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nra_cms004\Desktop\"/>
    </mc:Choice>
  </mc:AlternateContent>
  <xr:revisionPtr revIDLastSave="0" documentId="8_{5F61BC5D-F358-4D9B-8C64-9672B7EFA124}" xr6:coauthVersionLast="46" xr6:coauthVersionMax="46" xr10:uidLastSave="{00000000-0000-0000-0000-000000000000}"/>
  <bookViews>
    <workbookView xWindow="-110" yWindow="-110" windowWidth="19420" windowHeight="10420" xr2:uid="{00000000-000D-0000-FFFF-FFFF00000000}"/>
  </bookViews>
  <sheets>
    <sheet name="R４第1四半期委託費入札(最低価格)" sheetId="1" r:id="rId1"/>
    <sheet name="R４第1四半期委託費入札 (総合評価)" sheetId="2" r:id="rId2"/>
  </sheets>
  <externalReferences>
    <externalReference r:id="rId3"/>
  </externalReferences>
  <definedNames>
    <definedName name="_xlnm._FilterDatabase" localSheetId="1" hidden="1">'R４第1四半期委託費入札 (総合評価)'!$A$7:$M$25</definedName>
    <definedName name="_xlnm._FilterDatabase" localSheetId="0" hidden="1">'R４第1四半期委託費入札(最低価格)'!$A$7:$M$13</definedName>
    <definedName name="_xlnm.Print_Area" localSheetId="1">'R４第1四半期委託費入札 (総合評価)'!$A$1:$M$25</definedName>
    <definedName name="_xlnm.Print_Area" localSheetId="0">'R４第1四半期委託費入札(最低価格)'!$A$1:$M$13</definedName>
    <definedName name="_xlnm.Print_Titles" localSheetId="1">'R４第1四半期委託費入札 (総合評価)'!$1:$7</definedName>
    <definedName name="_xlnm.Print_Titles" localSheetId="0">'R４第1四半期委託費入札(最低価格)'!$1:$7</definedName>
    <definedName name="Z_ED7E9622_4360_4412_8A36_B158DA4A696C_.wvu.FilterData" localSheetId="1" hidden="1">'R４第1四半期委託費入札 (総合評価)'!$A$7:$M$24</definedName>
    <definedName name="Z_ED7E9622_4360_4412_8A36_B158DA4A696C_.wvu.FilterData" localSheetId="0" hidden="1">'R４第1四半期委託費入札(最低価格)'!$A$7:$M$9</definedName>
    <definedName name="契約方法">[1]契約状況コード表!$F$6:$F$9</definedName>
  </definedNames>
  <calcPr calcId="191029"/>
  <customWorkbookViews>
    <customWorkbookView name="NSR - 個人用ビュー" guid="{F61EB905-A8BA-4852-8180-BC00182F7EC4}" mergeInterval="0" changesSavedWin="1" personalView="1" includePrintSettings="0" includeHiddenRowCol="0" maximized="1" xWindow="-8" yWindow="-8" windowWidth="1382" windowHeight="74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1" l="1"/>
  <c r="I10" i="1"/>
  <c r="I11" i="1"/>
  <c r="I8" i="1"/>
  <c r="I10" i="2"/>
  <c r="I11" i="2"/>
  <c r="I12" i="2"/>
  <c r="I13" i="2"/>
  <c r="I14" i="2"/>
  <c r="I15" i="2"/>
  <c r="I16" i="2"/>
  <c r="I17" i="2"/>
  <c r="I18" i="2"/>
  <c r="I19" i="2"/>
  <c r="I20" i="2"/>
  <c r="I21" i="2"/>
  <c r="I22" i="2"/>
  <c r="I23" i="2"/>
  <c r="I9" i="2"/>
  <c r="I8" i="2"/>
</calcChain>
</file>

<file path=xl/sharedStrings.xml><?xml version="1.0" encoding="utf-8"?>
<sst xmlns="http://schemas.openxmlformats.org/spreadsheetml/2006/main" count="191" uniqueCount="81">
  <si>
    <t>様式２－３</t>
    <rPh sb="0" eb="2">
      <t>ヨウシキ</t>
    </rPh>
    <phoneticPr fontId="7"/>
  </si>
  <si>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5"/>
  </si>
  <si>
    <t>契約を締結した日</t>
    <rPh sb="0" eb="2">
      <t>ケイヤク</t>
    </rPh>
    <rPh sb="3" eb="5">
      <t>テイケツ</t>
    </rPh>
    <rPh sb="7" eb="8">
      <t>ヒ</t>
    </rPh>
    <phoneticPr fontId="5"/>
  </si>
  <si>
    <t>予定価格（円）</t>
    <rPh sb="0" eb="2">
      <t>ヨテイ</t>
    </rPh>
    <rPh sb="2" eb="4">
      <t>カカク</t>
    </rPh>
    <rPh sb="5" eb="6">
      <t>エン</t>
    </rPh>
    <phoneticPr fontId="5"/>
  </si>
  <si>
    <t>契約金額（円）</t>
    <rPh sb="0" eb="2">
      <t>ケイヤク</t>
    </rPh>
    <rPh sb="2" eb="4">
      <t>キンガク</t>
    </rPh>
    <rPh sb="5" eb="6">
      <t>エン</t>
    </rPh>
    <phoneticPr fontId="5"/>
  </si>
  <si>
    <t>落札率（％）</t>
    <rPh sb="0" eb="2">
      <t>ラクサツ</t>
    </rPh>
    <rPh sb="2" eb="3">
      <t>リツ</t>
    </rPh>
    <phoneticPr fontId="5"/>
  </si>
  <si>
    <t>相手方が公益法人の場合</t>
    <rPh sb="0" eb="3">
      <t>アイテガタ</t>
    </rPh>
    <rPh sb="4" eb="6">
      <t>コウエキ</t>
    </rPh>
    <rPh sb="6" eb="8">
      <t>ホウジン</t>
    </rPh>
    <rPh sb="9" eb="11">
      <t>バアイ</t>
    </rPh>
    <phoneticPr fontId="5"/>
  </si>
  <si>
    <t>備考</t>
    <rPh sb="0" eb="2">
      <t>ビコウ</t>
    </rPh>
    <phoneticPr fontId="5"/>
  </si>
  <si>
    <t>公益法人の区分※</t>
    <rPh sb="0" eb="2">
      <t>コウエキ</t>
    </rPh>
    <rPh sb="2" eb="4">
      <t>ホウジン</t>
    </rPh>
    <rPh sb="5" eb="7">
      <t>クブン</t>
    </rPh>
    <phoneticPr fontId="5"/>
  </si>
  <si>
    <t>国所管、都道府県所管の区分</t>
    <rPh sb="4" eb="8">
      <t>トドウフケン</t>
    </rPh>
    <phoneticPr fontId="5"/>
  </si>
  <si>
    <t>応札・応募者数</t>
  </si>
  <si>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5"/>
  </si>
  <si>
    <t>【原子力規制委員会】</t>
    <rPh sb="1" eb="4">
      <t>ゲンシリョク</t>
    </rPh>
    <rPh sb="4" eb="6">
      <t>キセイ</t>
    </rPh>
    <rPh sb="6" eb="9">
      <t>イインカイ</t>
    </rPh>
    <phoneticPr fontId="7"/>
  </si>
  <si>
    <t>契約の相手方の
商号又は名称</t>
    <rPh sb="0" eb="2">
      <t>ケイヤク</t>
    </rPh>
    <rPh sb="3" eb="6">
      <t>アイテガタ</t>
    </rPh>
    <rPh sb="8" eb="10">
      <t>ショウゴウ</t>
    </rPh>
    <rPh sb="10" eb="11">
      <t>マタ</t>
    </rPh>
    <rPh sb="12" eb="14">
      <t>メイショウ</t>
    </rPh>
    <phoneticPr fontId="5"/>
  </si>
  <si>
    <t>契約の相手方の
住所</t>
    <rPh sb="8" eb="10">
      <t>ジュウショ</t>
    </rPh>
    <phoneticPr fontId="5"/>
  </si>
  <si>
    <t>法人番号</t>
    <rPh sb="0" eb="2">
      <t>ホウジン</t>
    </rPh>
    <rPh sb="2" eb="4">
      <t>バンゴウ</t>
    </rPh>
    <phoneticPr fontId="5"/>
  </si>
  <si>
    <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</si>
  <si>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6"/>
  </si>
  <si>
    <t>委託事業名</t>
    <rPh sb="0" eb="2">
      <t>イタク</t>
    </rPh>
    <rPh sb="2" eb="4">
      <t>ジギョウ</t>
    </rPh>
    <rPh sb="4" eb="5">
      <t>メイ</t>
    </rPh>
    <phoneticPr fontId="5"/>
  </si>
  <si>
    <t>東京都港区北青山2-7-20</t>
    <rPh sb="0" eb="2">
      <t>トウキョウ</t>
    </rPh>
    <rPh sb="2" eb="3">
      <t>ト</t>
    </rPh>
    <rPh sb="3" eb="5">
      <t>ミナトク</t>
    </rPh>
    <rPh sb="5" eb="8">
      <t>キタアオヤマ</t>
    </rPh>
    <phoneticPr fontId="37"/>
  </si>
  <si>
    <t>国所管</t>
    <phoneticPr fontId="5"/>
  </si>
  <si>
    <t>－</t>
    <phoneticPr fontId="7"/>
  </si>
  <si>
    <t>-</t>
    <phoneticPr fontId="7"/>
  </si>
  <si>
    <t>東京都港区西新橋１－１４－２</t>
    <rPh sb="0" eb="3">
      <t>トウキョウト</t>
    </rPh>
    <rPh sb="3" eb="5">
      <t>ミナトク</t>
    </rPh>
    <rPh sb="5" eb="8">
      <t>ニシシンバシ</t>
    </rPh>
    <phoneticPr fontId="38"/>
  </si>
  <si>
    <t>令和4年度原子力施設等防災対策等委託費（原子力規制委員会映像関連業務）事業</t>
    <phoneticPr fontId="36"/>
  </si>
  <si>
    <t xml:space="preserve">令和４年度原子力発電施設等安全技術対策委託費（廃止措置活動中の事故・トラブル等による被ばく影響評価に関する検討）事業 </t>
    <rPh sb="27" eb="30">
      <t>カツドウチュウ</t>
    </rPh>
    <rPh sb="31" eb="33">
      <t>ジコ</t>
    </rPh>
    <rPh sb="38" eb="39">
      <t>トウ</t>
    </rPh>
    <rPh sb="42" eb="43">
      <t>ヒ</t>
    </rPh>
    <rPh sb="45" eb="47">
      <t>エイキョウ</t>
    </rPh>
    <rPh sb="47" eb="49">
      <t>ヒョウカ</t>
    </rPh>
    <rPh sb="50" eb="51">
      <t>カン</t>
    </rPh>
    <rPh sb="53" eb="55">
      <t>ケントウ</t>
    </rPh>
    <phoneticPr fontId="36"/>
  </si>
  <si>
    <t>令和4年度原子力発電施設等安全技術対策委託費（放射性廃棄物の処理・処分に関する国際基準等の検討に係る情報収集）事業</t>
  </si>
  <si>
    <t>令和4年度原子力発電施設等安全技術対策委託費（廃棄物埋設における自然事象等の評価に関する研究）事業</t>
    <rPh sb="23" eb="26">
      <t>ハイキブツ</t>
    </rPh>
    <rPh sb="26" eb="28">
      <t>マイセツ</t>
    </rPh>
    <phoneticPr fontId="36"/>
  </si>
  <si>
    <t>令和4年度原子力発電施設等安全技術対策委託費（廃棄物埋設における環境条件の評価に関する研究）事業</t>
    <phoneticPr fontId="36"/>
  </si>
  <si>
    <t>令和4年度原子力施設等防災対策等委託費（内陸型地震の特性化震源モデルに係る検討）事業</t>
    <rPh sb="20" eb="22">
      <t>ナイリク</t>
    </rPh>
    <phoneticPr fontId="36"/>
  </si>
  <si>
    <t>令和4年度原子力施設等防災対策等委託費（高温時における原子炉建屋の地震時応答挙動に関する検討）事業</t>
    <phoneticPr fontId="36"/>
  </si>
  <si>
    <t>令和4年度放射線対策委託費（国内規制に係る国際放射線防護委員会刊行物の調査）事業</t>
    <phoneticPr fontId="36"/>
  </si>
  <si>
    <t>令和4年度放射線対策委託費（国際放射線防護調査）事業</t>
    <phoneticPr fontId="36"/>
  </si>
  <si>
    <t>令和4年度放射線対策委託費（放射線健康リスク評価コードの開発）事業</t>
    <phoneticPr fontId="36"/>
  </si>
  <si>
    <t>令和4年度原子力施設等防災対策等委託費（放射能測定法シリーズ改訂）事業</t>
    <rPh sb="0" eb="2">
      <t>レイワ</t>
    </rPh>
    <rPh sb="3" eb="5">
      <t>ネンド</t>
    </rPh>
    <rPh sb="5" eb="8">
      <t>ゲンシリョク</t>
    </rPh>
    <rPh sb="8" eb="10">
      <t>シセツ</t>
    </rPh>
    <rPh sb="10" eb="11">
      <t>トウ</t>
    </rPh>
    <rPh sb="11" eb="13">
      <t>ボウサイ</t>
    </rPh>
    <rPh sb="13" eb="15">
      <t>タイサク</t>
    </rPh>
    <rPh sb="15" eb="16">
      <t>トウ</t>
    </rPh>
    <rPh sb="16" eb="19">
      <t>イタクヒ</t>
    </rPh>
    <rPh sb="20" eb="23">
      <t>ホウシャノウ</t>
    </rPh>
    <rPh sb="23" eb="26">
      <t>ソクテイホウ</t>
    </rPh>
    <rPh sb="30" eb="32">
      <t>カイテイ</t>
    </rPh>
    <rPh sb="33" eb="35">
      <t>ジギョウ</t>
    </rPh>
    <phoneticPr fontId="36"/>
  </si>
  <si>
    <t>令和４年度原子力施設等防災対策等委託費（放射線監視結果収集）事業</t>
    <rPh sb="0" eb="2">
      <t>レイワ</t>
    </rPh>
    <rPh sb="3" eb="5">
      <t>ネンド</t>
    </rPh>
    <rPh sb="5" eb="10">
      <t>ゲンシリョクシセツ</t>
    </rPh>
    <rPh sb="10" eb="11">
      <t>ナド</t>
    </rPh>
    <rPh sb="11" eb="15">
      <t>ボウサイタイサク</t>
    </rPh>
    <rPh sb="15" eb="16">
      <t>ナド</t>
    </rPh>
    <rPh sb="16" eb="19">
      <t>イタクヒ</t>
    </rPh>
    <rPh sb="20" eb="23">
      <t>ホウシャセン</t>
    </rPh>
    <rPh sb="23" eb="27">
      <t>カンシケッカ</t>
    </rPh>
    <rPh sb="27" eb="29">
      <t>シュウシュウ</t>
    </rPh>
    <rPh sb="30" eb="32">
      <t>ジギョウ</t>
    </rPh>
    <phoneticPr fontId="36"/>
  </si>
  <si>
    <t>令和４年度　放射線対策委託費（放射線測定機器の稼働状況等調査）事業</t>
    <rPh sb="0" eb="2">
      <t>レイワ</t>
    </rPh>
    <rPh sb="3" eb="4">
      <t>ネン</t>
    </rPh>
    <rPh sb="4" eb="5">
      <t>ド</t>
    </rPh>
    <phoneticPr fontId="36"/>
  </si>
  <si>
    <t>令和４年度射能測定調査委託費（原子力艦放射能測定調査支援）事業（測定系）</t>
    <rPh sb="0" eb="2">
      <t>レイワ</t>
    </rPh>
    <rPh sb="15" eb="19">
      <t>ゲンシリョクカン</t>
    </rPh>
    <rPh sb="26" eb="28">
      <t>シエン</t>
    </rPh>
    <rPh sb="29" eb="31">
      <t>ジギョウ</t>
    </rPh>
    <rPh sb="32" eb="34">
      <t>ソクテイ</t>
    </rPh>
    <rPh sb="34" eb="35">
      <t>ケイ</t>
    </rPh>
    <phoneticPr fontId="1"/>
  </si>
  <si>
    <t>支出負担行為担当官
原子力規制委員会原子力規制庁
長官官房参事官　河原　雄介
東京都港区六本木1-9-9</t>
    <rPh sb="33" eb="35">
      <t>カワハラ</t>
    </rPh>
    <rPh sb="36" eb="38">
      <t>ユウスケ</t>
    </rPh>
    <phoneticPr fontId="7"/>
  </si>
  <si>
    <t>令和４年４月１日</t>
    <rPh sb="0" eb="2">
      <t>レイワ</t>
    </rPh>
    <rPh sb="3" eb="4">
      <t>ネン</t>
    </rPh>
    <rPh sb="5" eb="6">
      <t>ガツ</t>
    </rPh>
    <rPh sb="7" eb="8">
      <t>ニチ</t>
    </rPh>
    <phoneticPr fontId="37"/>
  </si>
  <si>
    <t>令和４年４月１３日</t>
    <rPh sb="0" eb="2">
      <t>レイワ</t>
    </rPh>
    <rPh sb="3" eb="4">
      <t>ネン</t>
    </rPh>
    <rPh sb="5" eb="6">
      <t>ガツ</t>
    </rPh>
    <rPh sb="8" eb="9">
      <t>ニチ</t>
    </rPh>
    <phoneticPr fontId="37"/>
  </si>
  <si>
    <t>令和４年４月２７日</t>
    <rPh sb="0" eb="2">
      <t>レイワ</t>
    </rPh>
    <rPh sb="3" eb="4">
      <t>ネン</t>
    </rPh>
    <rPh sb="5" eb="6">
      <t>ガツ</t>
    </rPh>
    <rPh sb="8" eb="9">
      <t>ニチ</t>
    </rPh>
    <phoneticPr fontId="37"/>
  </si>
  <si>
    <t>有限責任事業組合
スタジオインフィニティ</t>
    <rPh sb="0" eb="2">
      <t>ユウゲン</t>
    </rPh>
    <rPh sb="2" eb="4">
      <t>セキニン</t>
    </rPh>
    <rPh sb="4" eb="6">
      <t>ジギョウ</t>
    </rPh>
    <rPh sb="6" eb="8">
      <t>クミアイ</t>
    </rPh>
    <phoneticPr fontId="37"/>
  </si>
  <si>
    <t>国立研究開発法人
日本原子力研究開発機構</t>
    <rPh sb="0" eb="2">
      <t>コクリツ</t>
    </rPh>
    <rPh sb="2" eb="4">
      <t>ケンキュウ</t>
    </rPh>
    <rPh sb="4" eb="6">
      <t>カイハツ</t>
    </rPh>
    <rPh sb="6" eb="8">
      <t>ホウジン</t>
    </rPh>
    <rPh sb="9" eb="11">
      <t>ニホン</t>
    </rPh>
    <rPh sb="11" eb="14">
      <t>ゲンシリョク</t>
    </rPh>
    <rPh sb="14" eb="16">
      <t>ケンキュウ</t>
    </rPh>
    <rPh sb="16" eb="18">
      <t>カイハツ</t>
    </rPh>
    <rPh sb="18" eb="20">
      <t>キコウ</t>
    </rPh>
    <phoneticPr fontId="37"/>
  </si>
  <si>
    <t>公益財団法人
原子力安全研究協会</t>
    <rPh sb="0" eb="2">
      <t>コウエキ</t>
    </rPh>
    <rPh sb="2" eb="4">
      <t>ザイダン</t>
    </rPh>
    <rPh sb="4" eb="6">
      <t>ホウジン</t>
    </rPh>
    <rPh sb="7" eb="10">
      <t>ゲンシリョク</t>
    </rPh>
    <rPh sb="10" eb="12">
      <t>アンゼン</t>
    </rPh>
    <rPh sb="12" eb="14">
      <t>ケンキュウ</t>
    </rPh>
    <rPh sb="14" eb="16">
      <t>キョウカイ</t>
    </rPh>
    <phoneticPr fontId="37"/>
  </si>
  <si>
    <t>国立研究開発法人
産業技術総合研究所</t>
    <rPh sb="0" eb="2">
      <t>コクリツ</t>
    </rPh>
    <rPh sb="2" eb="4">
      <t>ケンキュウ</t>
    </rPh>
    <rPh sb="4" eb="6">
      <t>カイハツ</t>
    </rPh>
    <rPh sb="6" eb="8">
      <t>ホウジン</t>
    </rPh>
    <rPh sb="9" eb="11">
      <t>サンギョウ</t>
    </rPh>
    <rPh sb="11" eb="13">
      <t>ギジュツ</t>
    </rPh>
    <rPh sb="13" eb="15">
      <t>ソウゴウ</t>
    </rPh>
    <rPh sb="15" eb="18">
      <t>ケンキュウショ</t>
    </rPh>
    <phoneticPr fontId="37"/>
  </si>
  <si>
    <t>一般財団法人
地域地盤環境研究所</t>
    <rPh sb="0" eb="2">
      <t>イッパン</t>
    </rPh>
    <rPh sb="2" eb="6">
      <t>ザイダンホウジン</t>
    </rPh>
    <rPh sb="7" eb="9">
      <t>チイキ</t>
    </rPh>
    <rPh sb="9" eb="11">
      <t>ジバン</t>
    </rPh>
    <rPh sb="11" eb="13">
      <t>カンキョウ</t>
    </rPh>
    <rPh sb="13" eb="16">
      <t>ケンキュウショ</t>
    </rPh>
    <phoneticPr fontId="37"/>
  </si>
  <si>
    <t>鹿島建設株式会社</t>
    <rPh sb="0" eb="2">
      <t>カジマ</t>
    </rPh>
    <rPh sb="2" eb="4">
      <t>ケンセツ</t>
    </rPh>
    <rPh sb="4" eb="6">
      <t>カブシキ</t>
    </rPh>
    <rPh sb="6" eb="8">
      <t>カイシャ</t>
    </rPh>
    <phoneticPr fontId="38"/>
  </si>
  <si>
    <t>日本エヌ・ユー・エス株式会社</t>
    <rPh sb="0" eb="2">
      <t>ニホン</t>
    </rPh>
    <rPh sb="10" eb="14">
      <t>カブシキガイシャ</t>
    </rPh>
    <phoneticPr fontId="37"/>
  </si>
  <si>
    <t>公益財団法人
日本分析センター</t>
    <rPh sb="0" eb="2">
      <t>コウエキ</t>
    </rPh>
    <rPh sb="2" eb="6">
      <t>ザイダンホウジン</t>
    </rPh>
    <rPh sb="7" eb="11">
      <t>ニホンブンセキ</t>
    </rPh>
    <phoneticPr fontId="37"/>
  </si>
  <si>
    <t>公益財団法人
海洋生物環境研究所</t>
    <rPh sb="0" eb="2">
      <t>コウエキ</t>
    </rPh>
    <rPh sb="2" eb="6">
      <t>ザイダンホウジン</t>
    </rPh>
    <rPh sb="7" eb="9">
      <t>カイヨウ</t>
    </rPh>
    <rPh sb="9" eb="11">
      <t>セイブツ</t>
    </rPh>
    <rPh sb="11" eb="13">
      <t>カンキョウ</t>
    </rPh>
    <rPh sb="13" eb="16">
      <t>ケンキュウジョ</t>
    </rPh>
    <phoneticPr fontId="37"/>
  </si>
  <si>
    <t>公益財団法人
日本分析センター</t>
    <rPh sb="0" eb="2">
      <t>コウエキ</t>
    </rPh>
    <rPh sb="2" eb="6">
      <t>ザイダンホウジン</t>
    </rPh>
    <rPh sb="7" eb="9">
      <t>ニホン</t>
    </rPh>
    <rPh sb="9" eb="11">
      <t>ブンセキ</t>
    </rPh>
    <phoneticPr fontId="37"/>
  </si>
  <si>
    <t>富士電機
株式会社</t>
    <rPh sb="0" eb="2">
      <t>フジ</t>
    </rPh>
    <rPh sb="2" eb="4">
      <t>デンキ</t>
    </rPh>
    <rPh sb="5" eb="9">
      <t>カブシキガイシャ</t>
    </rPh>
    <phoneticPr fontId="37"/>
  </si>
  <si>
    <t>茨城県那珂郡東海村大字舟石川765番地1</t>
    <rPh sb="0" eb="3">
      <t>イバラギケン</t>
    </rPh>
    <rPh sb="3" eb="6">
      <t>ナカグン</t>
    </rPh>
    <rPh sb="6" eb="9">
      <t>トウカイムラ</t>
    </rPh>
    <rPh sb="9" eb="11">
      <t>オオアザ</t>
    </rPh>
    <rPh sb="11" eb="13">
      <t>フナイシ</t>
    </rPh>
    <rPh sb="13" eb="14">
      <t>カワ</t>
    </rPh>
    <rPh sb="17" eb="19">
      <t>バンチ</t>
    </rPh>
    <phoneticPr fontId="37"/>
  </si>
  <si>
    <t>東京都港区新橋５－１８－７</t>
    <rPh sb="0" eb="3">
      <t>トウキョウト</t>
    </rPh>
    <rPh sb="3" eb="5">
      <t>ミナトク</t>
    </rPh>
    <rPh sb="5" eb="7">
      <t>シンバシ</t>
    </rPh>
    <phoneticPr fontId="38"/>
  </si>
  <si>
    <t>東京都千代田区霞が関1丁目3番1号</t>
    <rPh sb="0" eb="3">
      <t>トウキョウト</t>
    </rPh>
    <rPh sb="3" eb="7">
      <t>チヨダク</t>
    </rPh>
    <rPh sb="7" eb="8">
      <t>カスミ</t>
    </rPh>
    <rPh sb="9" eb="10">
      <t>セキ</t>
    </rPh>
    <rPh sb="11" eb="13">
      <t>チョウメ</t>
    </rPh>
    <rPh sb="14" eb="15">
      <t>バン</t>
    </rPh>
    <rPh sb="16" eb="17">
      <t>ゴウ</t>
    </rPh>
    <phoneticPr fontId="37"/>
  </si>
  <si>
    <t>大阪市中央区大手前2丁目1番2号</t>
    <rPh sb="0" eb="3">
      <t>オオサカシ</t>
    </rPh>
    <rPh sb="3" eb="6">
      <t>チュウオウク</t>
    </rPh>
    <rPh sb="6" eb="8">
      <t>オオテ</t>
    </rPh>
    <rPh sb="8" eb="9">
      <t>マエ</t>
    </rPh>
    <rPh sb="10" eb="12">
      <t>チョウメ</t>
    </rPh>
    <rPh sb="13" eb="14">
      <t>バン</t>
    </rPh>
    <rPh sb="15" eb="16">
      <t>ゴウ</t>
    </rPh>
    <phoneticPr fontId="37"/>
  </si>
  <si>
    <t>東京都港区赤坂六丁目5番11号</t>
    <rPh sb="0" eb="3">
      <t>トウキョウト</t>
    </rPh>
    <rPh sb="3" eb="7">
      <t>ミナトクアカサカ</t>
    </rPh>
    <rPh sb="7" eb="8">
      <t>ロク</t>
    </rPh>
    <rPh sb="8" eb="10">
      <t>チョウメ</t>
    </rPh>
    <rPh sb="11" eb="12">
      <t>バン</t>
    </rPh>
    <rPh sb="14" eb="15">
      <t>ゴウ</t>
    </rPh>
    <phoneticPr fontId="38"/>
  </si>
  <si>
    <t>東京都新宿区西新宿7丁目5番25号</t>
    <rPh sb="0" eb="3">
      <t>トウキョウト</t>
    </rPh>
    <rPh sb="3" eb="6">
      <t>シンジュクク</t>
    </rPh>
    <rPh sb="6" eb="9">
      <t>ニシシンジュク</t>
    </rPh>
    <rPh sb="10" eb="12">
      <t>チョウメ</t>
    </rPh>
    <rPh sb="13" eb="14">
      <t>バン</t>
    </rPh>
    <rPh sb="16" eb="17">
      <t>ゴウ</t>
    </rPh>
    <phoneticPr fontId="37"/>
  </si>
  <si>
    <t>千葉県千葉市稲毛区山王町295番地3</t>
    <rPh sb="0" eb="3">
      <t>チバケン</t>
    </rPh>
    <rPh sb="3" eb="6">
      <t>チバシ</t>
    </rPh>
    <rPh sb="6" eb="9">
      <t>イナゲク</t>
    </rPh>
    <rPh sb="9" eb="12">
      <t>サンノウチョウ</t>
    </rPh>
    <rPh sb="15" eb="17">
      <t>バンチ</t>
    </rPh>
    <phoneticPr fontId="37"/>
  </si>
  <si>
    <t>東京都新宿区山吹町347番地藤和江戸川橋ﾋﾞﾙ７階</t>
    <rPh sb="0" eb="3">
      <t>トウキョウト</t>
    </rPh>
    <rPh sb="3" eb="6">
      <t>シンジュクク</t>
    </rPh>
    <rPh sb="6" eb="9">
      <t>ヤマブキチョウ</t>
    </rPh>
    <rPh sb="12" eb="14">
      <t>バンチ</t>
    </rPh>
    <rPh sb="14" eb="16">
      <t>トウワ</t>
    </rPh>
    <rPh sb="16" eb="20">
      <t>エドガワバシ</t>
    </rPh>
    <rPh sb="24" eb="25">
      <t>カイ</t>
    </rPh>
    <phoneticPr fontId="37"/>
  </si>
  <si>
    <t>千葉県千葉市稲毛区山王町295番地の3</t>
    <rPh sb="0" eb="3">
      <t>チバケン</t>
    </rPh>
    <rPh sb="3" eb="6">
      <t>チバシ</t>
    </rPh>
    <rPh sb="6" eb="9">
      <t>イナゲク</t>
    </rPh>
    <rPh sb="9" eb="12">
      <t>サンノウチョウ</t>
    </rPh>
    <rPh sb="15" eb="17">
      <t>バンチ</t>
    </rPh>
    <phoneticPr fontId="37"/>
  </si>
  <si>
    <t>神奈川県川崎市川崎区田辺新田1-1</t>
    <rPh sb="0" eb="4">
      <t>カナガワケン</t>
    </rPh>
    <rPh sb="4" eb="7">
      <t>カワサキシ</t>
    </rPh>
    <rPh sb="7" eb="10">
      <t>カワサキク</t>
    </rPh>
    <rPh sb="10" eb="12">
      <t>タナベ</t>
    </rPh>
    <rPh sb="12" eb="14">
      <t>シンデン</t>
    </rPh>
    <phoneticPr fontId="37"/>
  </si>
  <si>
    <t>公財</t>
    <rPh sb="0" eb="2">
      <t>コウザイザイ</t>
    </rPh>
    <phoneticPr fontId="37"/>
  </si>
  <si>
    <t>令和４年度　第1四半期（R４年４月）</t>
    <rPh sb="0" eb="2">
      <t>レイワ</t>
    </rPh>
    <rPh sb="3" eb="5">
      <t>ネンド</t>
    </rPh>
    <rPh sb="6" eb="7">
      <t>ダイ</t>
    </rPh>
    <rPh sb="8" eb="11">
      <t>シハンキ</t>
    </rPh>
    <rPh sb="14" eb="15">
      <t>ネン</t>
    </rPh>
    <phoneticPr fontId="7"/>
  </si>
  <si>
    <t>令和4年度原子力施設等防災対策等委託費（福島原子力発電所事故による被災住民向け電話相談窓口及び原子力規制に関するコールセンターの設置）事業</t>
    <rPh sb="3" eb="4">
      <t>ネン</t>
    </rPh>
    <phoneticPr fontId="36"/>
  </si>
  <si>
    <t>令和4年度原子力発電施設等安全技術対策委託費（国際原子力機関等における安全基準の動向調査）事業</t>
    <phoneticPr fontId="36"/>
  </si>
  <si>
    <t>令和４年度射能測定調査委託費（原子力艦放射能調査支援）事業（建設系）</t>
    <rPh sb="0" eb="2">
      <t>レイワ</t>
    </rPh>
    <rPh sb="15" eb="19">
      <t>ゲンシリョクカン</t>
    </rPh>
    <rPh sb="24" eb="26">
      <t>シエン</t>
    </rPh>
    <rPh sb="27" eb="29">
      <t>ジギョウ</t>
    </rPh>
    <rPh sb="30" eb="33">
      <t>ケンセツケイ</t>
    </rPh>
    <phoneticPr fontId="1"/>
  </si>
  <si>
    <t>株式会社
日立システムズ</t>
    <rPh sb="0" eb="4">
      <t>カブシキガイシャ</t>
    </rPh>
    <rPh sb="5" eb="7">
      <t>ヒタチ</t>
    </rPh>
    <phoneticPr fontId="37"/>
  </si>
  <si>
    <t>アドコム株式会社</t>
    <rPh sb="4" eb="8">
      <t>カブシキカイシャ</t>
    </rPh>
    <phoneticPr fontId="38"/>
  </si>
  <si>
    <t>一般財団法人エネルギー総合工学研究所</t>
  </si>
  <si>
    <t>株式会社
アルファ水工コンサルタンツ</t>
    <rPh sb="0" eb="4">
      <t>カブシキガイシャ</t>
    </rPh>
    <rPh sb="9" eb="10">
      <t>ミズ</t>
    </rPh>
    <phoneticPr fontId="37"/>
  </si>
  <si>
    <t>東京都中央区日本橋兜町1-4</t>
    <rPh sb="0" eb="3">
      <t>トウキョウト</t>
    </rPh>
    <rPh sb="3" eb="6">
      <t>チュウオウク</t>
    </rPh>
    <rPh sb="6" eb="11">
      <t>ニホンバシカブトチョウ</t>
    </rPh>
    <phoneticPr fontId="37"/>
  </si>
  <si>
    <t>千葉県佐倉市鏑木町１０６１－９</t>
    <rPh sb="0" eb="3">
      <t>チバケン</t>
    </rPh>
    <rPh sb="3" eb="6">
      <t>サクラシ</t>
    </rPh>
    <rPh sb="6" eb="9">
      <t>カブラギマチ</t>
    </rPh>
    <phoneticPr fontId="38"/>
  </si>
  <si>
    <t>北海道札幌市西区発寒9条14丁目516番336</t>
    <rPh sb="0" eb="3">
      <t>ホッカイドウ</t>
    </rPh>
    <rPh sb="3" eb="6">
      <t>サッポロシ</t>
    </rPh>
    <rPh sb="6" eb="8">
      <t>ニシク</t>
    </rPh>
    <rPh sb="8" eb="10">
      <t>ハッサム</t>
    </rPh>
    <rPh sb="11" eb="12">
      <t>ジョウ</t>
    </rPh>
    <rPh sb="14" eb="16">
      <t>チョウメ</t>
    </rPh>
    <rPh sb="19" eb="20">
      <t>バン</t>
    </rPh>
    <phoneticPr fontId="37"/>
  </si>
  <si>
    <t>※公益法人の区分において、「公財」は、「公益財団法人」、「公社」は「公益社団法人」、「特財」は、「特例財団法人」、「特社」は「特例社団法人」をいう。</t>
    <phoneticPr fontId="7"/>
  </si>
  <si>
    <t>－</t>
    <phoneticPr fontId="37"/>
  </si>
  <si>
    <t>令和4年度原子力施設等防災対策等委託費・原子力発電施設等安全技術対策委託費（令和３年度安全研究事業に係る確定検査業務）事業</t>
    <phoneticPr fontId="36"/>
  </si>
  <si>
    <t>（委託：一般競争入札（最低価格））</t>
    <rPh sb="11" eb="13">
      <t>サイテイ</t>
    </rPh>
    <rPh sb="13" eb="15">
      <t>カカク</t>
    </rPh>
    <phoneticPr fontId="7"/>
  </si>
  <si>
    <t>（委託：一般競争入札（総合評価））</t>
    <rPh sb="1" eb="3">
      <t>イタク</t>
    </rPh>
    <rPh sb="4" eb="6">
      <t>イッパン</t>
    </rPh>
    <rPh sb="6" eb="8">
      <t>キョウソウ</t>
    </rPh>
    <rPh sb="8" eb="10">
      <t>ニュウサツ</t>
    </rPh>
    <rPh sb="11" eb="13">
      <t>ソウゴウ</t>
    </rPh>
    <rPh sb="13" eb="15">
      <t>ヒョウカ</t>
    </rPh>
    <phoneticPr fontId="7"/>
  </si>
  <si>
    <t>令和４年度原子力施設等防災対策等委託費及び放射性物質測定調査委託費（総合モニタリング計画に基づく放射能調査）事業</t>
    <rPh sb="0" eb="2">
      <t>レイワ</t>
    </rPh>
    <rPh sb="3" eb="5">
      <t>ネンド</t>
    </rPh>
    <rPh sb="5" eb="8">
      <t>ゲンシリョク</t>
    </rPh>
    <rPh sb="8" eb="10">
      <t>シセツ</t>
    </rPh>
    <rPh sb="10" eb="11">
      <t>トウ</t>
    </rPh>
    <rPh sb="11" eb="13">
      <t>ボウサイ</t>
    </rPh>
    <rPh sb="13" eb="15">
      <t>タイサク</t>
    </rPh>
    <rPh sb="15" eb="16">
      <t>トウ</t>
    </rPh>
    <rPh sb="16" eb="18">
      <t>イタク</t>
    </rPh>
    <rPh sb="18" eb="19">
      <t>ヒ</t>
    </rPh>
    <rPh sb="19" eb="20">
      <t>オヨ</t>
    </rPh>
    <rPh sb="21" eb="23">
      <t>ホウシャ</t>
    </rPh>
    <rPh sb="23" eb="24">
      <t>セイ</t>
    </rPh>
    <rPh sb="24" eb="26">
      <t>ブッシツ</t>
    </rPh>
    <rPh sb="26" eb="28">
      <t>ソクテイ</t>
    </rPh>
    <rPh sb="28" eb="30">
      <t>チョウサ</t>
    </rPh>
    <rPh sb="30" eb="32">
      <t>イタク</t>
    </rPh>
    <rPh sb="32" eb="33">
      <t>ヒ</t>
    </rPh>
    <rPh sb="54" eb="56">
      <t>ジギョウ</t>
    </rPh>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</si>
</sst>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 ;[Red]\-#,##0\ "/>
    <numFmt numFmtId="178" formatCode="0_ ;[Red]\-0\ "/>
  </numFmts>
  <fonts count="42"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sz val="12"/>
      <name val="ＭＳ Ｐゴシック"/>
      <family val="3"/>
      <charset val="128"/>
    </font>
    <font>
      <sz val="12"/>
      <name val="ＭＳ 明朝"/>
      <family val="1"/>
      <charset val="128"/>
    </font>
    <font>
      <sz val="11"/>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14"/>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1"/>
      <color rgb="FF3F3F3F"/>
      <name val="ＭＳ Ｐゴシック"/>
      <family val="2"/>
      <charset val="128"/>
      <scheme val="minor"/>
    </font>
    <font>
      <b/>
      <sz val="11"/>
      <name val="ＭＳ Ｐゴシック"/>
      <family val="3"/>
      <charset val="128"/>
    </font>
    <font>
      <sz val="6"/>
      <name val="ＭＳ Ｐゴシック"/>
      <family val="2"/>
      <charset val="128"/>
      <scheme val="minor"/>
    </font>
    <font>
      <sz val="6"/>
      <name val="ＭＳ Ｐゴシック"/>
      <family val="3"/>
      <charset val="128"/>
      <scheme val="minor"/>
    </font>
    <font>
      <sz val="12"/>
      <color theme="0" tint="-0.499984740745262"/>
      <name val="ＭＳ Ｐ明朝"/>
      <family val="1"/>
      <charset val="128"/>
    </font>
    <font>
      <sz val="10"/>
      <name val="ＭＳ Ｐゴシック"/>
      <family val="3"/>
      <charset val="128"/>
      <scheme val="minor"/>
    </font>
    <font>
      <sz val="10"/>
      <name val="メイリオ"/>
      <family val="3"/>
      <charset val="128"/>
    </font>
    <font>
      <sz val="10"/>
      <color theme="1"/>
      <name val="メイリオ"/>
      <family val="3"/>
      <charset val="128"/>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FF00"/>
        <bgColor indexed="64"/>
      </patternFill>
    </fill>
    <fill>
      <patternFill patternType="solid">
        <fgColor theme="0"/>
        <bgColor indexed="64"/>
      </patternFill>
    </fill>
  </fills>
  <borders count="27">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s>
  <cellStyleXfs count="128">
    <xf numFmtId="0" fontId="0"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26" borderId="3" applyNumberFormat="0" applyAlignment="0" applyProtection="0">
      <alignment vertical="center"/>
    </xf>
    <xf numFmtId="0" fontId="16" fillId="26" borderId="3" applyNumberFormat="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9" fontId="6" fillId="0" borderId="0" applyFont="0" applyFill="0" applyBorder="0" applyAlignment="0" applyProtection="0"/>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3" fillId="28" borderId="4" applyNumberFormat="0" applyFont="0" applyAlignment="0" applyProtection="0">
      <alignment vertical="center"/>
    </xf>
    <xf numFmtId="0" fontId="13" fillId="28" borderId="4" applyNumberFormat="0" applyFont="0" applyAlignment="0" applyProtection="0">
      <alignment vertical="center"/>
    </xf>
    <xf numFmtId="0" fontId="18" fillId="0" borderId="5" applyNumberFormat="0" applyFill="0" applyAlignment="0" applyProtection="0">
      <alignment vertical="center"/>
    </xf>
    <xf numFmtId="0" fontId="18" fillId="0" borderId="5" applyNumberFormat="0" applyFill="0" applyAlignment="0" applyProtection="0">
      <alignment vertical="center"/>
    </xf>
    <xf numFmtId="0" fontId="19" fillId="29" borderId="0" applyNumberFormat="0" applyBorder="0" applyAlignment="0" applyProtection="0">
      <alignment vertical="center"/>
    </xf>
    <xf numFmtId="0" fontId="19" fillId="29" borderId="0" applyNumberFormat="0" applyBorder="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38" fontId="13" fillId="0" borderId="0" applyFont="0" applyFill="0" applyBorder="0" applyAlignment="0" applyProtection="0">
      <alignment vertical="center"/>
    </xf>
    <xf numFmtId="38" fontId="6" fillId="0" borderId="0" applyFont="0" applyFill="0" applyBorder="0" applyAlignment="0" applyProtection="0">
      <alignment vertical="center"/>
    </xf>
    <xf numFmtId="38" fontId="11" fillId="0" borderId="0" applyFont="0" applyFill="0" applyBorder="0" applyAlignment="0" applyProtection="0">
      <alignment vertical="center"/>
    </xf>
    <xf numFmtId="38" fontId="12" fillId="0" borderId="0" applyFont="0" applyFill="0" applyBorder="0" applyAlignment="0" applyProtection="0"/>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6" fillId="30" borderId="11" applyNumberFormat="0" applyAlignment="0" applyProtection="0">
      <alignment vertical="center"/>
    </xf>
    <xf numFmtId="0" fontId="26" fillId="30" borderId="11" applyNumberFormat="0" applyAlignment="0" applyProtection="0">
      <alignment vertical="center"/>
    </xf>
    <xf numFmtId="0" fontId="26" fillId="30" borderId="11" applyNumberFormat="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31" borderId="6" applyNumberFormat="0" applyAlignment="0" applyProtection="0">
      <alignment vertical="center"/>
    </xf>
    <xf numFmtId="0" fontId="28" fillId="31" borderId="6" applyNumberFormat="0" applyAlignment="0" applyProtection="0">
      <alignment vertical="center"/>
    </xf>
    <xf numFmtId="0" fontId="6" fillId="0" borderId="0">
      <alignment vertical="center"/>
    </xf>
    <xf numFmtId="0" fontId="13" fillId="0" borderId="0"/>
    <xf numFmtId="0" fontId="11" fillId="0" borderId="0"/>
    <xf numFmtId="0" fontId="6" fillId="0" borderId="0">
      <alignment vertical="center"/>
    </xf>
    <xf numFmtId="0" fontId="6" fillId="0" borderId="0"/>
    <xf numFmtId="0" fontId="6" fillId="0" borderId="0"/>
    <xf numFmtId="0" fontId="6" fillId="0" borderId="0"/>
    <xf numFmtId="0" fontId="11" fillId="0" borderId="0"/>
    <xf numFmtId="0" fontId="10"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6" fillId="0" borderId="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34" fillId="30" borderId="11" applyNumberFormat="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cellStyleXfs>
  <cellXfs count="99">
    <xf numFmtId="0" fontId="0" fillId="0" borderId="0" xfId="0">
      <alignment vertical="center"/>
    </xf>
    <xf numFmtId="38" fontId="30" fillId="0" borderId="0" xfId="68" applyFont="1" applyFill="1" applyAlignment="1">
      <alignment horizontal="center" vertical="center"/>
    </xf>
    <xf numFmtId="0" fontId="10" fillId="0" borderId="0" xfId="96" applyFont="1" applyFill="1" applyAlignment="1">
      <alignment horizontal="center" vertical="center" wrapText="1"/>
    </xf>
    <xf numFmtId="0" fontId="10" fillId="0" borderId="0" xfId="96" applyFont="1" applyFill="1" applyBorder="1" applyAlignment="1">
      <alignment horizontal="center" vertical="center" wrapText="1"/>
    </xf>
    <xf numFmtId="0" fontId="30" fillId="0" borderId="0" xfId="0" applyFont="1" applyFill="1">
      <alignment vertical="center"/>
    </xf>
    <xf numFmtId="0" fontId="31" fillId="0" borderId="0" xfId="0" applyFont="1" applyFill="1">
      <alignment vertical="center"/>
    </xf>
    <xf numFmtId="0" fontId="6" fillId="0" borderId="0" xfId="96" applyFont="1" applyFill="1" applyBorder="1" applyAlignment="1">
      <alignment horizontal="center" vertical="center" wrapText="1"/>
    </xf>
    <xf numFmtId="0" fontId="30" fillId="0" borderId="0" xfId="0" applyFont="1" applyFill="1" applyBorder="1">
      <alignment vertical="center"/>
    </xf>
    <xf numFmtId="0" fontId="30" fillId="0" borderId="0" xfId="0" applyFont="1" applyFill="1" applyAlignment="1">
      <alignment vertical="center"/>
    </xf>
    <xf numFmtId="0" fontId="30" fillId="0" borderId="0" xfId="0" applyFont="1" applyFill="1" applyAlignment="1">
      <alignment horizontal="center" vertical="center"/>
    </xf>
    <xf numFmtId="0" fontId="30" fillId="0" borderId="0" xfId="0" applyFont="1" applyFill="1" applyAlignment="1">
      <alignment horizontal="center" vertical="center" wrapText="1"/>
    </xf>
    <xf numFmtId="0" fontId="32" fillId="0" borderId="0" xfId="0" applyFont="1" applyFill="1" applyAlignment="1">
      <alignment horizontal="right" vertical="center"/>
    </xf>
    <xf numFmtId="38" fontId="30" fillId="0" borderId="0" xfId="68" applyFont="1" applyFill="1" applyAlignment="1">
      <alignment horizontal="center" vertical="center" wrapText="1"/>
    </xf>
    <xf numFmtId="38" fontId="10" fillId="0" borderId="0" xfId="68" applyFont="1" applyFill="1" applyAlignment="1">
      <alignment horizontal="center" vertical="center" wrapText="1"/>
    </xf>
    <xf numFmtId="38" fontId="10" fillId="0" borderId="0" xfId="68" applyFont="1" applyFill="1" applyBorder="1" applyAlignment="1">
      <alignment horizontal="center" vertical="center" wrapText="1"/>
    </xf>
    <xf numFmtId="38" fontId="6" fillId="0" borderId="0" xfId="68" applyFont="1" applyFill="1" applyBorder="1" applyAlignment="1">
      <alignment horizontal="center" vertical="center" wrapText="1"/>
    </xf>
    <xf numFmtId="0" fontId="9" fillId="0" borderId="0" xfId="96" applyFont="1" applyFill="1" applyBorder="1" applyAlignment="1">
      <alignment horizontal="left" vertical="center"/>
    </xf>
    <xf numFmtId="0" fontId="33" fillId="0" borderId="0" xfId="0" applyFont="1" applyFill="1" applyAlignment="1">
      <alignment horizontal="left" vertical="center"/>
    </xf>
    <xf numFmtId="0" fontId="35" fillId="0" borderId="0" xfId="96" applyFont="1" applyFill="1" applyAlignment="1">
      <alignment horizontal="left" vertical="center" wrapText="1"/>
    </xf>
    <xf numFmtId="0" fontId="32" fillId="0" borderId="0" xfId="0" applyFont="1" applyFill="1">
      <alignment vertical="center"/>
    </xf>
    <xf numFmtId="0" fontId="30" fillId="0" borderId="0" xfId="0" applyFont="1" applyFill="1" applyAlignment="1">
      <alignment vertical="center" wrapText="1"/>
    </xf>
    <xf numFmtId="0" fontId="10" fillId="0" borderId="0" xfId="96" applyNumberFormat="1" applyFont="1" applyFill="1" applyAlignment="1">
      <alignment horizontal="center" vertical="center" wrapText="1"/>
    </xf>
    <xf numFmtId="0" fontId="10" fillId="0" borderId="0" xfId="96" applyNumberFormat="1" applyFont="1" applyFill="1" applyBorder="1" applyAlignment="1">
      <alignment horizontal="center" vertical="center" wrapText="1"/>
    </xf>
    <xf numFmtId="0" fontId="6" fillId="0" borderId="0" xfId="96" applyNumberFormat="1" applyFont="1" applyFill="1" applyBorder="1" applyAlignment="1">
      <alignment horizontal="center" vertical="center" wrapText="1"/>
    </xf>
    <xf numFmtId="0" fontId="30" fillId="0" borderId="0" xfId="0" applyNumberFormat="1" applyFont="1" applyFill="1" applyAlignment="1">
      <alignment horizontal="center" vertical="center"/>
    </xf>
    <xf numFmtId="10" fontId="30" fillId="0" borderId="0" xfId="0" applyNumberFormat="1" applyFont="1" applyFill="1" applyAlignment="1">
      <alignment horizontal="center" vertical="center"/>
    </xf>
    <xf numFmtId="10" fontId="10" fillId="0" borderId="0" xfId="96" applyNumberFormat="1" applyFont="1" applyFill="1" applyAlignment="1">
      <alignment horizontal="center" vertical="center" wrapText="1"/>
    </xf>
    <xf numFmtId="10" fontId="10" fillId="0" borderId="0" xfId="96" applyNumberFormat="1" applyFont="1" applyFill="1" applyBorder="1" applyAlignment="1">
      <alignment horizontal="center" vertical="center" wrapText="1"/>
    </xf>
    <xf numFmtId="10" fontId="6" fillId="0" borderId="0" xfId="96" applyNumberFormat="1" applyFont="1" applyFill="1" applyBorder="1" applyAlignment="1">
      <alignment horizontal="center" vertical="center" wrapText="1"/>
    </xf>
    <xf numFmtId="0" fontId="8" fillId="0" borderId="2" xfId="96" applyFont="1" applyFill="1" applyBorder="1" applyAlignment="1">
      <alignment horizontal="center" vertical="center" wrapText="1"/>
    </xf>
    <xf numFmtId="0" fontId="30" fillId="0" borderId="2" xfId="0" applyFont="1" applyFill="1" applyBorder="1" applyAlignment="1">
      <alignment vertical="center" wrapText="1"/>
    </xf>
    <xf numFmtId="0" fontId="30" fillId="0" borderId="2" xfId="104" applyFont="1" applyFill="1" applyBorder="1" applyAlignment="1">
      <alignment vertical="center" wrapText="1"/>
    </xf>
    <xf numFmtId="0" fontId="30" fillId="0" borderId="2" xfId="0" applyFont="1" applyFill="1" applyBorder="1" applyAlignment="1" applyProtection="1">
      <alignment vertical="center" wrapText="1"/>
      <protection locked="0"/>
    </xf>
    <xf numFmtId="0" fontId="30" fillId="0" borderId="16" xfId="0" applyFont="1" applyFill="1" applyBorder="1" applyAlignment="1">
      <alignment vertical="center" wrapText="1"/>
    </xf>
    <xf numFmtId="0" fontId="30" fillId="0" borderId="17" xfId="0" applyFont="1" applyFill="1" applyBorder="1" applyAlignment="1">
      <alignment vertical="center" wrapText="1"/>
    </xf>
    <xf numFmtId="176" fontId="30" fillId="0" borderId="2" xfId="104" applyNumberFormat="1"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15" xfId="0" applyFont="1" applyFill="1" applyBorder="1" applyAlignment="1">
      <alignment vertical="center" wrapText="1"/>
    </xf>
    <xf numFmtId="0" fontId="0" fillId="0" borderId="17" xfId="0" applyFont="1" applyFill="1" applyBorder="1" applyAlignment="1">
      <alignment vertical="center" wrapText="1"/>
    </xf>
    <xf numFmtId="177" fontId="30" fillId="0" borderId="2" xfId="68" applyNumberFormat="1" applyFont="1" applyFill="1" applyBorder="1" applyAlignment="1">
      <alignment vertical="center" wrapText="1"/>
    </xf>
    <xf numFmtId="38" fontId="30" fillId="0" borderId="2" xfId="104" applyNumberFormat="1" applyFont="1" applyFill="1" applyBorder="1" applyAlignment="1">
      <alignment horizontal="right" vertical="center" wrapText="1"/>
    </xf>
    <xf numFmtId="10" fontId="30" fillId="0" borderId="2" xfId="68" applyNumberFormat="1" applyFont="1" applyFill="1" applyBorder="1" applyAlignment="1">
      <alignment horizontal="center" vertical="center" wrapText="1"/>
    </xf>
    <xf numFmtId="0" fontId="39" fillId="0" borderId="2" xfId="104" applyNumberFormat="1" applyFont="1" applyFill="1" applyBorder="1" applyAlignment="1" applyProtection="1">
      <alignment vertical="center" wrapText="1"/>
      <protection locked="0"/>
    </xf>
    <xf numFmtId="3" fontId="39" fillId="0" borderId="2" xfId="68" applyNumberFormat="1" applyFont="1" applyFill="1" applyBorder="1" applyAlignment="1" applyProtection="1">
      <alignment vertical="center"/>
      <protection locked="0"/>
    </xf>
    <xf numFmtId="10" fontId="39" fillId="0" borderId="2" xfId="104" applyNumberFormat="1" applyFont="1" applyFill="1" applyBorder="1" applyAlignment="1" applyProtection="1">
      <alignment horizontal="center" vertical="center" wrapText="1"/>
      <protection locked="0"/>
    </xf>
    <xf numFmtId="0" fontId="30" fillId="33" borderId="0" xfId="0" applyFont="1" applyFill="1" applyAlignment="1">
      <alignment vertical="center" wrapText="1"/>
    </xf>
    <xf numFmtId="0" fontId="30" fillId="0" borderId="18" xfId="0" applyFont="1" applyFill="1" applyBorder="1" applyAlignment="1">
      <alignment horizontal="center" vertical="center" wrapText="1"/>
    </xf>
    <xf numFmtId="0" fontId="30" fillId="0" borderId="19" xfId="0" applyFont="1" applyFill="1" applyBorder="1" applyAlignment="1">
      <alignment vertical="center" wrapText="1"/>
    </xf>
    <xf numFmtId="0" fontId="30" fillId="34" borderId="17" xfId="0" applyFont="1" applyFill="1" applyBorder="1" applyAlignment="1">
      <alignment horizontal="center" vertical="center" wrapText="1"/>
    </xf>
    <xf numFmtId="14" fontId="40" fillId="0" borderId="16" xfId="104" quotePrefix="1" applyNumberFormat="1" applyFont="1" applyBorder="1" applyAlignment="1" applyProtection="1">
      <alignment horizontal="right" vertical="center" wrapText="1"/>
      <protection locked="0"/>
    </xf>
    <xf numFmtId="0" fontId="40" fillId="0" borderId="16" xfId="104" applyFont="1" applyBorder="1" applyAlignment="1" applyProtection="1">
      <alignment vertical="center" wrapText="1"/>
      <protection locked="0"/>
    </xf>
    <xf numFmtId="3" fontId="40" fillId="0" borderId="16" xfId="68" applyNumberFormat="1" applyFont="1" applyFill="1" applyBorder="1" applyAlignment="1" applyProtection="1">
      <alignment vertical="center"/>
      <protection locked="0"/>
    </xf>
    <xf numFmtId="3" fontId="40" fillId="0" borderId="16" xfId="68" applyNumberFormat="1" applyFont="1" applyFill="1" applyBorder="1" applyAlignment="1" applyProtection="1">
      <alignment horizontal="right" vertical="center"/>
      <protection locked="0"/>
    </xf>
    <xf numFmtId="10" fontId="40" fillId="0" borderId="16" xfId="104" applyNumberFormat="1" applyFont="1" applyBorder="1" applyAlignment="1" applyProtection="1">
      <alignment horizontal="center" vertical="center" wrapText="1"/>
      <protection locked="0"/>
    </xf>
    <xf numFmtId="0" fontId="30" fillId="0" borderId="21" xfId="0" applyFont="1" applyFill="1" applyBorder="1" applyAlignment="1">
      <alignment vertical="center" wrapText="1"/>
    </xf>
    <xf numFmtId="0" fontId="39" fillId="34" borderId="2" xfId="104" applyNumberFormat="1" applyFont="1" applyFill="1" applyBorder="1" applyAlignment="1" applyProtection="1">
      <alignment vertical="center" wrapText="1"/>
      <protection locked="0"/>
    </xf>
    <xf numFmtId="176" fontId="30" fillId="34" borderId="20" xfId="104" applyNumberFormat="1" applyFont="1" applyFill="1" applyBorder="1" applyAlignment="1">
      <alignment horizontal="center" vertical="center" wrapText="1"/>
    </xf>
    <xf numFmtId="176" fontId="30" fillId="34" borderId="18" xfId="104" applyNumberFormat="1" applyFont="1" applyFill="1" applyBorder="1" applyAlignment="1">
      <alignment horizontal="center" vertical="center" wrapText="1"/>
    </xf>
    <xf numFmtId="176" fontId="30" fillId="34" borderId="16" xfId="104" applyNumberFormat="1" applyFont="1" applyFill="1" applyBorder="1" applyAlignment="1">
      <alignment horizontal="center" vertical="center" wrapText="1"/>
    </xf>
    <xf numFmtId="0" fontId="40" fillId="34" borderId="16" xfId="104" applyFont="1" applyFill="1" applyBorder="1" applyAlignment="1" applyProtection="1">
      <alignment vertical="center" wrapText="1"/>
      <protection locked="0"/>
    </xf>
    <xf numFmtId="3" fontId="40" fillId="34" borderId="16" xfId="68" applyNumberFormat="1" applyFont="1" applyFill="1" applyBorder="1" applyAlignment="1" applyProtection="1">
      <alignment vertical="center"/>
      <protection locked="0"/>
    </xf>
    <xf numFmtId="0" fontId="30" fillId="34" borderId="15" xfId="0" applyFont="1" applyFill="1" applyBorder="1" applyAlignment="1">
      <alignment horizontal="center" vertical="center" wrapText="1"/>
    </xf>
    <xf numFmtId="0" fontId="31" fillId="34" borderId="20" xfId="96" applyFont="1" applyFill="1" applyBorder="1" applyAlignment="1">
      <alignment horizontal="center" vertical="center" wrapText="1"/>
    </xf>
    <xf numFmtId="0" fontId="31" fillId="34" borderId="16" xfId="96" applyFont="1" applyFill="1" applyBorder="1" applyAlignment="1">
      <alignment horizontal="center" vertical="center" wrapText="1"/>
    </xf>
    <xf numFmtId="3" fontId="40" fillId="34" borderId="16" xfId="68" applyNumberFormat="1" applyFont="1" applyFill="1" applyBorder="1" applyAlignment="1" applyProtection="1">
      <alignment horizontal="right" vertical="center"/>
      <protection locked="0"/>
    </xf>
    <xf numFmtId="10" fontId="40" fillId="34" borderId="16" xfId="104" applyNumberFormat="1" applyFont="1" applyFill="1" applyBorder="1" applyAlignment="1" applyProtection="1">
      <alignment horizontal="center" vertical="center" wrapText="1"/>
      <protection locked="0"/>
    </xf>
    <xf numFmtId="0" fontId="30" fillId="34" borderId="18" xfId="0" applyFont="1" applyFill="1" applyBorder="1" applyAlignment="1">
      <alignment horizontal="center" vertical="center" wrapText="1"/>
    </xf>
    <xf numFmtId="0" fontId="40" fillId="34" borderId="18" xfId="0" applyFont="1" applyFill="1" applyBorder="1" applyAlignment="1">
      <alignment horizontal="center" vertical="center" wrapText="1"/>
    </xf>
    <xf numFmtId="178" fontId="40" fillId="0" borderId="22" xfId="104" applyNumberFormat="1" applyFont="1" applyBorder="1" applyAlignment="1" applyProtection="1">
      <alignment vertical="center" shrinkToFit="1"/>
      <protection locked="0"/>
    </xf>
    <xf numFmtId="178" fontId="30" fillId="0" borderId="23" xfId="104" applyNumberFormat="1" applyFont="1" applyFill="1" applyBorder="1" applyAlignment="1" applyProtection="1">
      <alignment vertical="center" shrinkToFit="1"/>
      <protection locked="0"/>
    </xf>
    <xf numFmtId="0" fontId="40" fillId="0" borderId="1" xfId="104" applyFont="1" applyBorder="1" applyAlignment="1" applyProtection="1">
      <alignment vertical="center" wrapText="1"/>
      <protection locked="0"/>
    </xf>
    <xf numFmtId="0" fontId="40" fillId="0" borderId="24" xfId="0" applyFont="1" applyBorder="1" applyAlignment="1">
      <alignment vertical="center" wrapText="1"/>
    </xf>
    <xf numFmtId="0" fontId="40" fillId="0" borderId="25" xfId="0" applyFont="1" applyBorder="1" applyAlignment="1">
      <alignment vertical="center" wrapText="1"/>
    </xf>
    <xf numFmtId="0" fontId="40" fillId="34" borderId="24" xfId="0" applyFont="1" applyFill="1" applyBorder="1" applyAlignment="1">
      <alignment vertical="center" wrapText="1"/>
    </xf>
    <xf numFmtId="0" fontId="30" fillId="0" borderId="26" xfId="0" applyFont="1" applyFill="1" applyBorder="1" applyAlignment="1">
      <alignment vertical="center" wrapText="1"/>
    </xf>
    <xf numFmtId="0" fontId="30" fillId="34" borderId="1" xfId="0" applyFont="1" applyFill="1" applyBorder="1" applyAlignment="1">
      <alignment vertical="center" wrapText="1"/>
    </xf>
    <xf numFmtId="0" fontId="30" fillId="34" borderId="16" xfId="0" applyFont="1" applyFill="1" applyBorder="1" applyAlignment="1">
      <alignment vertical="center" wrapText="1"/>
    </xf>
    <xf numFmtId="0" fontId="41" fillId="34" borderId="24" xfId="0" applyFont="1" applyFill="1" applyBorder="1" applyAlignment="1">
      <alignment vertical="center" wrapText="1"/>
    </xf>
    <xf numFmtId="0" fontId="30" fillId="0" borderId="1" xfId="0" applyFont="1" applyFill="1" applyBorder="1" applyAlignment="1">
      <alignment vertical="center" wrapText="1"/>
    </xf>
    <xf numFmtId="178" fontId="40" fillId="34" borderId="22" xfId="104" applyNumberFormat="1" applyFont="1" applyFill="1" applyBorder="1" applyAlignment="1" applyProtection="1">
      <alignment vertical="center" shrinkToFit="1"/>
      <protection locked="0"/>
    </xf>
    <xf numFmtId="178" fontId="30" fillId="0" borderId="23" xfId="104" applyNumberFormat="1" applyFont="1" applyFill="1" applyBorder="1" applyAlignment="1" applyProtection="1">
      <alignment horizontal="center" vertical="center" shrinkToFit="1"/>
      <protection locked="0"/>
    </xf>
    <xf numFmtId="0" fontId="40" fillId="0" borderId="14" xfId="0" applyFont="1" applyBorder="1" applyAlignment="1">
      <alignment vertical="center" wrapText="1"/>
    </xf>
    <xf numFmtId="0" fontId="40" fillId="34" borderId="25" xfId="0" applyFont="1" applyFill="1" applyBorder="1" applyAlignment="1">
      <alignment vertical="center" wrapText="1"/>
    </xf>
    <xf numFmtId="0" fontId="32" fillId="0" borderId="0" xfId="0" applyFont="1" applyFill="1" applyAlignment="1">
      <alignment vertical="center" wrapText="1"/>
    </xf>
    <xf numFmtId="0" fontId="40" fillId="0" borderId="0" xfId="0" applyFont="1" applyBorder="1" applyAlignment="1">
      <alignment vertical="center" wrapText="1"/>
    </xf>
    <xf numFmtId="0" fontId="0" fillId="0" borderId="0" xfId="0" applyAlignment="1">
      <alignment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 xfId="96" applyFont="1" applyFill="1" applyBorder="1" applyAlignment="1">
      <alignment horizontal="center" vertical="center" wrapText="1"/>
    </xf>
    <xf numFmtId="0" fontId="8" fillId="0" borderId="0" xfId="96" applyFont="1" applyFill="1" applyAlignment="1">
      <alignment horizontal="center" vertical="center" wrapText="1"/>
    </xf>
    <xf numFmtId="0" fontId="8" fillId="0" borderId="13" xfId="96" applyFont="1" applyFill="1" applyBorder="1" applyAlignment="1">
      <alignment horizontal="center" vertical="center" wrapText="1"/>
    </xf>
    <xf numFmtId="0" fontId="8" fillId="0" borderId="15" xfId="96"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2" xfId="96" applyFont="1" applyFill="1" applyBorder="1" applyAlignment="1">
      <alignment horizontal="center" vertical="center" wrapText="1"/>
    </xf>
    <xf numFmtId="38" fontId="8" fillId="0" borderId="1" xfId="68" applyFont="1" applyFill="1" applyBorder="1" applyAlignment="1">
      <alignment horizontal="center" vertical="center" wrapText="1"/>
    </xf>
    <xf numFmtId="38" fontId="8" fillId="0" borderId="2" xfId="68" applyFont="1" applyFill="1" applyBorder="1" applyAlignment="1">
      <alignment horizontal="center" vertical="center" wrapText="1"/>
    </xf>
    <xf numFmtId="10" fontId="8" fillId="0" borderId="1" xfId="96" applyNumberFormat="1" applyFont="1" applyFill="1" applyBorder="1" applyAlignment="1">
      <alignment horizontal="center" vertical="center" wrapText="1"/>
    </xf>
    <xf numFmtId="10" fontId="8" fillId="0" borderId="2" xfId="96" applyNumberFormat="1" applyFont="1" applyFill="1" applyBorder="1" applyAlignment="1">
      <alignment horizontal="center" vertical="center" wrapText="1"/>
    </xf>
  </cellXfs>
  <cellStyles count="128">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1 2" xfId="26" xr:uid="{00000000-0005-0000-0000-000019000000}"/>
    <cellStyle name="60% - アクセント 2" xfId="27" builtinId="36" customBuiltin="1"/>
    <cellStyle name="60% - アクセント 2 2" xfId="28" xr:uid="{00000000-0005-0000-0000-00001B000000}"/>
    <cellStyle name="60% - アクセント 3" xfId="29" builtinId="40" customBuiltin="1"/>
    <cellStyle name="60% - アクセント 3 2" xfId="30" xr:uid="{00000000-0005-0000-0000-00001D000000}"/>
    <cellStyle name="60% - アクセント 4" xfId="31" builtinId="44" customBuiltin="1"/>
    <cellStyle name="60% - アクセント 4 2" xfId="32" xr:uid="{00000000-0005-0000-0000-00001F000000}"/>
    <cellStyle name="60% - アクセント 5" xfId="33" builtinId="48" customBuiltin="1"/>
    <cellStyle name="60% - アクセント 5 2" xfId="34" xr:uid="{00000000-0005-0000-0000-000021000000}"/>
    <cellStyle name="60% - アクセント 6" xfId="35" builtinId="52" customBuiltin="1"/>
    <cellStyle name="60% - アクセント 6 2" xfId="36" xr:uid="{00000000-0005-0000-0000-000023000000}"/>
    <cellStyle name="アクセント 1" xfId="37" builtinId="29" customBuiltin="1"/>
    <cellStyle name="アクセント 1 2" xfId="38" xr:uid="{00000000-0005-0000-0000-000025000000}"/>
    <cellStyle name="アクセント 2" xfId="39" builtinId="33" customBuiltin="1"/>
    <cellStyle name="アクセント 2 2" xfId="40" xr:uid="{00000000-0005-0000-0000-000027000000}"/>
    <cellStyle name="アクセント 3" xfId="41" builtinId="37" customBuiltin="1"/>
    <cellStyle name="アクセント 3 2" xfId="42" xr:uid="{00000000-0005-0000-0000-000029000000}"/>
    <cellStyle name="アクセント 4" xfId="43" builtinId="41" customBuiltin="1"/>
    <cellStyle name="アクセント 4 2" xfId="44" xr:uid="{00000000-0005-0000-0000-00002B000000}"/>
    <cellStyle name="アクセント 5" xfId="45" builtinId="45" customBuiltin="1"/>
    <cellStyle name="アクセント 5 2" xfId="46" xr:uid="{00000000-0005-0000-0000-00002D000000}"/>
    <cellStyle name="アクセント 6" xfId="47" builtinId="49" customBuiltin="1"/>
    <cellStyle name="アクセント 6 2" xfId="48" xr:uid="{00000000-0005-0000-0000-00002F000000}"/>
    <cellStyle name="タイトル" xfId="49" builtinId="15" customBuiltin="1"/>
    <cellStyle name="タイトル 2" xfId="50" xr:uid="{00000000-0005-0000-0000-000031000000}"/>
    <cellStyle name="チェック セル" xfId="51" builtinId="23" customBuiltin="1"/>
    <cellStyle name="チェック セル 2" xfId="52" xr:uid="{00000000-0005-0000-0000-000033000000}"/>
    <cellStyle name="どちらでもない" xfId="53" builtinId="28" customBuiltin="1"/>
    <cellStyle name="どちらでもない 2" xfId="54" xr:uid="{00000000-0005-0000-0000-000035000000}"/>
    <cellStyle name="パーセント 2" xfId="55" xr:uid="{00000000-0005-0000-0000-000036000000}"/>
    <cellStyle name="パーセント 3" xfId="56" xr:uid="{00000000-0005-0000-0000-000037000000}"/>
    <cellStyle name="パーセント 4" xfId="57" xr:uid="{00000000-0005-0000-0000-000038000000}"/>
    <cellStyle name="パーセント 5" xfId="112" xr:uid="{00000000-0005-0000-0000-000039000000}"/>
    <cellStyle name="パーセント 5 2" xfId="117" xr:uid="{00000000-0005-0000-0000-00003A000000}"/>
    <cellStyle name="パーセント 5 2 2" xfId="127" xr:uid="{00000000-0005-0000-0000-00003B000000}"/>
    <cellStyle name="パーセント 5 3" xfId="122" xr:uid="{00000000-0005-0000-0000-00003C000000}"/>
    <cellStyle name="メモ" xfId="58" builtinId="10" customBuiltin="1"/>
    <cellStyle name="メモ 2" xfId="59" xr:uid="{00000000-0005-0000-0000-00003E000000}"/>
    <cellStyle name="リンク セル" xfId="60" builtinId="24" customBuiltin="1"/>
    <cellStyle name="リンク セル 2" xfId="61" xr:uid="{00000000-0005-0000-0000-000040000000}"/>
    <cellStyle name="悪い" xfId="62" builtinId="27" customBuiltin="1"/>
    <cellStyle name="悪い 2" xfId="63" xr:uid="{00000000-0005-0000-0000-000042000000}"/>
    <cellStyle name="計算" xfId="64" builtinId="22" customBuiltin="1"/>
    <cellStyle name="計算 2" xfId="65" xr:uid="{00000000-0005-0000-0000-000044000000}"/>
    <cellStyle name="警告文" xfId="66" builtinId="11" customBuiltin="1"/>
    <cellStyle name="警告文 2" xfId="67" xr:uid="{00000000-0005-0000-0000-000046000000}"/>
    <cellStyle name="桁区切り" xfId="68" builtinId="6"/>
    <cellStyle name="桁区切り 2" xfId="69" xr:uid="{00000000-0005-0000-0000-000048000000}"/>
    <cellStyle name="桁区切り 3" xfId="70" xr:uid="{00000000-0005-0000-0000-000049000000}"/>
    <cellStyle name="桁区切り 3 2" xfId="71" xr:uid="{00000000-0005-0000-0000-00004A000000}"/>
    <cellStyle name="桁区切り 4" xfId="72" xr:uid="{00000000-0005-0000-0000-00004B000000}"/>
    <cellStyle name="桁区切り 5" xfId="73" xr:uid="{00000000-0005-0000-0000-00004C000000}"/>
    <cellStyle name="桁区切り 6" xfId="108" xr:uid="{00000000-0005-0000-0000-00004D000000}"/>
    <cellStyle name="桁区切り 6 2" xfId="114" xr:uid="{00000000-0005-0000-0000-00004E000000}"/>
    <cellStyle name="桁区切り 6 2 2" xfId="124" xr:uid="{00000000-0005-0000-0000-00004F000000}"/>
    <cellStyle name="桁区切り 6 3" xfId="119" xr:uid="{00000000-0005-0000-0000-000050000000}"/>
    <cellStyle name="見出し 1" xfId="74" builtinId="16" customBuiltin="1"/>
    <cellStyle name="見出し 1 2" xfId="75" xr:uid="{00000000-0005-0000-0000-000052000000}"/>
    <cellStyle name="見出し 2" xfId="76" builtinId="17" customBuiltin="1"/>
    <cellStyle name="見出し 2 2" xfId="77" xr:uid="{00000000-0005-0000-0000-000054000000}"/>
    <cellStyle name="見出し 3" xfId="78" builtinId="18" customBuiltin="1"/>
    <cellStyle name="見出し 3 2" xfId="79" xr:uid="{00000000-0005-0000-0000-000056000000}"/>
    <cellStyle name="見出し 4" xfId="80" builtinId="19" customBuiltin="1"/>
    <cellStyle name="見出し 4 2" xfId="81" xr:uid="{00000000-0005-0000-0000-000058000000}"/>
    <cellStyle name="集計" xfId="82" builtinId="25" customBuiltin="1"/>
    <cellStyle name="集計 2" xfId="83" xr:uid="{00000000-0005-0000-0000-00005A000000}"/>
    <cellStyle name="出力" xfId="84" builtinId="21" customBuiltin="1"/>
    <cellStyle name="出力 2" xfId="85" xr:uid="{00000000-0005-0000-0000-00005C000000}"/>
    <cellStyle name="出力 3" xfId="86" xr:uid="{00000000-0005-0000-0000-00005D000000}"/>
    <cellStyle name="出力 4" xfId="109" xr:uid="{00000000-0005-0000-0000-00005E000000}"/>
    <cellStyle name="説明文" xfId="87" builtinId="53" customBuiltin="1"/>
    <cellStyle name="説明文 2" xfId="88" xr:uid="{00000000-0005-0000-0000-000060000000}"/>
    <cellStyle name="入力" xfId="89" builtinId="20" customBuiltin="1"/>
    <cellStyle name="入力 2" xfId="90" xr:uid="{00000000-0005-0000-0000-000062000000}"/>
    <cellStyle name="標準" xfId="0" builtinId="0"/>
    <cellStyle name="標準 2" xfId="91" xr:uid="{00000000-0005-0000-0000-000064000000}"/>
    <cellStyle name="標準 2 10" xfId="92" xr:uid="{00000000-0005-0000-0000-000065000000}"/>
    <cellStyle name="標準 2 2" xfId="93" xr:uid="{00000000-0005-0000-0000-000066000000}"/>
    <cellStyle name="標準 2 2 2" xfId="94" xr:uid="{00000000-0005-0000-0000-000067000000}"/>
    <cellStyle name="標準 2 3" xfId="95" xr:uid="{00000000-0005-0000-0000-000068000000}"/>
    <cellStyle name="標準 3" xfId="96" xr:uid="{00000000-0005-0000-0000-000069000000}"/>
    <cellStyle name="標準 3 2" xfId="97" xr:uid="{00000000-0005-0000-0000-00006A000000}"/>
    <cellStyle name="標準 3 3" xfId="98" xr:uid="{00000000-0005-0000-0000-00006B000000}"/>
    <cellStyle name="標準 3 4" xfId="99" xr:uid="{00000000-0005-0000-0000-00006C000000}"/>
    <cellStyle name="標準 4" xfId="100" xr:uid="{00000000-0005-0000-0000-00006D000000}"/>
    <cellStyle name="標準 4 2" xfId="101" xr:uid="{00000000-0005-0000-0000-00006E000000}"/>
    <cellStyle name="標準 4 2 2" xfId="110" xr:uid="{00000000-0005-0000-0000-00006F000000}"/>
    <cellStyle name="標準 4 2 2 2" xfId="115" xr:uid="{00000000-0005-0000-0000-000070000000}"/>
    <cellStyle name="標準 4 2 2 2 2" xfId="125" xr:uid="{00000000-0005-0000-0000-000071000000}"/>
    <cellStyle name="標準 4 2 2 3" xfId="120" xr:uid="{00000000-0005-0000-0000-000072000000}"/>
    <cellStyle name="標準 5" xfId="102" xr:uid="{00000000-0005-0000-0000-000073000000}"/>
    <cellStyle name="標準 6" xfId="103" xr:uid="{00000000-0005-0000-0000-000074000000}"/>
    <cellStyle name="標準 6 2" xfId="111" xr:uid="{00000000-0005-0000-0000-000075000000}"/>
    <cellStyle name="標準 6 2 2" xfId="116" xr:uid="{00000000-0005-0000-0000-000076000000}"/>
    <cellStyle name="標準 6 2 2 2" xfId="126" xr:uid="{00000000-0005-0000-0000-000077000000}"/>
    <cellStyle name="標準 6 2 3" xfId="121" xr:uid="{00000000-0005-0000-0000-000078000000}"/>
    <cellStyle name="標準 7" xfId="107" xr:uid="{00000000-0005-0000-0000-000079000000}"/>
    <cellStyle name="標準 7 2" xfId="113" xr:uid="{00000000-0005-0000-0000-00007A000000}"/>
    <cellStyle name="標準 7 2 2" xfId="123" xr:uid="{00000000-0005-0000-0000-00007B000000}"/>
    <cellStyle name="標準 7 3" xfId="118" xr:uid="{00000000-0005-0000-0000-00007C000000}"/>
    <cellStyle name="標準_平成１９年度予算執行計画【第３四半期】（○○局）" xfId="104" xr:uid="{00000000-0005-0000-0000-00007D000000}"/>
    <cellStyle name="良い" xfId="105" builtinId="26" customBuiltin="1"/>
    <cellStyle name="良い 2" xfId="106" xr:uid="{00000000-0005-0000-0000-00007F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O1048576"/>
  <sheetViews>
    <sheetView tabSelected="1" view="pageBreakPreview" zoomScale="80" zoomScaleNormal="80" zoomScaleSheetLayoutView="80" workbookViewId="0">
      <pane xSplit="1" ySplit="7" topLeftCell="E8" activePane="bottomRight" state="frozen"/>
      <selection pane="topRight" activeCell="F1" sqref="F1"/>
      <selection pane="bottomLeft" activeCell="A8" sqref="A8"/>
      <selection pane="bottomRight" activeCell="G8" activeCellId="1" sqref="O8:O12 G8"/>
    </sheetView>
  </sheetViews>
  <sheetFormatPr defaultColWidth="9" defaultRowHeight="13" x14ac:dyDescent="0.2"/>
  <cols>
    <col min="1" max="1" width="37.6328125" style="4" customWidth="1"/>
    <col min="2" max="2" width="31.26953125" style="4" customWidth="1"/>
    <col min="3" max="3" width="20.6328125" style="9" customWidth="1"/>
    <col min="4" max="4" width="25.6328125" style="9" customWidth="1"/>
    <col min="5" max="5" width="34.7265625" style="9" customWidth="1"/>
    <col min="6" max="6" width="31" style="24" customWidth="1"/>
    <col min="7" max="7" width="20.6328125" style="1" customWidth="1"/>
    <col min="8" max="8" width="20.6328125" style="4" customWidth="1"/>
    <col min="9" max="12" width="20.6328125" style="9" customWidth="1"/>
    <col min="13" max="13" width="15.6328125" style="4" customWidth="1"/>
    <col min="14" max="14" width="9" style="4"/>
    <col min="15" max="15" width="17.90625" style="4" customWidth="1"/>
    <col min="16" max="16384" width="9" style="4"/>
  </cols>
  <sheetData>
    <row r="1" spans="1:15" ht="20.149999999999999" hidden="1" customHeight="1" x14ac:dyDescent="0.2">
      <c r="B1" s="8"/>
      <c r="D1" s="4"/>
      <c r="E1" s="4"/>
      <c r="G1" s="12"/>
      <c r="H1" s="10"/>
      <c r="M1" s="11" t="s">
        <v>0</v>
      </c>
    </row>
    <row r="2" spans="1:15" s="5" customFormat="1" ht="60" hidden="1" customHeight="1" x14ac:dyDescent="0.2">
      <c r="A2" s="89" t="s">
        <v>1</v>
      </c>
      <c r="B2" s="89"/>
      <c r="C2" s="89"/>
      <c r="D2" s="89"/>
      <c r="E2" s="89"/>
      <c r="F2" s="89"/>
      <c r="G2" s="89"/>
      <c r="H2" s="89"/>
      <c r="I2" s="89"/>
      <c r="J2" s="89"/>
      <c r="K2" s="89"/>
      <c r="L2" s="89"/>
      <c r="M2" s="89"/>
    </row>
    <row r="3" spans="1:15" s="19" customFormat="1" ht="20.149999999999999" customHeight="1" x14ac:dyDescent="0.2">
      <c r="A3" s="18" t="s">
        <v>12</v>
      </c>
      <c r="B3" s="2"/>
      <c r="C3" s="2"/>
      <c r="D3" s="2"/>
      <c r="E3" s="2"/>
      <c r="F3" s="21"/>
      <c r="G3" s="13"/>
      <c r="H3" s="2"/>
      <c r="I3" s="2"/>
      <c r="J3" s="2"/>
      <c r="K3" s="2"/>
      <c r="L3" s="2"/>
      <c r="M3" s="2"/>
    </row>
    <row r="4" spans="1:15" s="19" customFormat="1" ht="20.149999999999999" customHeight="1" x14ac:dyDescent="0.2">
      <c r="A4" s="17" t="s">
        <v>64</v>
      </c>
      <c r="B4" s="3"/>
      <c r="C4" s="3"/>
      <c r="D4" s="3"/>
      <c r="E4" s="3"/>
      <c r="F4" s="22"/>
      <c r="G4" s="14"/>
      <c r="H4" s="3"/>
      <c r="I4" s="3"/>
      <c r="J4" s="3"/>
      <c r="K4" s="3"/>
      <c r="L4" s="3"/>
    </row>
    <row r="5" spans="1:15" ht="20" customHeight="1" thickBot="1" x14ac:dyDescent="0.25">
      <c r="A5" s="16" t="s">
        <v>78</v>
      </c>
      <c r="B5" s="6"/>
      <c r="C5" s="6"/>
      <c r="D5" s="6"/>
      <c r="E5" s="6"/>
      <c r="F5" s="23"/>
      <c r="G5" s="15"/>
      <c r="H5" s="6"/>
      <c r="I5" s="6"/>
      <c r="J5" s="6"/>
      <c r="K5" s="6"/>
      <c r="L5" s="6"/>
      <c r="M5" s="7"/>
    </row>
    <row r="6" spans="1:15" s="19" customFormat="1" ht="17.25" customHeight="1" x14ac:dyDescent="0.2">
      <c r="A6" s="92" t="s">
        <v>18</v>
      </c>
      <c r="B6" s="88" t="s">
        <v>11</v>
      </c>
      <c r="C6" s="88" t="s">
        <v>2</v>
      </c>
      <c r="D6" s="86" t="s">
        <v>13</v>
      </c>
      <c r="E6" s="86" t="s">
        <v>14</v>
      </c>
      <c r="F6" s="86" t="s">
        <v>15</v>
      </c>
      <c r="G6" s="95" t="s">
        <v>3</v>
      </c>
      <c r="H6" s="88" t="s">
        <v>4</v>
      </c>
      <c r="I6" s="88" t="s">
        <v>5</v>
      </c>
      <c r="J6" s="88" t="s">
        <v>6</v>
      </c>
      <c r="K6" s="88"/>
      <c r="L6" s="88"/>
      <c r="M6" s="90" t="s">
        <v>7</v>
      </c>
    </row>
    <row r="7" spans="1:15" s="19" customFormat="1" ht="33.5" thickBot="1" x14ac:dyDescent="0.25">
      <c r="A7" s="93"/>
      <c r="B7" s="94"/>
      <c r="C7" s="94"/>
      <c r="D7" s="87"/>
      <c r="E7" s="87"/>
      <c r="F7" s="87"/>
      <c r="G7" s="96"/>
      <c r="H7" s="94"/>
      <c r="I7" s="94"/>
      <c r="J7" s="29" t="s">
        <v>8</v>
      </c>
      <c r="K7" s="29" t="s">
        <v>9</v>
      </c>
      <c r="L7" s="29" t="s">
        <v>10</v>
      </c>
      <c r="M7" s="91"/>
    </row>
    <row r="8" spans="1:15" s="20" customFormat="1" ht="75.5" customHeight="1" x14ac:dyDescent="0.2">
      <c r="A8" s="71" t="s">
        <v>65</v>
      </c>
      <c r="B8" s="78" t="s">
        <v>38</v>
      </c>
      <c r="C8" s="56">
        <v>44652</v>
      </c>
      <c r="D8" s="50" t="s">
        <v>68</v>
      </c>
      <c r="E8" s="70" t="s">
        <v>72</v>
      </c>
      <c r="F8" s="68">
        <v>6010701025710</v>
      </c>
      <c r="G8" s="51">
        <v>49855498</v>
      </c>
      <c r="H8" s="51">
        <v>46200000</v>
      </c>
      <c r="I8" s="53">
        <f>H8/G8</f>
        <v>0.9266781368827165</v>
      </c>
      <c r="J8" s="62" t="s">
        <v>21</v>
      </c>
      <c r="K8" s="62" t="s">
        <v>21</v>
      </c>
      <c r="L8" s="62" t="s">
        <v>22</v>
      </c>
      <c r="M8" s="48"/>
      <c r="O8" s="83"/>
    </row>
    <row r="9" spans="1:15" s="20" customFormat="1" ht="70" customHeight="1" x14ac:dyDescent="0.2">
      <c r="A9" s="77" t="s">
        <v>77</v>
      </c>
      <c r="B9" s="33" t="s">
        <v>38</v>
      </c>
      <c r="C9" s="58">
        <v>44652</v>
      </c>
      <c r="D9" s="59" t="s">
        <v>69</v>
      </c>
      <c r="E9" s="59" t="s">
        <v>73</v>
      </c>
      <c r="F9" s="79">
        <v>1040001112814</v>
      </c>
      <c r="G9" s="60">
        <v>2590274</v>
      </c>
      <c r="H9" s="60">
        <v>2311100</v>
      </c>
      <c r="I9" s="53">
        <f t="shared" ref="I9:I11" si="0">H9/G9</f>
        <v>0.89222221278521119</v>
      </c>
      <c r="J9" s="63" t="s">
        <v>21</v>
      </c>
      <c r="K9" s="63" t="s">
        <v>21</v>
      </c>
      <c r="L9" s="63" t="s">
        <v>22</v>
      </c>
      <c r="M9" s="34"/>
      <c r="O9" s="83"/>
    </row>
    <row r="10" spans="1:15" s="20" customFormat="1" ht="60" customHeight="1" x14ac:dyDescent="0.2">
      <c r="A10" s="71" t="s">
        <v>66</v>
      </c>
      <c r="B10" s="33" t="s">
        <v>38</v>
      </c>
      <c r="C10" s="58">
        <v>44652</v>
      </c>
      <c r="D10" s="50" t="s">
        <v>70</v>
      </c>
      <c r="E10" s="50" t="s">
        <v>23</v>
      </c>
      <c r="F10" s="68">
        <v>5010405000044</v>
      </c>
      <c r="G10" s="51">
        <v>23551391</v>
      </c>
      <c r="H10" s="51">
        <v>19704850</v>
      </c>
      <c r="I10" s="53">
        <f t="shared" si="0"/>
        <v>0.83667457263989209</v>
      </c>
      <c r="J10" s="63" t="s">
        <v>21</v>
      </c>
      <c r="K10" s="63" t="s">
        <v>21</v>
      </c>
      <c r="L10" s="63" t="s">
        <v>22</v>
      </c>
      <c r="M10" s="54"/>
      <c r="O10" s="83"/>
    </row>
    <row r="11" spans="1:15" s="20" customFormat="1" ht="60" customHeight="1" x14ac:dyDescent="0.2">
      <c r="A11" s="71" t="s">
        <v>67</v>
      </c>
      <c r="B11" s="33" t="s">
        <v>38</v>
      </c>
      <c r="C11" s="57">
        <v>44652</v>
      </c>
      <c r="D11" s="50" t="s">
        <v>71</v>
      </c>
      <c r="E11" s="50" t="s">
        <v>74</v>
      </c>
      <c r="F11" s="68">
        <v>3430001001109</v>
      </c>
      <c r="G11" s="51">
        <v>57388948</v>
      </c>
      <c r="H11" s="51">
        <v>57090000</v>
      </c>
      <c r="I11" s="53">
        <f t="shared" si="0"/>
        <v>0.99479084370042814</v>
      </c>
      <c r="J11" s="63" t="s">
        <v>21</v>
      </c>
      <c r="K11" s="63" t="s">
        <v>21</v>
      </c>
      <c r="L11" s="63" t="s">
        <v>22</v>
      </c>
      <c r="M11" s="54"/>
      <c r="O11" s="83"/>
    </row>
    <row r="12" spans="1:15" s="20" customFormat="1" ht="60" customHeight="1" thickBot="1" x14ac:dyDescent="0.25">
      <c r="A12" s="81"/>
      <c r="B12" s="30"/>
      <c r="C12" s="35"/>
      <c r="D12" s="55"/>
      <c r="E12" s="42"/>
      <c r="F12" s="80"/>
      <c r="G12" s="43"/>
      <c r="H12" s="43"/>
      <c r="I12" s="44"/>
      <c r="J12" s="36"/>
      <c r="K12" s="36"/>
      <c r="L12" s="36"/>
      <c r="M12" s="61"/>
    </row>
    <row r="13" spans="1:15" ht="25" customHeight="1" x14ac:dyDescent="0.2">
      <c r="A13" s="84" t="s">
        <v>75</v>
      </c>
      <c r="B13" s="85"/>
      <c r="C13" s="85"/>
      <c r="D13" s="85"/>
      <c r="E13" s="85"/>
      <c r="O13" s="20"/>
    </row>
    <row r="1048576" spans="14:14" x14ac:dyDescent="0.2">
      <c r="N1048576" s="20"/>
    </row>
  </sheetData>
  <autoFilter ref="A7:M13" xr:uid="{00000000-0009-0000-0000-000000000000}"/>
  <sortState xmlns:xlrd2="http://schemas.microsoft.com/office/spreadsheetml/2017/richdata2" ref="A8:V62">
    <sortCondition ref="C8:C62"/>
  </sortState>
  <customSheetViews>
    <customSheetView guid="{F61EB905-A8BA-4852-8180-BC00182F7EC4}" scale="70" showPageBreaks="1" view="pageBreakPreview">
      <pane ySplit="7" topLeftCell="A8" activePane="bottomLeft" state="frozen"/>
      <selection pane="bottomLeft" activeCell="E4" sqref="E4"/>
    </customSheetView>
  </customSheetViews>
  <mergeCells count="13">
    <mergeCell ref="A13:E13"/>
    <mergeCell ref="F6:F7"/>
    <mergeCell ref="J6:L6"/>
    <mergeCell ref="A2:M2"/>
    <mergeCell ref="M6:M7"/>
    <mergeCell ref="A6:A7"/>
    <mergeCell ref="B6:B7"/>
    <mergeCell ref="D6:D7"/>
    <mergeCell ref="C6:C7"/>
    <mergeCell ref="G6:G7"/>
    <mergeCell ref="H6:H7"/>
    <mergeCell ref="I6:I7"/>
    <mergeCell ref="E6:E7"/>
  </mergeCells>
  <phoneticPr fontId="7"/>
  <pageMargins left="0.7" right="0.7" top="0.75" bottom="0.75" header="0.3" footer="0.3"/>
  <pageSetup paperSize="8" scale="61" fitToHeight="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O25"/>
  <sheetViews>
    <sheetView view="pageBreakPreview" zoomScale="80" zoomScaleNormal="80" zoomScaleSheetLayoutView="80" workbookViewId="0">
      <pane xSplit="1" ySplit="7" topLeftCell="D8" activePane="bottomRight" state="frozen"/>
      <selection pane="topRight" activeCell="F1" sqref="F1"/>
      <selection pane="bottomLeft" activeCell="A8" sqref="A8"/>
      <selection pane="bottomRight" activeCell="O8" sqref="O8:O20"/>
    </sheetView>
  </sheetViews>
  <sheetFormatPr defaultColWidth="9" defaultRowHeight="13" x14ac:dyDescent="0.2"/>
  <cols>
    <col min="1" max="1" width="37.6328125" style="4" customWidth="1"/>
    <col min="2" max="2" width="31.26953125" style="4" customWidth="1"/>
    <col min="3" max="3" width="20.6328125" style="9" customWidth="1"/>
    <col min="4" max="4" width="25.6328125" style="9" customWidth="1"/>
    <col min="5" max="5" width="34.7265625" style="9" customWidth="1"/>
    <col min="6" max="6" width="15.453125" style="24" bestFit="1" customWidth="1"/>
    <col min="7" max="7" width="20.6328125" style="1" customWidth="1"/>
    <col min="8" max="8" width="20.6328125" style="4" customWidth="1"/>
    <col min="9" max="9" width="20.6328125" style="25" customWidth="1"/>
    <col min="10" max="12" width="20.6328125" style="9" customWidth="1"/>
    <col min="13" max="13" width="15.6328125" style="4" customWidth="1"/>
    <col min="14" max="14" width="9" style="4"/>
    <col min="15" max="15" width="16" style="4" customWidth="1"/>
    <col min="16" max="16384" width="9" style="4"/>
  </cols>
  <sheetData>
    <row r="1" spans="1:13" ht="20.149999999999999" hidden="1" customHeight="1" x14ac:dyDescent="0.2">
      <c r="B1" s="8"/>
      <c r="D1" s="4"/>
      <c r="E1" s="4"/>
      <c r="G1" s="12"/>
      <c r="H1" s="10"/>
      <c r="M1" s="11" t="s">
        <v>0</v>
      </c>
    </row>
    <row r="2" spans="1:13" s="5" customFormat="1" ht="60" hidden="1" customHeight="1" x14ac:dyDescent="0.2">
      <c r="A2" s="89" t="s">
        <v>1</v>
      </c>
      <c r="B2" s="89"/>
      <c r="C2" s="89"/>
      <c r="D2" s="89"/>
      <c r="E2" s="89"/>
      <c r="F2" s="89"/>
      <c r="G2" s="89"/>
      <c r="H2" s="89"/>
      <c r="I2" s="89"/>
      <c r="J2" s="89"/>
      <c r="K2" s="89"/>
      <c r="L2" s="89"/>
      <c r="M2" s="89"/>
    </row>
    <row r="3" spans="1:13" s="19" customFormat="1" ht="20.149999999999999" customHeight="1" x14ac:dyDescent="0.2">
      <c r="A3" s="18" t="s">
        <v>12</v>
      </c>
      <c r="B3" s="2"/>
      <c r="C3" s="2"/>
      <c r="D3" s="2"/>
      <c r="E3" s="2"/>
      <c r="F3" s="21"/>
      <c r="G3" s="13"/>
      <c r="H3" s="2"/>
      <c r="I3" s="26"/>
      <c r="J3" s="2"/>
      <c r="K3" s="2"/>
      <c r="L3" s="2"/>
      <c r="M3" s="2"/>
    </row>
    <row r="4" spans="1:13" s="19" customFormat="1" ht="20.149999999999999" customHeight="1" x14ac:dyDescent="0.2">
      <c r="A4" s="17" t="s">
        <v>64</v>
      </c>
      <c r="B4" s="3"/>
      <c r="C4" s="3"/>
      <c r="D4" s="3"/>
      <c r="E4" s="3"/>
      <c r="F4" s="22"/>
      <c r="G4" s="14"/>
      <c r="H4" s="3"/>
      <c r="I4" s="27"/>
      <c r="J4" s="3"/>
      <c r="K4" s="3"/>
      <c r="L4" s="3"/>
    </row>
    <row r="5" spans="1:13" ht="20.149999999999999" customHeight="1" thickBot="1" x14ac:dyDescent="0.25">
      <c r="A5" s="16" t="s">
        <v>79</v>
      </c>
      <c r="B5" s="6"/>
      <c r="C5" s="6"/>
      <c r="D5" s="6"/>
      <c r="E5" s="6"/>
      <c r="F5" s="23"/>
      <c r="G5" s="15"/>
      <c r="H5" s="6"/>
      <c r="I5" s="28"/>
      <c r="J5" s="6"/>
      <c r="K5" s="6"/>
      <c r="L5" s="6"/>
      <c r="M5" s="7"/>
    </row>
    <row r="6" spans="1:13" s="19" customFormat="1" ht="17.25" customHeight="1" x14ac:dyDescent="0.2">
      <c r="A6" s="92" t="s">
        <v>18</v>
      </c>
      <c r="B6" s="88" t="s">
        <v>11</v>
      </c>
      <c r="C6" s="88" t="s">
        <v>2</v>
      </c>
      <c r="D6" s="86" t="s">
        <v>13</v>
      </c>
      <c r="E6" s="86" t="s">
        <v>14</v>
      </c>
      <c r="F6" s="86" t="s">
        <v>15</v>
      </c>
      <c r="G6" s="95" t="s">
        <v>3</v>
      </c>
      <c r="H6" s="88" t="s">
        <v>4</v>
      </c>
      <c r="I6" s="97" t="s">
        <v>5</v>
      </c>
      <c r="J6" s="88" t="s">
        <v>6</v>
      </c>
      <c r="K6" s="88"/>
      <c r="L6" s="88"/>
      <c r="M6" s="90" t="s">
        <v>7</v>
      </c>
    </row>
    <row r="7" spans="1:13" s="19" customFormat="1" ht="33.5" thickBot="1" x14ac:dyDescent="0.25">
      <c r="A7" s="93"/>
      <c r="B7" s="94"/>
      <c r="C7" s="94"/>
      <c r="D7" s="87"/>
      <c r="E7" s="87"/>
      <c r="F7" s="87"/>
      <c r="G7" s="96"/>
      <c r="H7" s="94"/>
      <c r="I7" s="98"/>
      <c r="J7" s="29" t="s">
        <v>8</v>
      </c>
      <c r="K7" s="29" t="s">
        <v>9</v>
      </c>
      <c r="L7" s="29" t="s">
        <v>10</v>
      </c>
      <c r="M7" s="91"/>
    </row>
    <row r="8" spans="1:13" s="20" customFormat="1" ht="60" customHeight="1" x14ac:dyDescent="0.2">
      <c r="A8" s="71" t="s">
        <v>24</v>
      </c>
      <c r="B8" s="75" t="s">
        <v>38</v>
      </c>
      <c r="C8" s="49" t="s">
        <v>39</v>
      </c>
      <c r="D8" s="50" t="s">
        <v>42</v>
      </c>
      <c r="E8" s="70" t="s">
        <v>19</v>
      </c>
      <c r="F8" s="68">
        <v>3180002058470</v>
      </c>
      <c r="G8" s="51">
        <v>104108561</v>
      </c>
      <c r="H8" s="52">
        <v>100100000</v>
      </c>
      <c r="I8" s="53">
        <f>H8/G8</f>
        <v>0.96149633650204813</v>
      </c>
      <c r="J8" s="46" t="s">
        <v>76</v>
      </c>
      <c r="K8" s="46" t="s">
        <v>76</v>
      </c>
      <c r="L8" s="46" t="s">
        <v>76</v>
      </c>
      <c r="M8" s="47"/>
    </row>
    <row r="9" spans="1:13" s="20" customFormat="1" ht="68.5" customHeight="1" x14ac:dyDescent="0.2">
      <c r="A9" s="72" t="s">
        <v>25</v>
      </c>
      <c r="B9" s="76" t="s">
        <v>38</v>
      </c>
      <c r="C9" s="49" t="s">
        <v>39</v>
      </c>
      <c r="D9" s="50" t="s">
        <v>43</v>
      </c>
      <c r="E9" s="50" t="s">
        <v>53</v>
      </c>
      <c r="F9" s="68">
        <v>6050005002007</v>
      </c>
      <c r="G9" s="51">
        <v>67876659</v>
      </c>
      <c r="H9" s="52">
        <v>49632057</v>
      </c>
      <c r="I9" s="53">
        <f>H9/G9</f>
        <v>0.73120948690182286</v>
      </c>
      <c r="J9" s="46" t="s">
        <v>76</v>
      </c>
      <c r="K9" s="46" t="s">
        <v>76</v>
      </c>
      <c r="L9" s="46" t="s">
        <v>76</v>
      </c>
      <c r="M9" s="47"/>
    </row>
    <row r="10" spans="1:13" s="20" customFormat="1" ht="60" customHeight="1" x14ac:dyDescent="0.2">
      <c r="A10" s="71" t="s">
        <v>26</v>
      </c>
      <c r="B10" s="76" t="s">
        <v>38</v>
      </c>
      <c r="C10" s="49" t="s">
        <v>39</v>
      </c>
      <c r="D10" s="50" t="s">
        <v>44</v>
      </c>
      <c r="E10" s="50" t="s">
        <v>54</v>
      </c>
      <c r="F10" s="68">
        <v>1010405009411</v>
      </c>
      <c r="G10" s="60">
        <v>19965595</v>
      </c>
      <c r="H10" s="64">
        <v>19569260</v>
      </c>
      <c r="I10" s="65">
        <f t="shared" ref="I10:I23" si="0">H10/G10</f>
        <v>0.98014910149184131</v>
      </c>
      <c r="J10" s="67" t="s">
        <v>63</v>
      </c>
      <c r="K10" s="67" t="s">
        <v>20</v>
      </c>
      <c r="L10" s="67">
        <v>1</v>
      </c>
      <c r="M10" s="47"/>
    </row>
    <row r="11" spans="1:13" s="20" customFormat="1" ht="60" customHeight="1" x14ac:dyDescent="0.2">
      <c r="A11" s="71" t="s">
        <v>27</v>
      </c>
      <c r="B11" s="76" t="s">
        <v>38</v>
      </c>
      <c r="C11" s="49" t="s">
        <v>39</v>
      </c>
      <c r="D11" s="50" t="s">
        <v>45</v>
      </c>
      <c r="E11" s="50" t="s">
        <v>55</v>
      </c>
      <c r="F11" s="68">
        <v>7010005005425</v>
      </c>
      <c r="G11" s="60">
        <v>115365193</v>
      </c>
      <c r="H11" s="64">
        <v>114950000</v>
      </c>
      <c r="I11" s="65">
        <f t="shared" si="0"/>
        <v>0.99640105486582942</v>
      </c>
      <c r="J11" s="66" t="s">
        <v>76</v>
      </c>
      <c r="K11" s="66" t="s">
        <v>76</v>
      </c>
      <c r="L11" s="66" t="s">
        <v>76</v>
      </c>
      <c r="M11" s="47"/>
    </row>
    <row r="12" spans="1:13" s="20" customFormat="1" ht="60" customHeight="1" x14ac:dyDescent="0.2">
      <c r="A12" s="71" t="s">
        <v>28</v>
      </c>
      <c r="B12" s="76" t="s">
        <v>38</v>
      </c>
      <c r="C12" s="49" t="s">
        <v>39</v>
      </c>
      <c r="D12" s="50" t="s">
        <v>43</v>
      </c>
      <c r="E12" s="50" t="s">
        <v>53</v>
      </c>
      <c r="F12" s="68">
        <v>6050005002007</v>
      </c>
      <c r="G12" s="60">
        <v>44684631</v>
      </c>
      <c r="H12" s="64">
        <v>38671584</v>
      </c>
      <c r="I12" s="65">
        <f t="shared" si="0"/>
        <v>0.86543366554822843</v>
      </c>
      <c r="J12" s="66" t="s">
        <v>76</v>
      </c>
      <c r="K12" s="66" t="s">
        <v>76</v>
      </c>
      <c r="L12" s="66" t="s">
        <v>76</v>
      </c>
      <c r="M12" s="47"/>
    </row>
    <row r="13" spans="1:13" s="20" customFormat="1" ht="60" customHeight="1" x14ac:dyDescent="0.2">
      <c r="A13" s="71" t="s">
        <v>29</v>
      </c>
      <c r="B13" s="76" t="s">
        <v>38</v>
      </c>
      <c r="C13" s="49" t="s">
        <v>39</v>
      </c>
      <c r="D13" s="50" t="s">
        <v>46</v>
      </c>
      <c r="E13" s="50" t="s">
        <v>56</v>
      </c>
      <c r="F13" s="68">
        <v>6120005015232</v>
      </c>
      <c r="G13" s="60">
        <v>119105119</v>
      </c>
      <c r="H13" s="64">
        <v>114103000</v>
      </c>
      <c r="I13" s="65">
        <f t="shared" si="0"/>
        <v>0.95800248518285769</v>
      </c>
      <c r="J13" s="66" t="s">
        <v>76</v>
      </c>
      <c r="K13" s="66" t="s">
        <v>76</v>
      </c>
      <c r="L13" s="66" t="s">
        <v>76</v>
      </c>
      <c r="M13" s="47"/>
    </row>
    <row r="14" spans="1:13" s="20" customFormat="1" ht="60" customHeight="1" x14ac:dyDescent="0.2">
      <c r="A14" s="71" t="s">
        <v>30</v>
      </c>
      <c r="B14" s="76" t="s">
        <v>38</v>
      </c>
      <c r="C14" s="49" t="s">
        <v>40</v>
      </c>
      <c r="D14" s="50" t="s">
        <v>47</v>
      </c>
      <c r="E14" s="50" t="s">
        <v>57</v>
      </c>
      <c r="F14" s="68">
        <v>8010401006744</v>
      </c>
      <c r="G14" s="60">
        <v>96285307</v>
      </c>
      <c r="H14" s="64">
        <v>82494446</v>
      </c>
      <c r="I14" s="65">
        <f t="shared" si="0"/>
        <v>0.85677086743878794</v>
      </c>
      <c r="J14" s="66" t="s">
        <v>76</v>
      </c>
      <c r="K14" s="66" t="s">
        <v>76</v>
      </c>
      <c r="L14" s="66" t="s">
        <v>76</v>
      </c>
      <c r="M14" s="47"/>
    </row>
    <row r="15" spans="1:13" s="20" customFormat="1" ht="60" customHeight="1" x14ac:dyDescent="0.2">
      <c r="A15" s="73" t="s">
        <v>31</v>
      </c>
      <c r="B15" s="76" t="s">
        <v>38</v>
      </c>
      <c r="C15" s="49" t="s">
        <v>39</v>
      </c>
      <c r="D15" s="50" t="s">
        <v>48</v>
      </c>
      <c r="E15" s="50" t="s">
        <v>58</v>
      </c>
      <c r="F15" s="68">
        <v>8011101057185</v>
      </c>
      <c r="G15" s="60">
        <v>24726894</v>
      </c>
      <c r="H15" s="64">
        <v>22770000</v>
      </c>
      <c r="I15" s="65">
        <f t="shared" si="0"/>
        <v>0.92085969228484577</v>
      </c>
      <c r="J15" s="66" t="s">
        <v>76</v>
      </c>
      <c r="K15" s="66" t="s">
        <v>76</v>
      </c>
      <c r="L15" s="66" t="s">
        <v>76</v>
      </c>
      <c r="M15" s="47"/>
    </row>
    <row r="16" spans="1:13" s="20" customFormat="1" ht="60" customHeight="1" x14ac:dyDescent="0.2">
      <c r="A16" s="73" t="s">
        <v>32</v>
      </c>
      <c r="B16" s="76" t="s">
        <v>38</v>
      </c>
      <c r="C16" s="49" t="s">
        <v>39</v>
      </c>
      <c r="D16" s="50" t="s">
        <v>48</v>
      </c>
      <c r="E16" s="50" t="s">
        <v>58</v>
      </c>
      <c r="F16" s="68">
        <v>8011101057185</v>
      </c>
      <c r="G16" s="60">
        <v>36658537</v>
      </c>
      <c r="H16" s="64">
        <v>34100000</v>
      </c>
      <c r="I16" s="65">
        <f t="shared" si="0"/>
        <v>0.93020624363705517</v>
      </c>
      <c r="J16" s="66" t="s">
        <v>76</v>
      </c>
      <c r="K16" s="66" t="s">
        <v>76</v>
      </c>
      <c r="L16" s="66" t="s">
        <v>76</v>
      </c>
      <c r="M16" s="38"/>
    </row>
    <row r="17" spans="1:15" s="20" customFormat="1" ht="60" customHeight="1" x14ac:dyDescent="0.2">
      <c r="A17" s="72" t="s">
        <v>33</v>
      </c>
      <c r="B17" s="76" t="s">
        <v>38</v>
      </c>
      <c r="C17" s="49" t="s">
        <v>39</v>
      </c>
      <c r="D17" s="50" t="s">
        <v>43</v>
      </c>
      <c r="E17" s="50" t="s">
        <v>53</v>
      </c>
      <c r="F17" s="68">
        <v>6050005002007</v>
      </c>
      <c r="G17" s="64">
        <v>28087074</v>
      </c>
      <c r="H17" s="64">
        <v>27079452</v>
      </c>
      <c r="I17" s="65">
        <f t="shared" si="0"/>
        <v>0.96412506336544701</v>
      </c>
      <c r="J17" s="66" t="s">
        <v>76</v>
      </c>
      <c r="K17" s="66" t="s">
        <v>76</v>
      </c>
      <c r="L17" s="66" t="s">
        <v>76</v>
      </c>
      <c r="M17" s="38"/>
    </row>
    <row r="18" spans="1:15" s="45" customFormat="1" ht="60" customHeight="1" x14ac:dyDescent="0.2">
      <c r="A18" s="71" t="s">
        <v>34</v>
      </c>
      <c r="B18" s="76" t="s">
        <v>38</v>
      </c>
      <c r="C18" s="49" t="s">
        <v>41</v>
      </c>
      <c r="D18" s="50" t="s">
        <v>49</v>
      </c>
      <c r="E18" s="50" t="s">
        <v>59</v>
      </c>
      <c r="F18" s="68">
        <v>6040005001380</v>
      </c>
      <c r="G18" s="64">
        <v>25683710</v>
      </c>
      <c r="H18" s="64">
        <v>25632901</v>
      </c>
      <c r="I18" s="65">
        <f t="shared" si="0"/>
        <v>0.99802174218600037</v>
      </c>
      <c r="J18" s="67" t="s">
        <v>63</v>
      </c>
      <c r="K18" s="67" t="s">
        <v>20</v>
      </c>
      <c r="L18" s="67">
        <v>1</v>
      </c>
      <c r="M18" s="48"/>
    </row>
    <row r="19" spans="1:15" s="20" customFormat="1" ht="74" customHeight="1" x14ac:dyDescent="0.2">
      <c r="A19" s="82" t="s">
        <v>80</v>
      </c>
      <c r="B19" s="76" t="s">
        <v>38</v>
      </c>
      <c r="C19" s="49" t="s">
        <v>39</v>
      </c>
      <c r="D19" s="50" t="s">
        <v>50</v>
      </c>
      <c r="E19" s="50" t="s">
        <v>60</v>
      </c>
      <c r="F19" s="68">
        <v>4011105005400</v>
      </c>
      <c r="G19" s="60">
        <v>37940027</v>
      </c>
      <c r="H19" s="64">
        <v>37936532</v>
      </c>
      <c r="I19" s="65">
        <f t="shared" si="0"/>
        <v>0.99990788093007943</v>
      </c>
      <c r="J19" s="67" t="s">
        <v>63</v>
      </c>
      <c r="K19" s="67" t="s">
        <v>20</v>
      </c>
      <c r="L19" s="67">
        <v>1</v>
      </c>
      <c r="M19" s="34"/>
      <c r="O19" s="45"/>
    </row>
    <row r="20" spans="1:15" s="20" customFormat="1" ht="73" customHeight="1" x14ac:dyDescent="0.2">
      <c r="A20" s="73" t="s">
        <v>80</v>
      </c>
      <c r="B20" s="76" t="s">
        <v>38</v>
      </c>
      <c r="C20" s="49" t="s">
        <v>39</v>
      </c>
      <c r="D20" s="50" t="s">
        <v>50</v>
      </c>
      <c r="E20" s="50" t="s">
        <v>60</v>
      </c>
      <c r="F20" s="68">
        <v>4011105005400</v>
      </c>
      <c r="G20" s="60">
        <v>409122956</v>
      </c>
      <c r="H20" s="64">
        <v>406543999</v>
      </c>
      <c r="I20" s="65">
        <f t="shared" si="0"/>
        <v>0.99369637669512734</v>
      </c>
      <c r="J20" s="67" t="s">
        <v>63</v>
      </c>
      <c r="K20" s="67" t="s">
        <v>20</v>
      </c>
      <c r="L20" s="67">
        <v>1</v>
      </c>
      <c r="M20" s="34"/>
      <c r="O20" s="45"/>
    </row>
    <row r="21" spans="1:15" s="20" customFormat="1" ht="60" customHeight="1" x14ac:dyDescent="0.2">
      <c r="A21" s="72" t="s">
        <v>35</v>
      </c>
      <c r="B21" s="76" t="s">
        <v>38</v>
      </c>
      <c r="C21" s="49" t="s">
        <v>39</v>
      </c>
      <c r="D21" s="50" t="s">
        <v>51</v>
      </c>
      <c r="E21" s="50" t="s">
        <v>61</v>
      </c>
      <c r="F21" s="68">
        <v>6040005001380</v>
      </c>
      <c r="G21" s="60">
        <v>128694852</v>
      </c>
      <c r="H21" s="64">
        <v>128685859</v>
      </c>
      <c r="I21" s="65">
        <f t="shared" si="0"/>
        <v>0.99993012152498528</v>
      </c>
      <c r="J21" s="67" t="s">
        <v>63</v>
      </c>
      <c r="K21" s="67" t="s">
        <v>20</v>
      </c>
      <c r="L21" s="67">
        <v>1</v>
      </c>
      <c r="M21" s="34"/>
    </row>
    <row r="22" spans="1:15" s="20" customFormat="1" ht="60" customHeight="1" x14ac:dyDescent="0.2">
      <c r="A22" s="71" t="s">
        <v>36</v>
      </c>
      <c r="B22" s="76" t="s">
        <v>38</v>
      </c>
      <c r="C22" s="49" t="s">
        <v>39</v>
      </c>
      <c r="D22" s="50" t="s">
        <v>52</v>
      </c>
      <c r="E22" s="50" t="s">
        <v>62</v>
      </c>
      <c r="F22" s="68">
        <v>9020001071492</v>
      </c>
      <c r="G22" s="60">
        <v>201873372</v>
      </c>
      <c r="H22" s="64">
        <v>201740000</v>
      </c>
      <c r="I22" s="65">
        <f t="shared" si="0"/>
        <v>0.9993393284182126</v>
      </c>
      <c r="J22" s="66" t="s">
        <v>76</v>
      </c>
      <c r="K22" s="66" t="s">
        <v>76</v>
      </c>
      <c r="L22" s="66" t="s">
        <v>76</v>
      </c>
      <c r="M22" s="34"/>
    </row>
    <row r="23" spans="1:15" s="20" customFormat="1" ht="60" customHeight="1" x14ac:dyDescent="0.2">
      <c r="A23" s="71" t="s">
        <v>37</v>
      </c>
      <c r="B23" s="76" t="s">
        <v>38</v>
      </c>
      <c r="C23" s="49" t="s">
        <v>39</v>
      </c>
      <c r="D23" s="50" t="s">
        <v>51</v>
      </c>
      <c r="E23" s="50" t="s">
        <v>61</v>
      </c>
      <c r="F23" s="68">
        <v>6040005001380</v>
      </c>
      <c r="G23" s="51">
        <v>62984962</v>
      </c>
      <c r="H23" s="52">
        <v>62694534</v>
      </c>
      <c r="I23" s="53">
        <f t="shared" si="0"/>
        <v>0.99538893109120241</v>
      </c>
      <c r="J23" s="67" t="s">
        <v>63</v>
      </c>
      <c r="K23" s="67" t="s">
        <v>20</v>
      </c>
      <c r="L23" s="67">
        <v>1</v>
      </c>
      <c r="M23" s="34"/>
    </row>
    <row r="24" spans="1:15" s="20" customFormat="1" ht="60" hidden="1" customHeight="1" thickBot="1" x14ac:dyDescent="0.25">
      <c r="A24" s="74"/>
      <c r="B24" s="30"/>
      <c r="C24" s="35"/>
      <c r="D24" s="31"/>
      <c r="E24" s="32"/>
      <c r="F24" s="69"/>
      <c r="G24" s="39"/>
      <c r="H24" s="40"/>
      <c r="I24" s="41"/>
      <c r="J24" s="36"/>
      <c r="K24" s="36"/>
      <c r="L24" s="36"/>
      <c r="M24" s="37"/>
    </row>
    <row r="25" spans="1:15" ht="27.5" customHeight="1" x14ac:dyDescent="0.2">
      <c r="A25" s="4" t="s">
        <v>17</v>
      </c>
      <c r="E25" s="9" t="s">
        <v>16</v>
      </c>
      <c r="O25" s="20"/>
    </row>
  </sheetData>
  <autoFilter ref="A7:M25" xr:uid="{00000000-0009-0000-0000-000001000000}"/>
  <mergeCells count="12">
    <mergeCell ref="J6:L6"/>
    <mergeCell ref="M6:M7"/>
    <mergeCell ref="A2:M2"/>
    <mergeCell ref="A6:A7"/>
    <mergeCell ref="B6:B7"/>
    <mergeCell ref="C6:C7"/>
    <mergeCell ref="D6:D7"/>
    <mergeCell ref="E6:E7"/>
    <mergeCell ref="F6:F7"/>
    <mergeCell ref="G6:G7"/>
    <mergeCell ref="H6:H7"/>
    <mergeCell ref="I6:I7"/>
  </mergeCells>
  <phoneticPr fontId="37"/>
  <dataValidations count="1">
    <dataValidation allowBlank="1" showInputMessage="1" showErrorMessage="1" prompt="必ず記入" sqref="H24" xr:uid="{00000000-0002-0000-0100-000000000000}"/>
  </dataValidations>
  <pageMargins left="0.7" right="0.7" top="0.75" bottom="0.75" header="0.3" footer="0.3"/>
  <pageSetup paperSize="8" scale="64" fitToHeight="0" orientation="landscape" r:id="rId1"/>
  <headerFooter>
    <oddFooter>&amp;P / &amp;N ページ</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6" ma:contentTypeDescription="新しいドキュメントを作成します。" ma:contentTypeScope="" ma:versionID="4ae99793e6cbc20f6b9b2834bfdaf5af">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e7e988fdacfdfa39f578abd1d04bfea7"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documentManagement>
</p:properties>
</file>

<file path=customXml/itemProps1.xml><?xml version="1.0" encoding="utf-8"?>
<ds:datastoreItem xmlns:ds="http://schemas.openxmlformats.org/officeDocument/2006/customXml" ds:itemID="{8F6DD02C-623F-4B80-8E28-12CC893C14F6}"/>
</file>

<file path=customXml/itemProps2.xml><?xml version="1.0" encoding="utf-8"?>
<ds:datastoreItem xmlns:ds="http://schemas.openxmlformats.org/officeDocument/2006/customXml" ds:itemID="{F83017FE-01F5-45DA-8490-733D2D4FBAF1}">
  <ds:schemaRefs>
    <ds:schemaRef ds:uri="http://schemas.microsoft.com/sharepoint/v3/contenttype/forms"/>
  </ds:schemaRefs>
</ds:datastoreItem>
</file>

<file path=customXml/itemProps3.xml><?xml version="1.0" encoding="utf-8"?>
<ds:datastoreItem xmlns:ds="http://schemas.openxmlformats.org/officeDocument/2006/customXml" ds:itemID="{10F4B651-0F45-4848-99B6-0FFC95335DEF}">
  <ds:schemaRefs>
    <ds:schemaRef ds:uri="http://www.w3.org/XML/1998/namespace"/>
    <ds:schemaRef ds:uri="http://purl.org/dc/terms/"/>
    <ds:schemaRef ds:uri="5a941860-7cba-47d8-8c76-92fcbe358807"/>
    <ds:schemaRef ds:uri="http://purl.org/dc/elements/1.1/"/>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847926f1-1f4d-401e-9b26-3e5c2a772002"/>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R４第1四半期委託費入札(最低価格)</vt:lpstr>
      <vt:lpstr>R４第1四半期委託費入札 (総合評価)</vt:lpstr>
      <vt:lpstr>'R４第1四半期委託費入札 (総合評価)'!Print_Area</vt:lpstr>
      <vt:lpstr>'R４第1四半期委託費入札(最低価格)'!Print_Area</vt:lpstr>
      <vt:lpstr>'R４第1四半期委託費入札 (総合評価)'!Print_Titles</vt:lpstr>
      <vt:lpstr>'R４第1四半期委託費入札(最低価格)'!Print_Titles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2022-07-11T07:03:33Z</cp:lastPrinted>
  <dcterms:created xsi:type="dcterms:W3CDTF">2012-11-14T23:56:55Z</dcterms:created>
  <dcterms:modified xsi:type="dcterms:W3CDTF">2022-07-25T04:10:01Z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0x01010066C20A8D8C9C564B88BCB6550539FE6D</vt:lpwstr>
  </property>
  <property fmtid="{D5CDD505-2E9C-101B-9397-08002B2CF9AE}" pid="3" name="Order">
    <vt:r8>95703600</vt:r8>
  </property>
  <property fmtid="{D5CDD505-2E9C-101B-9397-08002B2CF9AE}" pid="4" name="MediaServiceImageTags">
    <vt:lpwstr/>
  </property>
</Properties>
</file>