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<sst xmlns="http://schemas.openxmlformats.org/spreadsheetml/2006/main" count="3246" uniqueCount="918">
  <si>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</si>
  <si>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</si>
  <si>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</si>
  <si>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</si>
  <si>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</si>
  <si>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</si>
  <si>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</si>
  <si>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</si>
  <si>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</si>
  <si>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</si>
  <si>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</si>
  <si>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</si>
  <si>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</si>
  <si>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</si>
  <si>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</si>
  <si>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</si>
  <si>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</si>
  <si>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</si>
  <si>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</si>
  <si>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</si>
  <si>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</si>
  <si>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</si>
  <si>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</si>
  <si>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</si>
  <si>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</si>
  <si>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</si>
  <si>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</si>
  <si>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</si>
  <si>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</si>
  <si>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</si>
  <si>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</si>
  <si>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</si>
  <si>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</si>
  <si>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</si>
  <si>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</si>
  <si>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</si>
  <si>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</si>
  <si>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</si>
  <si>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</si>
  <si>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</si>
  <si>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</si>
  <si>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</si>
  <si>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</si>
  <si>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</si>
  <si>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</si>
  <si>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</si>
  <si>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</si>
  <si>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</si>
  <si>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</si>
  <si>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</si>
  <si>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</si>
  <si>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</si>
  <si>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</si>
  <si>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</si>
  <si>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</si>
  <si>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</si>
  <si>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</si>
  <si>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</si>
  <si>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</si>
  <si>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</si>
  <si>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</si>
  <si>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</si>
  <si>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</si>
  <si>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</si>
  <si>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</si>
  <si>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</si>
  <si>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</si>
  <si>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</si>
  <si>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</si>
  <si>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</si>
  <si>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</si>
  <si>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</si>
  <si>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</si>
  <si>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</si>
  <si>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</si>
  <si>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</si>
  <si>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</si>
  <si>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</si>
  <si>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</si>
  <si>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</si>
  <si>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</si>
  <si>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</si>
  <si>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</si>
  <si>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</si>
  <si>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</si>
  <si>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</si>
  <si>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</si>
  <si>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</si>
  <si>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</si>
  <si>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</si>
  <si>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</si>
  <si>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</si>
  <si>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</si>
  <si>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</si>
  <si>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</si>
  <si>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</si>
  <si>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</si>
  <si>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</si>
  <si>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</si>
  <si>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</si>
  <si>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</si>
  <si>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</si>
  <si>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</si>
  <si>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</si>
  <si>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</si>
  <si>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</si>
  <si>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</si>
  <si>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</si>
  <si>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</si>
  <si>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</si>
  <si>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</si>
  <si>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</si>
  <si>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</si>
  <si>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</si>
  <si>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</si>
  <si>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</si>
  <si>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</si>
  <si>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</si>
  <si>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</si>
  <si>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</si>
  <si>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</si>
  <si>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</si>
  <si>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</si>
  <si>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</si>
  <si>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</si>
  <si>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</si>
  <si>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</si>
  <si>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</si>
  <si>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</si>
  <si>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</si>
  <si>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</si>
  <si>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</si>
  <si>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</si>
  <si>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</si>
  <si>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</si>
  <si>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</si>
  <si>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</si>
  <si>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</si>
  <si>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</si>
  <si>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</si>
  <si>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</si>
  <si>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</si>
  <si>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</si>
  <si>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</si>
  <si>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</si>
  <si>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</si>
  <si>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</si>
  <si>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</si>
  <si>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</si>
  <si>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</si>
  <si>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</si>
  <si>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</si>
  <si>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</si>
  <si>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</si>
  <si>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</si>
  <si>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</si>
  <si>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</si>
  <si>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</si>
  <si>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</si>
  <si>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</si>
  <si>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</si>
  <si>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</si>
  <si>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</si>
  <si>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</si>
  <si>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</si>
  <si>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</si>
  <si>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</si>
  <si>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</si>
  <si>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</si>
  <si>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</si>
  <si>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</si>
  <si>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</si>
  <si>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</si>
  <si>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</si>
  <si>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</si>
  <si>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</si>
  <si>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</si>
  <si>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</si>
  <si>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</si>
  <si>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</si>
  <si>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</si>
  <si>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</si>
  <si>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</si>
  <si>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</si>
  <si>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</si>
  <si>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</si>
  <si>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</si>
  <si>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</si>
  <si>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</si>
  <si>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</si>
  <si>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</si>
  <si>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</si>
  <si>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</si>
  <si>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</si>
  <si>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</si>
  <si>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</si>
  <si>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</si>
  <si>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</si>
  <si>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</si>
  <si>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</si>
  <si>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</si>
  <si>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</si>
  <si>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</si>
  <si>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</si>
  <si>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</si>
  <si>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</si>
  <si>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</si>
  <si>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</si>
  <si>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</si>
  <si>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</si>
  <si>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</si>
  <si>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</si>
  <si>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</si>
  <si>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</si>
  <si>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</si>
  <si>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</si>
  <si>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</si>
  <si>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</si>
  <si>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</si>
  <si>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</si>
  <si>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</si>
  <si>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</si>
  <si>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</si>
  <si>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</si>
  <si>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</si>
  <si>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</si>
  <si>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</si>
  <si>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</si>
  <si>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</si>
  <si>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</si>
  <si>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</si>
  <si>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</si>
  <si>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</si>
  <si>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</si>
  <si>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</si>
  <si>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</si>
  <si>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</si>
  <si>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</si>
  <si>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</si>
  <si>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</si>
  <si>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</si>
  <si>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</si>
  <si>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</si>
  <si>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</si>
  <si>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</si>
  <si>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</si>
  <si>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</si>
  <si>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</si>
  <si>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</si>
  <si>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</si>
  <si>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</si>
  <si>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</si>
  <si>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</si>
  <si>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</si>
  <si>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</si>
  <si>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</si>
  <si>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</si>
  <si>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</si>
  <si>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</si>
  <si>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</si>
  <si>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</si>
  <si>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</si>
  <si>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</si>
  <si>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</si>
  <si>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</si>
  <si>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</si>
  <si>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</si>
  <si>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</si>
  <si>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</si>
  <si>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</si>
  <si>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</si>
  <si>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</si>
  <si>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</si>
  <si>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</si>
  <si>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</si>
  <si>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</si>
  <si>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</si>
  <si>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</si>
  <si>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</si>
  <si>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</si>
  <si>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</si>
  <si>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</si>
  <si>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</si>
  <si>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</si>
  <si>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</si>
  <si>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</si>
  <si>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</si>
  <si>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</si>
  <si>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</si>
  <si>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</si>
  <si>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</si>
  <si>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</si>
  <si>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</si>
  <si>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</si>
  <si>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</si>
  <si>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</si>
  <si>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</si>
  <si>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</si>
  <si>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</si>
  <si>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</si>
  <si>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</si>
  <si>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</si>
  <si>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</si>
  <si>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</si>
  <si>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</si>
  <si>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</si>
  <si>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</si>
  <si>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</si>
  <si>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</si>
  <si>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</si>
  <si>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</si>
  <si>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</si>
  <si>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</si>
  <si>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</si>
  <si>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</si>
  <si>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</si>
  <si>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</si>
  <si>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</si>
  <si>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</si>
  <si>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</si>
  <si>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</si>
  <si>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</si>
  <si>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</si>
  <si>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</si>
  <si>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</si>
  <si>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</si>
  <si>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</si>
  <si>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</si>
  <si>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</si>
  <si>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</si>
  <si>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</si>
  <si>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</si>
  <si>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</si>
  <si>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</si>
  <si>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</si>
  <si>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</si>
  <si>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</si>
  <si>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</si>
  <si>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</si>
  <si>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</si>
  <si>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</si>
  <si>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</si>
  <si>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</si>
  <si>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</si>
  <si>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</si>
  <si>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</si>
  <si>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</si>
  <si>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</si>
  <si>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</si>
  <si>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</si>
  <si>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</si>
  <si>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</si>
  <si>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</si>
  <si>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</si>
  <si>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</si>
  <si>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</si>
  <si>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</si>
  <si>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</si>
  <si>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</si>
  <si>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</si>
  <si>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</si>
  <si>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</si>
  <si>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</si>
  <si>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</si>
  <si>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</si>
  <si>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</si>
  <si>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</si>
  <si>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</si>
  <si>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</si>
  <si>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</si>
  <si>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</si>
  <si>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</si>
  <si>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</si>
  <si>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</si>
  <si>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</si>
  <si>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</si>
  <si>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</si>
  <si>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</si>
  <si>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</si>
  <si>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</si>
  <si>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</si>
  <si>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</si>
  <si>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</si>
  <si>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</si>
  <si>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</si>
  <si>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</si>
  <si>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</si>
  <si>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</si>
  <si>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</si>
  <si>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</si>
  <si>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</si>
  <si>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</si>
  <si>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</si>
  <si>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</si>
  <si>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</si>
  <si>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</si>
  <si>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</si>
  <si>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</si>
  <si>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</si>
  <si>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</si>
  <si>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</si>
  <si>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</si>
  <si>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</si>
  <si>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</si>
  <si>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</si>
  <si>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</si>
  <si>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</si>
  <si>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</si>
  <si>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</si>
  <si>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</si>
  <si>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</si>
  <si>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</si>
  <si>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</si>
  <si>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</si>
  <si>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</si>
  <si>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</si>
  <si>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</si>
  <si>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</si>
  <si>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</si>
  <si>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</si>
  <si>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</si>
  <si>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</si>
  <si>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</si>
  <si>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</si>
  <si>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</si>
  <si>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</si>
  <si>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</si>
  <si>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</si>
  <si>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</si>
  <si>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</si>
  <si>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</si>
  <si>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</si>
  <si>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</si>
  <si>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</si>
  <si>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</si>
  <si>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</si>
  <si>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</si>
  <si>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</si>
  <si>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</si>
  <si>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</si>
  <si>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</si>
  <si>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</si>
  <si>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</si>
  <si>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</si>
  <si>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</si>
  <si>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</si>
  <si>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</si>
  <si>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</si>
  <si>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</si>
  <si>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</si>
  <si>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</si>
  <si>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</si>
  <si>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</si>
  <si>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</si>
  <si>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</si>
  <si>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</si>
  <si>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</si>
  <si>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</si>
  <si>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</si>
  <si>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</si>
  <si>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</si>
  <si>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</si>
  <si>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</si>
  <si>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</si>
  <si>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</si>
  <si>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</si>
  <si>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</si>
  <si>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</si>
  <si>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</si>
  <si>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</si>
  <si>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</si>
  <si>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</si>
  <si>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</si>
  <si>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</si>
  <si>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</si>
  <si>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</si>
  <si>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</si>
  <si>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</si>
  <si>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</si>
  <si>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</si>
  <si>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</si>
  <si>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</si>
  <si>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</si>
  <si>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</si>
  <si>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</si>
  <si>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</si>
  <si>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</si>
  <si>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</si>
  <si>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</si>
  <si>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</si>
  <si>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</si>
  <si>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</si>
  <si>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</si>
  <si>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</si>
  <si>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</si>
  <si>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</si>
  <si>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</si>
  <si>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</si>
  <si>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</si>
  <si>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</si>
  <si>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</si>
  <si>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</si>
  <si>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</si>
  <si>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</si>
  <si>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</si>
  <si>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</si>
  <si>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</si>
  <si>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</si>
  <si>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</si>
  <si>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</si>
  <si>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</si>
  <si>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</si>
  <si>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</si>
  <si>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</si>
  <si>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</si>
  <si>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</si>
  <si>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</si>
  <si>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</si>
  <si>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</si>
  <si>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</si>
  <si>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</si>
  <si>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</si>
  <si>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</si>
  <si>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</si>
  <si>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</si>
  <si>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</si>
  <si>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</si>
  <si>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</si>
  <si>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</si>
  <si>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</si>
  <si>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</si>
  <si>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</si>
  <si>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</si>
  <si>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</si>
  <si>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</si>
  <si>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</si>
  <si>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</si>
  <si>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</si>
  <si>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</si>
  <si>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</si>
  <si>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</si>
  <si>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</si>
  <si>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</si>
  <si>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</si>
  <si>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</si>
  <si>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</si>
  <si>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</si>
  <si>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</si>
  <si>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</si>
  <si>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</si>
  <si>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</si>
  <si>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</si>
  <si>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</si>
  <si>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</si>
  <si>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</si>
  <si>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</si>
  <si>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</si>
  <si>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</si>
  <si>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</si>
  <si>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</si>
  <si>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</si>
  <si>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</si>
  <si>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</si>
  <si>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</si>
  <si>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</si>
  <si>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</si>
  <si>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</si>
  <si>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</si>
  <si>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</si>
  <si>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</si>
  <si>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</si>
  <si>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</si>
  <si>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</si>
  <si>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</si>
  <si>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</si>
  <si>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</si>
  <si>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</si>
  <si>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</si>
  <si>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</si>
  <si>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</si>
  <si>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</si>
  <si>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</si>
  <si>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</si>
  <si>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</si>
  <si>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</si>
  <si>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</si>
  <si>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</si>
  <si>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</si>
  <si>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</si>
  <si>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</si>
  <si>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</si>
  <si>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</si>
  <si>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</si>
  <si>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</si>
  <si>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</si>
  <si>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</si>
  <si>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</si>
  <si>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</si>
  <si>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</si>
  <si>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</si>
  <si>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</si>
  <si>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</si>
  <si>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</si>
  <si>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</si>
  <si>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</si>
  <si>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</si>
  <si>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</si>
  <si>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</si>
  <si>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</si>
  <si>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</si>
  <si>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</si>
  <si>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</si>
  <si>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</si>
  <si>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</si>
  <si>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</si>
  <si>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</si>
  <si>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</si>
  <si>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</si>
  <si>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</si>
  <si>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</si>
  <si>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</si>
  <si>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</si>
  <si>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</si>
  <si>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</si>
  <si>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</si>
  <si>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</si>
  <si>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</si>
  <si>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</si>
  <si>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</si>
  <si>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</si>
  <si>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</si>
  <si>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</si>
  <si>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</si>
  <si>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</si>
  <si>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</si>
  <si>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</si>
  <si>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</si>
  <si>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</si>
  <si>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</si>
  <si>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</si>
  <si>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</si>
  <si>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</si>
  <si>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</si>
  <si>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</si>
  <si>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</si>
  <si>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</si>
  <si>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</si>
  <si>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</si>
  <si>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</si>
  <si>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</si>
  <si>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</si>
  <si>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</si>
  <si>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</si>
  <si>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</si>
  <si>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</si>
  <si>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</si>
  <si>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</si>
  <si>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</si>
  <si>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</si>
  <si>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</si>
  <si>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</si>
  <si>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</si>
  <si>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</si>
  <si>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</si>
  <si>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</si>
  <si>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</si>
  <si>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</si>
  <si>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</si>
  <si>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</si>
  <si>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</si>
  <si>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</si>
  <si>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</si>
  <si>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</si>
  <si>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</si>
  <si>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</si>
  <si>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</si>
  <si>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</si>
  <si>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</si>
  <si>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</si>
  <si>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</si>
  <si>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</si>
  <si>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</si>
  <si>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</si>
  <si>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</si>
  <si>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</si>
  <si>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</si>
  <si>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</si>
  <si>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</si>
  <si>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</si>
  <si>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</si>
  <si>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</si>
  <si>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</si>
  <si>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</si>
  <si>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</si>
  <si>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</si>
  <si>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</si>
  <si>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</si>
  <si>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</si>
  <si>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</si>
  <si>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</si>
  <si>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</si>
  <si>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</si>
  <si>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</si>
  <si>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</si>
  <si>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</si>
  <si>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</si>
  <si>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</si>
  <si>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</si>
  <si>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</si>
  <si>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</si>
  <si>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原規</t>
  </si>
  <si>
    <t>原子力規制委員会</t>
  </si>
  <si>
    <t>原子力発電施設等緊急時対策通信設備等整備事業</t>
    <phoneticPr fontId="6"/>
  </si>
  <si>
    <t>原子力規制庁</t>
    <phoneticPr fontId="6"/>
  </si>
  <si>
    <t>長官官房総務課情報システム室</t>
    <phoneticPr fontId="6"/>
  </si>
  <si>
    <t>情報システム室長
足立　敏通</t>
    <phoneticPr fontId="6"/>
  </si>
  <si>
    <t>○</t>
  </si>
  <si>
    <t>法律：特別会計に関する法律第８５条第６項
政令：特別会計に関する法律施行令第５１条第７項第１９号</t>
    <phoneticPr fontId="6"/>
  </si>
  <si>
    <t>防災基本計画
(昭和３８年６月１４日中央防災会議決定）
原子力災害対策指針
（平成２４年１０月３１日原子力規制委員会)</t>
    <phoneticPr fontId="6"/>
  </si>
  <si>
    <t>原子力災害の危機管理体制に必要不可欠な対応拠点、情報インフラを整備し、原子力災害時における体制の基盤整備を強化する。</t>
    <phoneticPr fontId="6"/>
  </si>
  <si>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6"/>
  </si>
  <si>
    <t>-</t>
    <phoneticPr fontId="6"/>
  </si>
  <si>
    <t>-</t>
    <phoneticPr fontId="6"/>
  </si>
  <si>
    <t>-</t>
    <phoneticPr fontId="6"/>
  </si>
  <si>
    <t>雑役務費</t>
    <phoneticPr fontId="6"/>
  </si>
  <si>
    <t>通信運搬費</t>
    <phoneticPr fontId="6"/>
  </si>
  <si>
    <t>借料及び損料</t>
    <phoneticPr fontId="6"/>
  </si>
  <si>
    <t>自動車維持費</t>
    <phoneticPr fontId="6"/>
  </si>
  <si>
    <t>消耗品費</t>
    <phoneticPr fontId="6"/>
  </si>
  <si>
    <t>％</t>
    <phoneticPr fontId="6"/>
  </si>
  <si>
    <t>％</t>
    <phoneticPr fontId="6"/>
  </si>
  <si>
    <t>統合原子力防災ネットワークシステムのサーバ（機能提供）　稼働時間</t>
    <phoneticPr fontId="6"/>
  </si>
  <si>
    <t>時間</t>
    <phoneticPr fontId="6"/>
  </si>
  <si>
    <t>時間</t>
    <phoneticPr fontId="6"/>
  </si>
  <si>
    <t>緊急時対策支援システムの稼働時間</t>
    <phoneticPr fontId="6"/>
  </si>
  <si>
    <t>リスク項目数</t>
  </si>
  <si>
    <t>千円/時間</t>
    <rPh sb="0" eb="1">
      <t>セン</t>
    </rPh>
    <rPh sb="3" eb="5">
      <t>ジカン</t>
    </rPh>
    <phoneticPr fontId="6"/>
  </si>
  <si>
    <t>執行額/時間</t>
  </si>
  <si>
    <t>原子力に対する確かな規制を通じて、人と環境を守ること</t>
    <phoneticPr fontId="6"/>
  </si>
  <si>
    <t>危機管理体制の充実・強化</t>
    <phoneticPr fontId="6"/>
  </si>
  <si>
    <t>令和３年度</t>
    <phoneticPr fontId="6"/>
  </si>
  <si>
    <t>原子力施設において、緊急事態が発生した場合には、住民の安全確保等の応急対策を迅速に講じる必要があることから、国、自治体、原子力事業者等が迅速かつ的確に情報を収集・共有を行う必要がある。このため、緊急時対策拠点の通信ネットワーク設備・システムの整備維持管理を行い、緊急時対応能力の維持・強化を図る。</t>
    <phoneticPr fontId="6"/>
  </si>
  <si>
    <t>原子力災害対策に必要となる基盤整備として、法に基づき設置されたオフサイトセンターや緊急時対応センターにおいて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6"/>
  </si>
  <si>
    <t>原子力災害対策に必要となる基盤整備として、法に基づき設置されたオフサイトセンターや緊急時対応センターにおいて緊急時に国が使用する通信機器等資機材の整備、充実を図るものであり、国が実施すべき事業である。</t>
    <phoneticPr fontId="6"/>
  </si>
  <si>
    <t>原子力災害対策に必要となる基盤整備として、法に基づき設置されたオフサイトセンターや緊急時対応センターにおいて緊急時に国が使用する通信機器等資機材の整備、充実を図るものであり、原子力規制委員会年度重点計画にも掲げられており優先度が高く、国費を投入すべき事業である。</t>
    <phoneticPr fontId="6"/>
  </si>
  <si>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6"/>
  </si>
  <si>
    <t>有</t>
  </si>
  <si>
    <t>事業内容についての審査を経た上で、経費についても精査している。</t>
    <phoneticPr fontId="6"/>
  </si>
  <si>
    <t>△</t>
  </si>
  <si>
    <t>通信機器等資機材の整備、充実を図るものであるが、事業の効率性を更に向上させるための取組が必要。</t>
    <phoneticPr fontId="6"/>
  </si>
  <si>
    <t>‐</t>
  </si>
  <si>
    <t>-</t>
    <phoneticPr fontId="6"/>
  </si>
  <si>
    <t>すべての費目・使途を事業に必要なものに限定して実施していることを確認している。</t>
    <phoneticPr fontId="6"/>
  </si>
  <si>
    <t>通信機器の更新時に、機器の共用化、汎用品の採用等を図りコスト削減に向けた工夫を実施している。</t>
    <phoneticPr fontId="6"/>
  </si>
  <si>
    <t>原子力災害対策に必要となる基盤整備として、法に基づき設置されたオフサイトセンターや緊急時対応センターにおいて緊急時に国が使用する通信機器等資機材の整備、充実を着実に実施し、成果目標に見合ったものとなっている。</t>
    <phoneticPr fontId="6"/>
  </si>
  <si>
    <t>本事業については、専門性を有する機関の能力を活用しつつ、通信機器等資機材の整備、充実を図っていくことから、他の手段・方法等を採ることは困難である。</t>
    <phoneticPr fontId="6"/>
  </si>
  <si>
    <t>原子力災害対策に必要となる基盤整備として、法に基づき設置されたオフサイトセンターや緊急時対応センターにおいて緊急時に国が使用する通信機器等資機材の整備、充実を着実に実施し、活動見込みに見合ったものとなっている。</t>
    <phoneticPr fontId="6"/>
  </si>
  <si>
    <t>原子力災害対策に必要となる基盤整備として、原災法に基づき毎年実施する原子力総合防災訓練を始めとする各種訓練において活用されている。</t>
    <phoneticPr fontId="6"/>
  </si>
  <si>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6"/>
  </si>
  <si>
    <t>原子力発電施設等緊急時安全対策交付金</t>
    <phoneticPr fontId="6"/>
  </si>
  <si>
    <t>内閣府</t>
    <phoneticPr fontId="6"/>
  </si>
  <si>
    <t>補足説明資料参照。</t>
    <phoneticPr fontId="6"/>
  </si>
  <si>
    <t>0727</t>
    <phoneticPr fontId="6"/>
  </si>
  <si>
    <t>0642</t>
    <phoneticPr fontId="6"/>
  </si>
  <si>
    <t>0137</t>
    <phoneticPr fontId="6"/>
  </si>
  <si>
    <t>0370</t>
    <phoneticPr fontId="6"/>
  </si>
  <si>
    <t>0377</t>
    <phoneticPr fontId="6"/>
  </si>
  <si>
    <t>0127</t>
    <phoneticPr fontId="6"/>
  </si>
  <si>
    <t>0046</t>
    <phoneticPr fontId="6"/>
  </si>
  <si>
    <t>0056</t>
    <phoneticPr fontId="6"/>
  </si>
  <si>
    <t>0054</t>
    <phoneticPr fontId="6"/>
  </si>
  <si>
    <t>0053</t>
    <phoneticPr fontId="6"/>
  </si>
  <si>
    <t>0053</t>
    <phoneticPr fontId="6"/>
  </si>
  <si>
    <t>B.伊藤忠テクノソリューションズ株式会社</t>
    <phoneticPr fontId="6"/>
  </si>
  <si>
    <t>雑役務費</t>
    <phoneticPr fontId="6"/>
  </si>
  <si>
    <t>第３次緊急時対策支援システムの構築等</t>
    <rPh sb="0" eb="1">
      <t>ダイ</t>
    </rPh>
    <rPh sb="2" eb="3">
      <t>ツギ</t>
    </rPh>
    <phoneticPr fontId="6"/>
  </si>
  <si>
    <t>第３次統合原子力防災ネットワークシステムの設備更新、運用保守等</t>
    <rPh sb="0" eb="1">
      <t>ダイ</t>
    </rPh>
    <rPh sb="2" eb="3">
      <t>ツギ</t>
    </rPh>
    <phoneticPr fontId="6"/>
  </si>
  <si>
    <t>固定型衛星通信回線の帯域保証サービス及び設備機器の保守</t>
    <phoneticPr fontId="6"/>
  </si>
  <si>
    <t>通信運搬費</t>
    <phoneticPr fontId="6"/>
  </si>
  <si>
    <t>監視業務</t>
    <phoneticPr fontId="6"/>
  </si>
  <si>
    <t>雑役務費</t>
    <phoneticPr fontId="6"/>
  </si>
  <si>
    <t>D.エヌエスイー株式会社</t>
    <phoneticPr fontId="6"/>
  </si>
  <si>
    <t>平成３０～３４年度統合原子力防災ネットワークシステムの設備更新</t>
    <phoneticPr fontId="6"/>
  </si>
  <si>
    <t>国庫債務負担行為等</t>
  </si>
  <si>
    <t>-</t>
    <phoneticPr fontId="6"/>
  </si>
  <si>
    <t>-</t>
    <phoneticPr fontId="6"/>
  </si>
  <si>
    <t>令和元～5年度緊急時対策支援システムの更改及び運用・保守業務（訓練データ配信機能）</t>
    <phoneticPr fontId="6"/>
  </si>
  <si>
    <t>アバンテック株式会社</t>
    <phoneticPr fontId="6"/>
  </si>
  <si>
    <t>令和２年度緊急事対策支援システムの運用に係る支援業務（ＰＷＲ）</t>
    <phoneticPr fontId="6"/>
  </si>
  <si>
    <t>令和２年度緊急時対策支援システムの改修（メインシステム）</t>
    <phoneticPr fontId="6"/>
  </si>
  <si>
    <t>伊藤忠テクノソリューションズ株式会社</t>
    <phoneticPr fontId="6"/>
  </si>
  <si>
    <t>令和２年度緊急事対策支援システムの運用に係る支援業務（ＢＷＲ）</t>
    <phoneticPr fontId="6"/>
  </si>
  <si>
    <t>令和２年度緊急時対策支援システム（訓練データ配信システム）の改修</t>
    <phoneticPr fontId="6"/>
  </si>
  <si>
    <t>令和元～５年度緊急時対策支援システムに係る第二データセンターのラックの賃借</t>
    <phoneticPr fontId="6"/>
  </si>
  <si>
    <t>東芝ＩＴサービス株式会社</t>
    <phoneticPr fontId="6"/>
  </si>
  <si>
    <t>国庫債務負担行為等</t>
    <phoneticPr fontId="6"/>
  </si>
  <si>
    <t>国庫債務負担行為等</t>
    <phoneticPr fontId="6"/>
  </si>
  <si>
    <t>令和元～２年度緊急時対策支援システムに係る機器の撤去（第一データセンター設備等）</t>
    <phoneticPr fontId="6"/>
  </si>
  <si>
    <t>令和元～５年度緊急時対策支援システムに係る第一データセンターのラックの賃借</t>
    <phoneticPr fontId="6"/>
  </si>
  <si>
    <t>一般競争契約
（最低価格）</t>
    <phoneticPr fontId="6"/>
  </si>
  <si>
    <t>エヌ・ティ・ティ・コミュニケーションズ株式会社</t>
    <phoneticPr fontId="6"/>
  </si>
  <si>
    <t>令和２年度緊急事態応急対策等拠点施設等の広域通信回線網（冗長）の賃借</t>
    <phoneticPr fontId="6"/>
  </si>
  <si>
    <t>ＫＤＤＩ株式会社</t>
    <phoneticPr fontId="6"/>
  </si>
  <si>
    <t>随意契約
（その他）</t>
    <phoneticPr fontId="6"/>
  </si>
  <si>
    <t>-</t>
    <phoneticPr fontId="6"/>
  </si>
  <si>
    <t>ＯＦＣ８１回線通話料（旧ＪＮＥＳ緊対部承継分）</t>
    <phoneticPr fontId="6"/>
  </si>
  <si>
    <t>東日本電信電話株式会社</t>
    <phoneticPr fontId="6"/>
  </si>
  <si>
    <t>-</t>
    <phoneticPr fontId="6"/>
  </si>
  <si>
    <t>防災携帯電話使用料</t>
    <phoneticPr fontId="6"/>
  </si>
  <si>
    <t>株式会社エヌ・ティ・ティ・ドコモ</t>
    <phoneticPr fontId="6"/>
  </si>
  <si>
    <t>-</t>
    <phoneticPr fontId="6"/>
  </si>
  <si>
    <t>株式会社日本デジコム</t>
    <phoneticPr fontId="6"/>
  </si>
  <si>
    <t>随意契約
（その他）</t>
    <phoneticPr fontId="6"/>
  </si>
  <si>
    <t>随意契約
（その他）</t>
    <phoneticPr fontId="6"/>
  </si>
  <si>
    <t>エヌエスイー株式会社</t>
    <phoneticPr fontId="6"/>
  </si>
  <si>
    <t>-</t>
    <phoneticPr fontId="6"/>
  </si>
  <si>
    <t>平成29～33年度緊急時対応センター等の通信設備等維持管理業務</t>
    <phoneticPr fontId="6"/>
  </si>
  <si>
    <t>株式会社関電工</t>
    <phoneticPr fontId="6"/>
  </si>
  <si>
    <t>平成29～33年度福井県敦賀ＯＦＣの通信設備等維持管理業務</t>
    <phoneticPr fontId="6"/>
  </si>
  <si>
    <t>原電エンジニアリング株式会社</t>
    <phoneticPr fontId="6"/>
  </si>
  <si>
    <t>平成29～33年度福井県大飯ＯＦＣの通信設備等維持管理業務</t>
    <phoneticPr fontId="6"/>
  </si>
  <si>
    <t>平成29～33年度福井県高浜ＯＦＣの通信設備等維持管理業務</t>
    <phoneticPr fontId="6"/>
  </si>
  <si>
    <t>関電プラント株式会社</t>
    <phoneticPr fontId="6"/>
  </si>
  <si>
    <t>西日本プラント工業株式会社</t>
    <phoneticPr fontId="6"/>
  </si>
  <si>
    <t>-</t>
    <phoneticPr fontId="6"/>
  </si>
  <si>
    <t>平成29～33年度愛媛県オフサイトセンターの通信設備等維持管理業務</t>
    <phoneticPr fontId="6"/>
  </si>
  <si>
    <t>四国計測工業株式会社</t>
    <phoneticPr fontId="6"/>
  </si>
  <si>
    <t>国庫債務負担行為等</t>
    <phoneticPr fontId="6"/>
  </si>
  <si>
    <t>一般財団法人日本気象協会</t>
    <phoneticPr fontId="6"/>
  </si>
  <si>
    <t>-</t>
    <phoneticPr fontId="6"/>
  </si>
  <si>
    <t>令和２年度固定型衛星通信システムのＩＰ－ＦＡＸの更新作業</t>
    <phoneticPr fontId="6"/>
  </si>
  <si>
    <t>富士通ネットワークソリューションズ株式会社</t>
    <phoneticPr fontId="6"/>
  </si>
  <si>
    <t>-</t>
    <phoneticPr fontId="6"/>
  </si>
  <si>
    <t>東芝ITサービス株式会社</t>
    <phoneticPr fontId="6"/>
  </si>
  <si>
    <t>-</t>
    <phoneticPr fontId="6"/>
  </si>
  <si>
    <t>-</t>
    <phoneticPr fontId="6"/>
  </si>
  <si>
    <t>-</t>
    <phoneticPr fontId="6"/>
  </si>
  <si>
    <t>東芝ＩＴサービス株式会社</t>
    <phoneticPr fontId="6"/>
  </si>
  <si>
    <t>-</t>
    <phoneticPr fontId="6"/>
  </si>
  <si>
    <t>-</t>
    <phoneticPr fontId="6"/>
  </si>
  <si>
    <t>令和２年度統合原子力防災ネットワークシステムの運用変更業務</t>
    <phoneticPr fontId="6"/>
  </si>
  <si>
    <t>-</t>
    <phoneticPr fontId="6"/>
  </si>
  <si>
    <t>東芝ＩＴサービス株式会社</t>
    <phoneticPr fontId="6"/>
  </si>
  <si>
    <t>令和２～６年度気象情報の提供等業務</t>
    <phoneticPr fontId="6"/>
  </si>
  <si>
    <t>A</t>
  </si>
  <si>
    <t>令和２年度統合原子力防災ネットワークシステム保守他作業</t>
    <phoneticPr fontId="6"/>
  </si>
  <si>
    <t>令和２年度オフサイトセンター施設等工事に伴う統合原子力防災ネットワークシステム機器の一部移設等作業</t>
    <phoneticPr fontId="6"/>
  </si>
  <si>
    <t>令和２年度WAN回線冗長化に伴うネットワーク設定変更作業</t>
    <phoneticPr fontId="6"/>
  </si>
  <si>
    <t>令和２～６年度気象情報の提供等業務</t>
    <phoneticPr fontId="6"/>
  </si>
  <si>
    <t>インフォコム株式会社</t>
    <rPh sb="6" eb="8">
      <t>カブシキ</t>
    </rPh>
    <rPh sb="8" eb="10">
      <t>カイシャ</t>
    </rPh>
    <phoneticPr fontId="6"/>
  </si>
  <si>
    <t>一斉招集システムの賃借</t>
    <phoneticPr fontId="6"/>
  </si>
  <si>
    <t>非常用ディーゼル発電機（２５０KVA×２基）等保守業務</t>
    <phoneticPr fontId="6"/>
  </si>
  <si>
    <t>株式会社ニシテック　東京支店</t>
    <rPh sb="0" eb="2">
      <t>カブシキ</t>
    </rPh>
    <rPh sb="2" eb="4">
      <t>カイシャ</t>
    </rPh>
    <phoneticPr fontId="6"/>
  </si>
  <si>
    <t>非常用ディーゼル発電機（250KVA×2基）の蓄電池交換</t>
    <phoneticPr fontId="6"/>
  </si>
  <si>
    <t>株式会社ニシテック　東京支店</t>
    <phoneticPr fontId="6"/>
  </si>
  <si>
    <t>ＮＴＴ・ＴＣリース株式会社</t>
    <phoneticPr fontId="6"/>
  </si>
  <si>
    <t>平成31～35年度緊急時対策支援システムの更改及び運用・保守業務（機器及びメインシステム）</t>
    <phoneticPr fontId="6"/>
  </si>
  <si>
    <t>平成31～35年度緊急時対策支援システムの更改及び運用・保守業務（機器及びメインシステム）</t>
    <phoneticPr fontId="6"/>
  </si>
  <si>
    <t>-</t>
    <phoneticPr fontId="6"/>
  </si>
  <si>
    <t>富士通Ｊａｐａｎ株式会社</t>
    <phoneticPr fontId="6"/>
  </si>
  <si>
    <t>令和２年度緊急時ネットワーク監視センター運営業務</t>
    <phoneticPr fontId="6"/>
  </si>
  <si>
    <t>令和２年度緊急事態応急対策等拠点施設等の広域通信回線網の賃借</t>
    <phoneticPr fontId="6"/>
  </si>
  <si>
    <t>災害優先電話使用料</t>
    <phoneticPr fontId="6"/>
  </si>
  <si>
    <t>令和２年度固定型衛星通信回線の帯域保証サービス及び設備機器の保守</t>
    <phoneticPr fontId="6"/>
  </si>
  <si>
    <t>令和２年度統合原子力防災ネットワークの第１データセンターの賃借</t>
    <phoneticPr fontId="6"/>
  </si>
  <si>
    <t>富士通Ｊａｐａｎ株式会社</t>
    <phoneticPr fontId="6"/>
  </si>
  <si>
    <t>オフサイトセンター３５回線通話料</t>
    <phoneticPr fontId="6"/>
  </si>
  <si>
    <t>令和２年度統合原子力防災ネットワーク第２データセンターの賃借</t>
    <phoneticPr fontId="6"/>
  </si>
  <si>
    <t>衛星携帯電話の通信料</t>
    <phoneticPr fontId="6"/>
  </si>
  <si>
    <t>平成29～33年度福井県美浜ＯＦＣの通信設備等維持管理業務</t>
    <phoneticPr fontId="6"/>
  </si>
  <si>
    <t>平成29～33年度鹿児島県原子力防災センターの通信設備等維持管理業務</t>
    <phoneticPr fontId="6"/>
  </si>
  <si>
    <t>平成29～33年度福島県南相馬ＯＦＣの通信設備等維持管理業務</t>
    <phoneticPr fontId="6"/>
  </si>
  <si>
    <t>一般財団法人日本気象協会</t>
    <rPh sb="0" eb="2">
      <t>イッパン</t>
    </rPh>
    <rPh sb="2" eb="4">
      <t>ザイダン</t>
    </rPh>
    <rPh sb="4" eb="6">
      <t>ホウジン</t>
    </rPh>
    <rPh sb="6" eb="8">
      <t>ニホン</t>
    </rPh>
    <rPh sb="8" eb="10">
      <t>キショウ</t>
    </rPh>
    <rPh sb="10" eb="12">
      <t>キョウカイ</t>
    </rPh>
    <phoneticPr fontId="6"/>
  </si>
  <si>
    <t>北陸電気工事株式会社</t>
    <rPh sb="0" eb="2">
      <t>ホクリク</t>
    </rPh>
    <rPh sb="2" eb="4">
      <t>デンキ</t>
    </rPh>
    <rPh sb="4" eb="6">
      <t>コウジ</t>
    </rPh>
    <rPh sb="6" eb="10">
      <t>カブシキガイシャ</t>
    </rPh>
    <phoneticPr fontId="6"/>
  </si>
  <si>
    <t>平成29～33年度石川県志賀オフサイトセンターの通信設備等維持管理業務</t>
    <rPh sb="9" eb="11">
      <t>イシカワ</t>
    </rPh>
    <rPh sb="12" eb="14">
      <t>シカ</t>
    </rPh>
    <phoneticPr fontId="6"/>
  </si>
  <si>
    <t>-</t>
    <phoneticPr fontId="6"/>
  </si>
  <si>
    <t>A.みずほ東芝リース株式会社</t>
    <rPh sb="10" eb="14">
      <t>カブシキガイシャ</t>
    </rPh>
    <phoneticPr fontId="6"/>
  </si>
  <si>
    <t>C..エヌ・ティ・ティ・コミュニケーションズ株式会社</t>
    <rPh sb="22" eb="26">
      <t>カブシキガイシャ</t>
    </rPh>
    <phoneticPr fontId="6"/>
  </si>
  <si>
    <t>みずほ東芝リース株式会社</t>
    <rPh sb="8" eb="12">
      <t>カブシキガイシャ</t>
    </rPh>
    <phoneticPr fontId="6"/>
  </si>
  <si>
    <t>統合原子力防災ネットワークシステムを利用した緊急時対応及び訓練について、トラブル無く同システムが利用できること</t>
    <rPh sb="0" eb="2">
      <t>トウゴウ</t>
    </rPh>
    <rPh sb="2" eb="5">
      <t>ゲンシリョク</t>
    </rPh>
    <rPh sb="5" eb="7">
      <t>ボウサイ</t>
    </rPh>
    <rPh sb="18" eb="20">
      <t>リヨウ</t>
    </rPh>
    <rPh sb="22" eb="25">
      <t>キンキュウジ</t>
    </rPh>
    <rPh sb="25" eb="27">
      <t>タイオウ</t>
    </rPh>
    <rPh sb="27" eb="28">
      <t>オヨ</t>
    </rPh>
    <rPh sb="29" eb="31">
      <t>クンレン</t>
    </rPh>
    <rPh sb="40" eb="41">
      <t>ナ</t>
    </rPh>
    <rPh sb="42" eb="43">
      <t>ドウ</t>
    </rPh>
    <rPh sb="48" eb="50">
      <t>リヨウ</t>
    </rPh>
    <phoneticPr fontId="6"/>
  </si>
  <si>
    <t>緊急時対応及び訓練の合計回数のうちトラブル無くシステムが利用された回数の割合</t>
    <rPh sb="0" eb="3">
      <t>キンキュウジ</t>
    </rPh>
    <rPh sb="3" eb="5">
      <t>タイオウ</t>
    </rPh>
    <rPh sb="5" eb="6">
      <t>オヨ</t>
    </rPh>
    <rPh sb="7" eb="9">
      <t>クンレン</t>
    </rPh>
    <rPh sb="10" eb="12">
      <t>ゴウケイ</t>
    </rPh>
    <rPh sb="12" eb="14">
      <t>カイスウ</t>
    </rPh>
    <rPh sb="21" eb="22">
      <t>ナ</t>
    </rPh>
    <rPh sb="28" eb="30">
      <t>リヨウ</t>
    </rPh>
    <rPh sb="33" eb="35">
      <t>カイスウ</t>
    </rPh>
    <phoneticPr fontId="6"/>
  </si>
  <si>
    <t>「平成30～34年度統合原子力防災ネットワークシステムの設備更新」に係る報告書</t>
    <rPh sb="1" eb="3">
      <t>ヘイセイ</t>
    </rPh>
    <rPh sb="8" eb="10">
      <t>ネンド</t>
    </rPh>
    <rPh sb="10" eb="12">
      <t>トウゴウ</t>
    </rPh>
    <rPh sb="12" eb="15">
      <t>ゲンシリョク</t>
    </rPh>
    <rPh sb="15" eb="17">
      <t>ボウサイ</t>
    </rPh>
    <rPh sb="28" eb="30">
      <t>セツビ</t>
    </rPh>
    <rPh sb="30" eb="32">
      <t>コウシン</t>
    </rPh>
    <rPh sb="34" eb="35">
      <t>カカ</t>
    </rPh>
    <rPh sb="36" eb="39">
      <t>ホウコクショ</t>
    </rPh>
    <phoneticPr fontId="6"/>
  </si>
  <si>
    <t>危機管理用通信ネットワーク設備・システムの強化に向けて、着実に設備整備を進めたか。</t>
    <rPh sb="0" eb="2">
      <t>キキ</t>
    </rPh>
    <phoneticPr fontId="6"/>
  </si>
  <si>
    <t>統合原子力防災ネットワークシステムを計画的に設計・構築するとともに確実に運用することにより、緊急時対応及び訓練について、トラブル無く同システムが利用できること。</t>
    <rPh sb="18" eb="21">
      <t>ケイカクテキ</t>
    </rPh>
    <rPh sb="22" eb="24">
      <t>セッケイ</t>
    </rPh>
    <rPh sb="25" eb="27">
      <t>コウチク</t>
    </rPh>
    <rPh sb="33" eb="35">
      <t>カクジツ</t>
    </rPh>
    <rPh sb="36" eb="38">
      <t>ウンヨウ</t>
    </rPh>
    <phoneticPr fontId="6"/>
  </si>
  <si>
    <t>平成30年度の稼働開始から緊急時においてシステムが停止したことはなく、また、システムの不具合に起因した訓練の中止・延期は生じていない。</t>
    <rPh sb="0" eb="2">
      <t>ヘイセイ</t>
    </rPh>
    <rPh sb="4" eb="6">
      <t>ネンド</t>
    </rPh>
    <rPh sb="7" eb="9">
      <t>カドウ</t>
    </rPh>
    <rPh sb="9" eb="11">
      <t>カイシ</t>
    </rPh>
    <rPh sb="13" eb="16">
      <t>キンキュウジ</t>
    </rPh>
    <rPh sb="25" eb="27">
      <t>テイシ</t>
    </rPh>
    <rPh sb="43" eb="46">
      <t>フグアイ</t>
    </rPh>
    <rPh sb="47" eb="49">
      <t>キイン</t>
    </rPh>
    <rPh sb="51" eb="53">
      <t>クンレン</t>
    </rPh>
    <rPh sb="54" eb="56">
      <t>チュウシ</t>
    </rPh>
    <rPh sb="57" eb="59">
      <t>エンキ</t>
    </rPh>
    <rPh sb="60" eb="61">
      <t>ショウ</t>
    </rPh>
    <phoneticPr fontId="6"/>
  </si>
  <si>
    <t>平成29年度統合原子力防災ネットワークシステム等のリスク評価事業の結果も踏まえ、災害等に耐え緊急時に機能を十分に発揮する通信機器等資機材の整備、充実を図っていくとともに、引き続きリスクの減少に努める。</t>
    <phoneticPr fontId="6"/>
  </si>
  <si>
    <t>本事業は、法に基づき設置されたオフサイトセンターや緊急時対応センターにおいて緊急時に国が使用する通信機器等資機材の整備、充実を図るものであり、原子力防災体制の不断の改善・強化を行うために国費を投じて実施することが必要不可欠である。整備した機器は計画的に行われる訓練において有効に活用されている。平成29年度に統合原子力防災ネットワークシステムに係るリスク評価を実施しており、それに基づき、同システムの専用回線冗長化を実施している。</t>
    <rPh sb="122" eb="125">
      <t>ケイカクテキ</t>
    </rPh>
    <rPh sb="126" eb="127">
      <t>オコナ</t>
    </rPh>
    <rPh sb="154" eb="156">
      <t>トウゴウ</t>
    </rPh>
    <rPh sb="156" eb="159">
      <t>ゲンシリョク</t>
    </rPh>
    <rPh sb="159" eb="161">
      <t>ボウサイ</t>
    </rPh>
    <rPh sb="172" eb="173">
      <t>カカ</t>
    </rPh>
    <rPh sb="180" eb="182">
      <t>ジッシ</t>
    </rPh>
    <rPh sb="190" eb="191">
      <t>モト</t>
    </rPh>
    <rPh sb="194" eb="195">
      <t>ドウ</t>
    </rPh>
    <rPh sb="200" eb="202">
      <t>センヨウ</t>
    </rPh>
    <rPh sb="204" eb="207">
      <t>ジョウチョウカ</t>
    </rPh>
    <rPh sb="208" eb="210">
      <t>ジッシ</t>
    </rPh>
    <phoneticPr fontId="6"/>
  </si>
  <si>
    <t>成果指標の値＝１００％
（平成29年度より実施）</t>
    <phoneticPr fontId="6"/>
  </si>
  <si>
    <t>前年度までのリスク評価（ストレステスト）で抽出した改善課題があるとされた項目数(25)に占める、改善又は解決された同項目数の割合</t>
    <phoneticPr fontId="6"/>
  </si>
  <si>
    <t>平成２９年度統合原子力防災ネットワーク等のリスク評価提出図書</t>
    <phoneticPr fontId="6"/>
  </si>
  <si>
    <t>％</t>
    <phoneticPr fontId="6"/>
  </si>
  <si>
    <t>％</t>
    <phoneticPr fontId="6"/>
  </si>
  <si>
    <t>当該年度のリスク評価（ストレステスト）で対象としたチェック項目数（57個）に占める、当該テストにより改善課題があるとされたリスク項目数</t>
    <rPh sb="0" eb="2">
      <t>トウガイ</t>
    </rPh>
    <rPh sb="2" eb="4">
      <t>ネンド</t>
    </rPh>
    <rPh sb="8" eb="10">
      <t>ヒョウカ</t>
    </rPh>
    <rPh sb="20" eb="22">
      <t>タイショウ</t>
    </rPh>
    <rPh sb="29" eb="31">
      <t>コウモク</t>
    </rPh>
    <rPh sb="31" eb="32">
      <t>スウ</t>
    </rPh>
    <rPh sb="35" eb="36">
      <t>コ</t>
    </rPh>
    <rPh sb="38" eb="39">
      <t>シ</t>
    </rPh>
    <rPh sb="42" eb="44">
      <t>トウガイ</t>
    </rPh>
    <rPh sb="50" eb="52">
      <t>カイゼン</t>
    </rPh>
    <rPh sb="52" eb="54">
      <t>カダイ</t>
    </rPh>
    <rPh sb="64" eb="67">
      <t>コウモクスウ</t>
    </rPh>
    <phoneticPr fontId="6"/>
  </si>
  <si>
    <t>外部有識者点検対象外</t>
    <phoneticPr fontId="6"/>
  </si>
  <si>
    <t>一般競争における一者応札について、要因分析を行い、改善のための工夫をすること。
その他の契約においても、金額の妥当性を検証し、適切な予算執行に努めること。</t>
    <rPh sb="0" eb="2">
      <t>イッパン</t>
    </rPh>
    <rPh sb="2" eb="4">
      <t>キョウソウ</t>
    </rPh>
    <rPh sb="8" eb="9">
      <t>イチ</t>
    </rPh>
    <rPh sb="42" eb="43">
      <t>タ</t>
    </rPh>
    <rPh sb="44" eb="46">
      <t>ケイヤク</t>
    </rPh>
    <phoneticPr fontId="6"/>
  </si>
  <si>
    <t>　第４次統合原子力防災ネットワークシステムへの更新に係る意見招請・調達支援業務の実施や第４次緊急事対策支援システムへの更改に係る計画・企画策定業務の実施、固定型衛星通信システムの拡張に伴う回線増強、官邸BCP対策の実施に伴い増額している。</t>
    <rPh sb="1" eb="2">
      <t>ダイ</t>
    </rPh>
    <rPh sb="3" eb="4">
      <t>ツギ</t>
    </rPh>
    <rPh sb="23" eb="25">
      <t>コウシン</t>
    </rPh>
    <rPh sb="28" eb="30">
      <t>イケン</t>
    </rPh>
    <rPh sb="30" eb="32">
      <t>ショウセイ</t>
    </rPh>
    <rPh sb="33" eb="35">
      <t>チョウタツ</t>
    </rPh>
    <rPh sb="35" eb="37">
      <t>シエン</t>
    </rPh>
    <rPh sb="43" eb="44">
      <t>ダイ</t>
    </rPh>
    <rPh sb="45" eb="46">
      <t>ツギ</t>
    </rPh>
    <rPh sb="46" eb="49">
      <t>キンキュウジ</t>
    </rPh>
    <rPh sb="49" eb="51">
      <t>タイサク</t>
    </rPh>
    <rPh sb="51" eb="53">
      <t>シエン</t>
    </rPh>
    <rPh sb="59" eb="61">
      <t>コウカイ</t>
    </rPh>
    <rPh sb="62" eb="63">
      <t>カカ</t>
    </rPh>
    <rPh sb="64" eb="66">
      <t>ケイカク</t>
    </rPh>
    <rPh sb="67" eb="69">
      <t>キカク</t>
    </rPh>
    <rPh sb="69" eb="71">
      <t>サクテイ</t>
    </rPh>
    <rPh sb="71" eb="73">
      <t>ギョウム</t>
    </rPh>
    <rPh sb="74" eb="76">
      <t>ジッシ</t>
    </rPh>
    <rPh sb="77" eb="80">
      <t>コテイガタ</t>
    </rPh>
    <rPh sb="80" eb="82">
      <t>エイセイ</t>
    </rPh>
    <rPh sb="82" eb="84">
      <t>ツウシン</t>
    </rPh>
    <rPh sb="89" eb="91">
      <t>カクチョウ</t>
    </rPh>
    <rPh sb="92" eb="93">
      <t>トモナ</t>
    </rPh>
    <rPh sb="94" eb="96">
      <t>カイセン</t>
    </rPh>
    <rPh sb="96" eb="98">
      <t>ゾウキョウ</t>
    </rPh>
    <rPh sb="99" eb="101">
      <t>カンテイ</t>
    </rPh>
    <rPh sb="104" eb="106">
      <t>タイサク</t>
    </rPh>
    <rPh sb="107" eb="109">
      <t>ジッシ</t>
    </rPh>
    <phoneticPr fontId="6"/>
  </si>
  <si>
    <t>執行等改善</t>
  </si>
  <si>
    <t>一者応札改善に伴い公告期間の延長や受注可能者への声かけの実施に努める、その他の契約においても事業の内容や効率性等を考慮し価格算定根拠の確認や価格交渉を行う等コスト削減や効率化に努める。</t>
    <rPh sb="0" eb="1">
      <t>イッ</t>
    </rPh>
    <rPh sb="1" eb="2">
      <t>シャ</t>
    </rPh>
    <rPh sb="2" eb="4">
      <t>オウサツ</t>
    </rPh>
    <rPh sb="4" eb="6">
      <t>カイゼン</t>
    </rPh>
    <rPh sb="7" eb="8">
      <t>トモナ</t>
    </rPh>
    <rPh sb="9" eb="11">
      <t>コウコク</t>
    </rPh>
    <rPh sb="11" eb="13">
      <t>キカン</t>
    </rPh>
    <rPh sb="14" eb="16">
      <t>エンチョウ</t>
    </rPh>
    <rPh sb="17" eb="19">
      <t>ジュチュウ</t>
    </rPh>
    <rPh sb="19" eb="21">
      <t>カノウ</t>
    </rPh>
    <rPh sb="21" eb="22">
      <t>シャ</t>
    </rPh>
    <rPh sb="24" eb="25">
      <t>コエ</t>
    </rPh>
    <rPh sb="28" eb="30">
      <t>ジッシ</t>
    </rPh>
    <rPh sb="31" eb="32">
      <t>ツト</t>
    </rPh>
    <rPh sb="37" eb="38">
      <t>タ</t>
    </rPh>
    <rPh sb="39" eb="41">
      <t>ケイヤク</t>
    </rPh>
    <rPh sb="46" eb="48">
      <t>ジギョウ</t>
    </rPh>
    <phoneticPr fontId="6"/>
  </si>
  <si>
    <t>-</t>
    <phoneticPr fontId="6"/>
  </si>
  <si>
    <t>-</t>
    <phoneticPr fontId="6"/>
  </si>
  <si>
    <t>-</t>
    <phoneticPr fontId="6"/>
  </si>
  <si>
    <t xml:space="preserve">
</t>
    <phoneticPr fontId="6"/>
  </si>
  <si>
    <t>（統合原子力防災ネットワークシステム、
通信回線、監視・運営支援業務）／各年度の事業執行額（千円）／各年度の稼働時間　　　　　　　　　　　　　</t>
    <phoneticPr fontId="6"/>
  </si>
  <si>
    <t>（緊急時対策支援システム）／各年度の事業執行額（千円）／各年度の稼働時間</t>
    <phoneticPr fontId="6"/>
  </si>
  <si>
    <t>2,996,347/8,760</t>
    <phoneticPr fontId="6"/>
  </si>
  <si>
    <t>3,105,431/8,784</t>
    <phoneticPr fontId="6"/>
  </si>
  <si>
    <t>362,364/8,760</t>
    <phoneticPr fontId="6"/>
  </si>
  <si>
    <t>650,283/8,784</t>
    <phoneticPr fontId="6"/>
  </si>
  <si>
    <t>2,924,958/8,760</t>
    <phoneticPr fontId="6"/>
  </si>
  <si>
    <t>590,466/8,760</t>
    <phoneticPr fontId="6"/>
  </si>
  <si>
    <t>2,985,040/8,760</t>
    <phoneticPr fontId="6"/>
  </si>
  <si>
    <t>523,354/8,760</t>
    <phoneticPr fontId="6"/>
  </si>
  <si>
    <t>-</t>
    <phoneticPr fontId="6"/>
  </si>
  <si>
    <t>-</t>
    <phoneticPr fontId="6"/>
  </si>
  <si>
    <t>-</t>
    <phoneticPr fontId="6"/>
  </si>
  <si>
    <t>-</t>
    <phoneticPr fontId="6"/>
  </si>
  <si>
    <t>-</t>
    <phoneticPr fontId="6"/>
  </si>
  <si>
    <t>放射線防護対策及び緊急時対応の的確な実施</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</si>
</sst>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750</xdr:row>
      <xdr:rowOff>104775</xdr:rowOff>
    </xdr:from>
    <xdr:to>
      <xdr:col>37</xdr:col>
      <xdr:colOff>170929</xdr:colOff>
      <xdr:row>754</xdr:row>
      <xdr:rowOff>33271</xdr:rowOff>
    </xdr:to>
    <xdr:sp macro="" textlink="">
      <xdr:nvSpPr>
        <xdr:cNvPr id="2" name="正方形/長方形 1"/>
        <xdr:cNvSpPr/>
      </xdr:nvSpPr>
      <xdr:spPr>
        <a:xfrm>
          <a:off x="3887247" y="45519975"/>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3,549</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756</xdr:row>
      <xdr:rowOff>85725</xdr:rowOff>
    </xdr:from>
    <xdr:to>
      <xdr:col>44</xdr:col>
      <xdr:colOff>83958</xdr:colOff>
      <xdr:row>757</xdr:row>
      <xdr:rowOff>332246</xdr:rowOff>
    </xdr:to>
    <xdr:sp macro="" textlink="">
      <xdr:nvSpPr>
        <xdr:cNvPr id="3" name="Text Box 19"/>
        <xdr:cNvSpPr txBox="1">
          <a:spLocks noChangeArrowheads="1"/>
        </xdr:cNvSpPr>
      </xdr:nvSpPr>
      <xdr:spPr bwMode="auto">
        <a:xfrm>
          <a:off x="7104581" y="47615475"/>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82826</xdr:colOff>
      <xdr:row>758</xdr:row>
      <xdr:rowOff>68792</xdr:rowOff>
    </xdr:from>
    <xdr:to>
      <xdr:col>36</xdr:col>
      <xdr:colOff>104776</xdr:colOff>
      <xdr:row>760</xdr:row>
      <xdr:rowOff>132522</xdr:rowOff>
    </xdr:to>
    <xdr:sp macro="" textlink="">
      <xdr:nvSpPr>
        <xdr:cNvPr id="4" name="AutoShape 280"/>
        <xdr:cNvSpPr>
          <a:spLocks/>
        </xdr:cNvSpPr>
      </xdr:nvSpPr>
      <xdr:spPr bwMode="auto">
        <a:xfrm>
          <a:off x="7083701" y="48303392"/>
          <a:ext cx="221975" cy="768580"/>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16328</xdr:colOff>
      <xdr:row>758</xdr:row>
      <xdr:rowOff>109255</xdr:rowOff>
    </xdr:from>
    <xdr:to>
      <xdr:col>44</xdr:col>
      <xdr:colOff>95249</xdr:colOff>
      <xdr:row>760</xdr:row>
      <xdr:rowOff>212911</xdr:rowOff>
    </xdr:to>
    <xdr:sp macro="" textlink="">
      <xdr:nvSpPr>
        <xdr:cNvPr id="5" name="Text Box 16"/>
        <xdr:cNvSpPr txBox="1">
          <a:spLocks noChangeArrowheads="1"/>
        </xdr:cNvSpPr>
      </xdr:nvSpPr>
      <xdr:spPr bwMode="auto">
        <a:xfrm>
          <a:off x="7217228" y="48343855"/>
          <a:ext cx="1679121" cy="80850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6</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防災携帯端末の調達や消耗品購入等</a:t>
          </a:r>
          <a:r>
            <a:rPr lang="ja-JP" altLang="ja-JP" sz="1000" b="0" i="0" baseline="0">
              <a:effectLst/>
              <a:latin typeface="+mn-lt"/>
              <a:ea typeface="+mn-ea"/>
              <a:cs typeface="+mn-cs"/>
            </a:rPr>
            <a:t>　</a:t>
          </a:r>
          <a:r>
            <a:rPr lang="en-US" altLang="ja-JP" sz="1000" b="0" i="0" baseline="0">
              <a:effectLst/>
              <a:latin typeface="+mn-lt"/>
              <a:ea typeface="+mn-ea"/>
              <a:cs typeface="+mn-cs"/>
            </a:rPr>
            <a:t>28</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156882</xdr:colOff>
      <xdr:row>758</xdr:row>
      <xdr:rowOff>79376</xdr:rowOff>
    </xdr:from>
    <xdr:to>
      <xdr:col>44</xdr:col>
      <xdr:colOff>120084</xdr:colOff>
      <xdr:row>760</xdr:row>
      <xdr:rowOff>123265</xdr:rowOff>
    </xdr:to>
    <xdr:sp macro="" textlink="">
      <xdr:nvSpPr>
        <xdr:cNvPr id="6" name="AutoShape 281"/>
        <xdr:cNvSpPr>
          <a:spLocks/>
        </xdr:cNvSpPr>
      </xdr:nvSpPr>
      <xdr:spPr bwMode="auto">
        <a:xfrm>
          <a:off x="8757957" y="48313976"/>
          <a:ext cx="163227" cy="748739"/>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763</xdr:row>
      <xdr:rowOff>82675</xdr:rowOff>
    </xdr:from>
    <xdr:to>
      <xdr:col>17</xdr:col>
      <xdr:colOff>78319</xdr:colOff>
      <xdr:row>765</xdr:row>
      <xdr:rowOff>78752</xdr:rowOff>
    </xdr:to>
    <xdr:sp macro="" textlink="">
      <xdr:nvSpPr>
        <xdr:cNvPr id="7" name="正方形/長方形 6"/>
        <xdr:cNvSpPr/>
      </xdr:nvSpPr>
      <xdr:spPr>
        <a:xfrm>
          <a:off x="1842436" y="5007940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2,054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765</xdr:row>
      <xdr:rowOff>267759</xdr:rowOff>
    </xdr:from>
    <xdr:to>
      <xdr:col>17</xdr:col>
      <xdr:colOff>78319</xdr:colOff>
      <xdr:row>766</xdr:row>
      <xdr:rowOff>540809</xdr:rowOff>
    </xdr:to>
    <xdr:sp macro="" textlink="">
      <xdr:nvSpPr>
        <xdr:cNvPr id="8" name="大かっこ 7"/>
        <xdr:cNvSpPr/>
      </xdr:nvSpPr>
      <xdr:spPr>
        <a:xfrm>
          <a:off x="1814047" y="5128365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762</xdr:row>
      <xdr:rowOff>140759</xdr:rowOff>
    </xdr:from>
    <xdr:ext cx="1806905" cy="275717"/>
    <xdr:sp macro="" textlink="">
      <xdr:nvSpPr>
        <xdr:cNvPr id="9" name="テキスト ボックス 8"/>
        <xdr:cNvSpPr txBox="1"/>
      </xdr:nvSpPr>
      <xdr:spPr>
        <a:xfrm>
          <a:off x="1781175" y="4978505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763</xdr:row>
      <xdr:rowOff>82675</xdr:rowOff>
    </xdr:from>
    <xdr:to>
      <xdr:col>27</xdr:col>
      <xdr:colOff>105828</xdr:colOff>
      <xdr:row>765</xdr:row>
      <xdr:rowOff>78752</xdr:rowOff>
    </xdr:to>
    <xdr:sp macro="" textlink="">
      <xdr:nvSpPr>
        <xdr:cNvPr id="10" name="正方形/長方形 9"/>
        <xdr:cNvSpPr/>
      </xdr:nvSpPr>
      <xdr:spPr>
        <a:xfrm>
          <a:off x="3870195" y="5007940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590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762</xdr:row>
      <xdr:rowOff>140759</xdr:rowOff>
    </xdr:from>
    <xdr:ext cx="1806905" cy="275717"/>
    <xdr:sp macro="" textlink="">
      <xdr:nvSpPr>
        <xdr:cNvPr id="11" name="テキスト ボックス 10"/>
        <xdr:cNvSpPr txBox="1"/>
      </xdr:nvSpPr>
      <xdr:spPr>
        <a:xfrm>
          <a:off x="3808936" y="4978505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765</xdr:row>
      <xdr:rowOff>242359</xdr:rowOff>
    </xdr:from>
    <xdr:to>
      <xdr:col>27</xdr:col>
      <xdr:colOff>72958</xdr:colOff>
      <xdr:row>766</xdr:row>
      <xdr:rowOff>515409</xdr:rowOff>
    </xdr:to>
    <xdr:sp macro="" textlink="">
      <xdr:nvSpPr>
        <xdr:cNvPr id="12" name="大かっこ 11"/>
        <xdr:cNvSpPr/>
      </xdr:nvSpPr>
      <xdr:spPr>
        <a:xfrm>
          <a:off x="3808936" y="5125825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mn-ea"/>
              <a:ea typeface="+mn-ea"/>
            </a:rPr>
            <a:t>緊急時対策支援システム（</a:t>
          </a:r>
          <a:r>
            <a:rPr lang="en-US" altLang="ja-JP">
              <a:latin typeface="+mn-ea"/>
              <a:ea typeface="+mn-ea"/>
            </a:rPr>
            <a:t>ERSS</a:t>
          </a:r>
          <a:r>
            <a:rPr lang="ja-JP" altLang="en-US">
              <a:latin typeface="+mn-ea"/>
              <a:ea typeface="+mn-ea"/>
            </a:rPr>
            <a:t>）整備・維持管理</a:t>
          </a:r>
        </a:p>
      </xdr:txBody>
    </xdr:sp>
    <xdr:clientData/>
  </xdr:twoCellAnchor>
  <xdr:twoCellAnchor>
    <xdr:from>
      <xdr:col>29</xdr:col>
      <xdr:colOff>114294</xdr:colOff>
      <xdr:row>763</xdr:row>
      <xdr:rowOff>59260</xdr:rowOff>
    </xdr:from>
    <xdr:to>
      <xdr:col>37</xdr:col>
      <xdr:colOff>150402</xdr:colOff>
      <xdr:row>765</xdr:row>
      <xdr:rowOff>55337</xdr:rowOff>
    </xdr:to>
    <xdr:sp macro="" textlink="">
      <xdr:nvSpPr>
        <xdr:cNvPr id="13" name="正方形/長方形 12"/>
        <xdr:cNvSpPr/>
      </xdr:nvSpPr>
      <xdr:spPr>
        <a:xfrm>
          <a:off x="5915019" y="5005598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596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762</xdr:row>
      <xdr:rowOff>119585</xdr:rowOff>
    </xdr:from>
    <xdr:ext cx="1806905" cy="275717"/>
    <xdr:sp macro="" textlink="">
      <xdr:nvSpPr>
        <xdr:cNvPr id="14" name="テキスト ボックス 13"/>
        <xdr:cNvSpPr txBox="1"/>
      </xdr:nvSpPr>
      <xdr:spPr>
        <a:xfrm>
          <a:off x="5840936" y="4976388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765</xdr:row>
      <xdr:rowOff>195785</xdr:rowOff>
    </xdr:from>
    <xdr:to>
      <xdr:col>37</xdr:col>
      <xdr:colOff>166091</xdr:colOff>
      <xdr:row>766</xdr:row>
      <xdr:rowOff>468835</xdr:rowOff>
    </xdr:to>
    <xdr:sp macro="" textlink="">
      <xdr:nvSpPr>
        <xdr:cNvPr id="15" name="大かっこ 14"/>
        <xdr:cNvSpPr/>
      </xdr:nvSpPr>
      <xdr:spPr>
        <a:xfrm>
          <a:off x="5902319" y="51211685"/>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763</xdr:row>
      <xdr:rowOff>46560</xdr:rowOff>
    </xdr:from>
    <xdr:to>
      <xdr:col>47</xdr:col>
      <xdr:colOff>160977</xdr:colOff>
      <xdr:row>765</xdr:row>
      <xdr:rowOff>42637</xdr:rowOff>
    </xdr:to>
    <xdr:sp macro="" textlink="">
      <xdr:nvSpPr>
        <xdr:cNvPr id="16" name="正方形/長方形 15"/>
        <xdr:cNvSpPr/>
      </xdr:nvSpPr>
      <xdr:spPr>
        <a:xfrm>
          <a:off x="7927961" y="50043285"/>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275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762</xdr:row>
      <xdr:rowOff>132285</xdr:rowOff>
    </xdr:from>
    <xdr:ext cx="1806905" cy="275717"/>
    <xdr:sp macro="" textlink="">
      <xdr:nvSpPr>
        <xdr:cNvPr id="17" name="テキスト ボックス 16"/>
        <xdr:cNvSpPr txBox="1"/>
      </xdr:nvSpPr>
      <xdr:spPr>
        <a:xfrm>
          <a:off x="7877161" y="4977658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765</xdr:row>
      <xdr:rowOff>183085</xdr:rowOff>
    </xdr:from>
    <xdr:to>
      <xdr:col>47</xdr:col>
      <xdr:colOff>163966</xdr:colOff>
      <xdr:row>766</xdr:row>
      <xdr:rowOff>456135</xdr:rowOff>
    </xdr:to>
    <xdr:sp macro="" textlink="">
      <xdr:nvSpPr>
        <xdr:cNvPr id="18" name="大かっこ 17"/>
        <xdr:cNvSpPr/>
      </xdr:nvSpPr>
      <xdr:spPr>
        <a:xfrm>
          <a:off x="7902561" y="51198985"/>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754</xdr:row>
      <xdr:rowOff>28575</xdr:rowOff>
    </xdr:from>
    <xdr:to>
      <xdr:col>28</xdr:col>
      <xdr:colOff>106881</xdr:colOff>
      <xdr:row>761</xdr:row>
      <xdr:rowOff>91017</xdr:rowOff>
    </xdr:to>
    <xdr:cxnSp macro="">
      <xdr:nvCxnSpPr>
        <xdr:cNvPr id="19" name="直線矢印コネクタ 18"/>
        <xdr:cNvCxnSpPr/>
      </xdr:nvCxnSpPr>
      <xdr:spPr bwMode="auto">
        <a:xfrm>
          <a:off x="5696997" y="46853475"/>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761</xdr:row>
      <xdr:rowOff>69850</xdr:rowOff>
    </xdr:from>
    <xdr:to>
      <xdr:col>43</xdr:col>
      <xdr:colOff>112172</xdr:colOff>
      <xdr:row>761</xdr:row>
      <xdr:rowOff>80433</xdr:rowOff>
    </xdr:to>
    <xdr:cxnSp macro="">
      <xdr:nvCxnSpPr>
        <xdr:cNvPr id="20" name="直線コネクタ 19"/>
        <xdr:cNvCxnSpPr/>
      </xdr:nvCxnSpPr>
      <xdr:spPr>
        <a:xfrm>
          <a:off x="2659581" y="49361725"/>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761</xdr:row>
      <xdr:rowOff>69850</xdr:rowOff>
    </xdr:from>
    <xdr:to>
      <xdr:col>13</xdr:col>
      <xdr:colOff>80423</xdr:colOff>
      <xdr:row>762</xdr:row>
      <xdr:rowOff>79375</xdr:rowOff>
    </xdr:to>
    <xdr:cxnSp macro="">
      <xdr:nvCxnSpPr>
        <xdr:cNvPr id="21" name="直線矢印コネクタ 20"/>
        <xdr:cNvCxnSpPr/>
      </xdr:nvCxnSpPr>
      <xdr:spPr bwMode="auto">
        <a:xfrm>
          <a:off x="2680748" y="4936172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761</xdr:row>
      <xdr:rowOff>80433</xdr:rowOff>
    </xdr:from>
    <xdr:to>
      <xdr:col>23</xdr:col>
      <xdr:colOff>101589</xdr:colOff>
      <xdr:row>762</xdr:row>
      <xdr:rowOff>89958</xdr:rowOff>
    </xdr:to>
    <xdr:cxnSp macro="">
      <xdr:nvCxnSpPr>
        <xdr:cNvPr id="22" name="直線矢印コネクタ 21"/>
        <xdr:cNvCxnSpPr/>
      </xdr:nvCxnSpPr>
      <xdr:spPr bwMode="auto">
        <a:xfrm>
          <a:off x="4702164" y="4937230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761</xdr:row>
      <xdr:rowOff>69849</xdr:rowOff>
    </xdr:from>
    <xdr:to>
      <xdr:col>33</xdr:col>
      <xdr:colOff>101589</xdr:colOff>
      <xdr:row>762</xdr:row>
      <xdr:rowOff>79374</xdr:rowOff>
    </xdr:to>
    <xdr:cxnSp macro="">
      <xdr:nvCxnSpPr>
        <xdr:cNvPr id="23" name="直線矢印コネクタ 22"/>
        <xdr:cNvCxnSpPr/>
      </xdr:nvCxnSpPr>
      <xdr:spPr bwMode="auto">
        <a:xfrm>
          <a:off x="6702414" y="49361724"/>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761</xdr:row>
      <xdr:rowOff>80433</xdr:rowOff>
    </xdr:from>
    <xdr:to>
      <xdr:col>43</xdr:col>
      <xdr:colOff>112173</xdr:colOff>
      <xdr:row>762</xdr:row>
      <xdr:rowOff>89958</xdr:rowOff>
    </xdr:to>
    <xdr:cxnSp macro="">
      <xdr:nvCxnSpPr>
        <xdr:cNvPr id="24" name="直線矢印コネクタ 23"/>
        <xdr:cNvCxnSpPr/>
      </xdr:nvCxnSpPr>
      <xdr:spPr bwMode="auto">
        <a:xfrm>
          <a:off x="8713248" y="4937230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755</xdr:row>
      <xdr:rowOff>88900</xdr:rowOff>
    </xdr:from>
    <xdr:to>
      <xdr:col>39</xdr:col>
      <xdr:colOff>118522</xdr:colOff>
      <xdr:row>755</xdr:row>
      <xdr:rowOff>88900</xdr:rowOff>
    </xdr:to>
    <xdr:cxnSp macro="">
      <xdr:nvCxnSpPr>
        <xdr:cNvPr id="25" name="直線コネクタ 24"/>
        <xdr:cNvCxnSpPr/>
      </xdr:nvCxnSpPr>
      <xdr:spPr>
        <a:xfrm>
          <a:off x="5707581" y="47266225"/>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755</xdr:row>
      <xdr:rowOff>88900</xdr:rowOff>
    </xdr:from>
    <xdr:to>
      <xdr:col>39</xdr:col>
      <xdr:colOff>118523</xdr:colOff>
      <xdr:row>756</xdr:row>
      <xdr:rowOff>98425</xdr:rowOff>
    </xdr:to>
    <xdr:cxnSp macro="">
      <xdr:nvCxnSpPr>
        <xdr:cNvPr id="26" name="直線矢印コネクタ 25"/>
        <xdr:cNvCxnSpPr/>
      </xdr:nvCxnSpPr>
      <xdr:spPr bwMode="auto">
        <a:xfrm>
          <a:off x="7919498" y="4726622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4" zoomScale="80" zoomScaleNormal="75" zoomScaleSheetLayoutView="80" zoomScalePageLayoutView="85" workbookViewId="0">
      <selection activeCell="Y104" sqref="Y104:AA1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710</v>
      </c>
      <c r="AK2" s="206"/>
      <c r="AL2" s="206"/>
      <c r="AM2" s="206"/>
      <c r="AN2" s="98" t="s">
        <v>404</v>
      </c>
      <c r="AO2" s="206">
        <v>20</v>
      </c>
      <c r="AP2" s="206"/>
      <c r="AQ2" s="206"/>
      <c r="AR2" s="99" t="s">
        <v>709</v>
      </c>
      <c r="AS2" s="207">
        <v>47</v>
      </c>
      <c r="AT2" s="207"/>
      <c r="AU2" s="207"/>
      <c r="AV2" s="98" t="str">
        <f>IF(AW2="","","-")</f>
        <v/>
      </c>
      <c r="AW2" s="404"/>
      <c r="AX2" s="404"/>
    </row>
    <row r="3" spans="1:50" ht="21" customHeight="1" thickBot="1" x14ac:dyDescent="0.2">
      <c r="A3" s="537" t="s">
        <v>702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711</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712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713</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491</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714</v>
      </c>
      <c r="AF5" s="734"/>
      <c r="AG5" s="734"/>
      <c r="AH5" s="734"/>
      <c r="AI5" s="734"/>
      <c r="AJ5" s="734"/>
      <c r="AK5" s="734"/>
      <c r="AL5" s="734"/>
      <c r="AM5" s="734"/>
      <c r="AN5" s="734"/>
      <c r="AO5" s="734"/>
      <c r="AP5" s="735"/>
      <c r="AQ5" s="736" t="s">
        <v>715</v>
      </c>
      <c r="AR5" s="737"/>
      <c r="AS5" s="737"/>
      <c r="AT5" s="737"/>
      <c r="AU5" s="737"/>
      <c r="AV5" s="737"/>
      <c r="AW5" s="737"/>
      <c r="AX5" s="738"/>
    </row>
    <row r="6" spans="1:50" ht="39" customHeight="1" x14ac:dyDescent="0.15">
      <c r="A6" s="741" t="s">
        <v>4</v>
      </c>
      <c r="B6" s="742"/>
      <c r="C6" s="742"/>
      <c r="D6" s="742"/>
      <c r="E6" s="742"/>
      <c r="F6" s="742"/>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72" customHeight="1" x14ac:dyDescent="0.15">
      <c r="A7" s="838" t="s">
        <v>22</v>
      </c>
      <c r="B7" s="839"/>
      <c r="C7" s="839"/>
      <c r="D7" s="839"/>
      <c r="E7" s="839"/>
      <c r="F7" s="840"/>
      <c r="G7" s="841" t="s">
        <v>717</v>
      </c>
      <c r="H7" s="842"/>
      <c r="I7" s="842"/>
      <c r="J7" s="842"/>
      <c r="K7" s="842"/>
      <c r="L7" s="842"/>
      <c r="M7" s="842"/>
      <c r="N7" s="842"/>
      <c r="O7" s="842"/>
      <c r="P7" s="842"/>
      <c r="Q7" s="842"/>
      <c r="R7" s="842"/>
      <c r="S7" s="842"/>
      <c r="T7" s="842"/>
      <c r="U7" s="842"/>
      <c r="V7" s="842"/>
      <c r="W7" s="842"/>
      <c r="X7" s="843"/>
      <c r="Y7" s="402" t="s">
        <v>387</v>
      </c>
      <c r="Z7" s="296"/>
      <c r="AA7" s="296"/>
      <c r="AB7" s="296"/>
      <c r="AC7" s="296"/>
      <c r="AD7" s="403"/>
      <c r="AE7" s="389" t="s">
        <v>718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8" t="s">
        <v>256</v>
      </c>
      <c r="B8" s="839"/>
      <c r="C8" s="839"/>
      <c r="D8" s="839"/>
      <c r="E8" s="839"/>
      <c r="F8" s="840"/>
      <c r="G8" s="218" t="str">
        <f>入力規則等!A27</f>
        <v>科学技術・イノベーション</v>
      </c>
      <c r="H8" s="219"/>
      <c r="I8" s="219"/>
      <c r="J8" s="219"/>
      <c r="K8" s="219"/>
      <c r="L8" s="219"/>
      <c r="M8" s="219"/>
      <c r="N8" s="219"/>
      <c r="O8" s="219"/>
      <c r="P8" s="219"/>
      <c r="Q8" s="219"/>
      <c r="R8" s="219"/>
      <c r="S8" s="219"/>
      <c r="T8" s="219"/>
      <c r="U8" s="219"/>
      <c r="V8" s="219"/>
      <c r="W8" s="219"/>
      <c r="X8" s="220"/>
      <c r="Y8" s="583" t="s">
        <v>257</v>
      </c>
      <c r="Z8" s="584"/>
      <c r="AA8" s="584"/>
      <c r="AB8" s="584"/>
      <c r="AC8" s="584"/>
      <c r="AD8" s="585"/>
      <c r="AE8" s="754" t="str">
        <f>入力規則等!K13</f>
        <v>エネルギー対策</v>
      </c>
      <c r="AF8" s="219"/>
      <c r="AG8" s="219"/>
      <c r="AH8" s="219"/>
      <c r="AI8" s="219"/>
      <c r="AJ8" s="219"/>
      <c r="AK8" s="219"/>
      <c r="AL8" s="219"/>
      <c r="AM8" s="219"/>
      <c r="AN8" s="219"/>
      <c r="AO8" s="219"/>
      <c r="AP8" s="219"/>
      <c r="AQ8" s="219"/>
      <c r="AR8" s="219"/>
      <c r="AS8" s="219"/>
      <c r="AT8" s="219"/>
      <c r="AU8" s="219"/>
      <c r="AV8" s="219"/>
      <c r="AW8" s="219"/>
      <c r="AX8" s="755"/>
    </row>
    <row r="9" spans="1:50" ht="58.5" customHeight="1" x14ac:dyDescent="0.15">
      <c r="A9" s="123" t="s">
        <v>23</v>
      </c>
      <c r="B9" s="124"/>
      <c r="C9" s="124"/>
      <c r="D9" s="124"/>
      <c r="E9" s="124"/>
      <c r="F9" s="124"/>
      <c r="G9" s="586" t="s">
        <v>719</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6" t="s">
        <v>30</v>
      </c>
      <c r="B10" s="757"/>
      <c r="C10" s="757"/>
      <c r="D10" s="757"/>
      <c r="E10" s="757"/>
      <c r="F10" s="757"/>
      <c r="G10" s="689" t="s">
        <v>720</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695"/>
      <c r="H12" s="696"/>
      <c r="I12" s="696"/>
      <c r="J12" s="696"/>
      <c r="K12" s="696"/>
      <c r="L12" s="696"/>
      <c r="M12" s="696"/>
      <c r="N12" s="696"/>
      <c r="O12" s="696"/>
      <c r="P12" s="303" t="s">
        <v>388</v>
      </c>
      <c r="Q12" s="298"/>
      <c r="R12" s="298"/>
      <c r="S12" s="298"/>
      <c r="T12" s="298"/>
      <c r="U12" s="298"/>
      <c r="V12" s="299"/>
      <c r="W12" s="303" t="s">
        <v>410</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8"/>
    </row>
    <row r="13" spans="1:50" ht="21" customHeight="1" x14ac:dyDescent="0.15">
      <c r="A13" s="120"/>
      <c r="B13" s="121"/>
      <c r="C13" s="121"/>
      <c r="D13" s="121"/>
      <c r="E13" s="121"/>
      <c r="F13" s="122"/>
      <c r="G13" s="759" t="s">
        <v>6</v>
      </c>
      <c r="H13" s="760"/>
      <c r="I13" s="652" t="s">
        <v>7</v>
      </c>
      <c r="J13" s="653"/>
      <c r="K13" s="653"/>
      <c r="L13" s="653"/>
      <c r="M13" s="653"/>
      <c r="N13" s="653"/>
      <c r="O13" s="654"/>
      <c r="P13" s="163">
        <v>3251</v>
      </c>
      <c r="Q13" s="164"/>
      <c r="R13" s="164"/>
      <c r="S13" s="164"/>
      <c r="T13" s="164"/>
      <c r="U13" s="164"/>
      <c r="V13" s="165"/>
      <c r="W13" s="163">
        <v>3485</v>
      </c>
      <c r="X13" s="164"/>
      <c r="Y13" s="164"/>
      <c r="Z13" s="164"/>
      <c r="AA13" s="164"/>
      <c r="AB13" s="164"/>
      <c r="AC13" s="165"/>
      <c r="AD13" s="163">
        <v>3752</v>
      </c>
      <c r="AE13" s="164"/>
      <c r="AF13" s="164"/>
      <c r="AG13" s="164"/>
      <c r="AH13" s="164"/>
      <c r="AI13" s="164"/>
      <c r="AJ13" s="165"/>
      <c r="AK13" s="163">
        <v>3592</v>
      </c>
      <c r="AL13" s="164"/>
      <c r="AM13" s="164"/>
      <c r="AN13" s="164"/>
      <c r="AO13" s="164"/>
      <c r="AP13" s="164"/>
      <c r="AQ13" s="165"/>
      <c r="AR13" s="160">
        <v>3914</v>
      </c>
      <c r="AS13" s="161"/>
      <c r="AT13" s="161"/>
      <c r="AU13" s="161"/>
      <c r="AV13" s="161"/>
      <c r="AW13" s="161"/>
      <c r="AX13" s="401"/>
    </row>
    <row r="14" spans="1:50" ht="21" customHeight="1" x14ac:dyDescent="0.15">
      <c r="A14" s="120"/>
      <c r="B14" s="121"/>
      <c r="C14" s="121"/>
      <c r="D14" s="121"/>
      <c r="E14" s="121"/>
      <c r="F14" s="122"/>
      <c r="G14" s="761"/>
      <c r="H14" s="762"/>
      <c r="I14" s="589" t="s">
        <v>8</v>
      </c>
      <c r="J14" s="643"/>
      <c r="K14" s="643"/>
      <c r="L14" s="643"/>
      <c r="M14" s="643"/>
      <c r="N14" s="643"/>
      <c r="O14" s="644"/>
      <c r="P14" s="163">
        <v>369</v>
      </c>
      <c r="Q14" s="164"/>
      <c r="R14" s="164"/>
      <c r="S14" s="164"/>
      <c r="T14" s="164"/>
      <c r="U14" s="164"/>
      <c r="V14" s="165"/>
      <c r="W14" s="163" t="s">
        <v>900</v>
      </c>
      <c r="X14" s="164"/>
      <c r="Y14" s="164"/>
      <c r="Z14" s="164"/>
      <c r="AA14" s="164"/>
      <c r="AB14" s="164"/>
      <c r="AC14" s="165"/>
      <c r="AD14" s="163" t="s">
        <v>900</v>
      </c>
      <c r="AE14" s="164"/>
      <c r="AF14" s="164"/>
      <c r="AG14" s="164"/>
      <c r="AH14" s="164"/>
      <c r="AI14" s="164"/>
      <c r="AJ14" s="165"/>
      <c r="AK14" s="163" t="s">
        <v>899</v>
      </c>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61"/>
      <c r="H15" s="762"/>
      <c r="I15" s="589" t="s">
        <v>51</v>
      </c>
      <c r="J15" s="590"/>
      <c r="K15" s="590"/>
      <c r="L15" s="590"/>
      <c r="M15" s="590"/>
      <c r="N15" s="590"/>
      <c r="O15" s="591"/>
      <c r="P15" s="163">
        <v>274</v>
      </c>
      <c r="Q15" s="164"/>
      <c r="R15" s="164"/>
      <c r="S15" s="164"/>
      <c r="T15" s="164"/>
      <c r="U15" s="164"/>
      <c r="V15" s="165"/>
      <c r="W15" s="163">
        <v>369</v>
      </c>
      <c r="X15" s="164"/>
      <c r="Y15" s="164"/>
      <c r="Z15" s="164"/>
      <c r="AA15" s="164"/>
      <c r="AB15" s="164"/>
      <c r="AC15" s="165"/>
      <c r="AD15" s="163" t="s">
        <v>722</v>
      </c>
      <c r="AE15" s="164"/>
      <c r="AF15" s="164"/>
      <c r="AG15" s="164"/>
      <c r="AH15" s="164"/>
      <c r="AI15" s="164"/>
      <c r="AJ15" s="165"/>
      <c r="AK15" s="163">
        <v>121</v>
      </c>
      <c r="AL15" s="164"/>
      <c r="AM15" s="164"/>
      <c r="AN15" s="164"/>
      <c r="AO15" s="164"/>
      <c r="AP15" s="164"/>
      <c r="AQ15" s="165"/>
      <c r="AR15" s="163" t="s">
        <v>898</v>
      </c>
      <c r="AS15" s="164"/>
      <c r="AT15" s="164"/>
      <c r="AU15" s="164"/>
      <c r="AV15" s="164"/>
      <c r="AW15" s="164"/>
      <c r="AX15" s="642"/>
    </row>
    <row r="16" spans="1:50" ht="21" customHeight="1" x14ac:dyDescent="0.15">
      <c r="A16" s="120"/>
      <c r="B16" s="121"/>
      <c r="C16" s="121"/>
      <c r="D16" s="121"/>
      <c r="E16" s="121"/>
      <c r="F16" s="122"/>
      <c r="G16" s="761"/>
      <c r="H16" s="762"/>
      <c r="I16" s="589" t="s">
        <v>52</v>
      </c>
      <c r="J16" s="590"/>
      <c r="K16" s="590"/>
      <c r="L16" s="590"/>
      <c r="M16" s="590"/>
      <c r="N16" s="590"/>
      <c r="O16" s="591"/>
      <c r="P16" s="163">
        <v>-369</v>
      </c>
      <c r="Q16" s="164"/>
      <c r="R16" s="164"/>
      <c r="S16" s="164"/>
      <c r="T16" s="164"/>
      <c r="U16" s="164"/>
      <c r="V16" s="165"/>
      <c r="W16" s="163" t="s">
        <v>722</v>
      </c>
      <c r="X16" s="164"/>
      <c r="Y16" s="164"/>
      <c r="Z16" s="164"/>
      <c r="AA16" s="164"/>
      <c r="AB16" s="164"/>
      <c r="AC16" s="165"/>
      <c r="AD16" s="163">
        <v>-121</v>
      </c>
      <c r="AE16" s="164"/>
      <c r="AF16" s="164"/>
      <c r="AG16" s="164"/>
      <c r="AH16" s="164"/>
      <c r="AI16" s="164"/>
      <c r="AJ16" s="165"/>
      <c r="AK16" s="163" t="s">
        <v>722</v>
      </c>
      <c r="AL16" s="164"/>
      <c r="AM16" s="164"/>
      <c r="AN16" s="164"/>
      <c r="AO16" s="164"/>
      <c r="AP16" s="164"/>
      <c r="AQ16" s="165"/>
      <c r="AR16" s="692"/>
      <c r="AS16" s="693"/>
      <c r="AT16" s="693"/>
      <c r="AU16" s="693"/>
      <c r="AV16" s="693"/>
      <c r="AW16" s="693"/>
      <c r="AX16" s="694"/>
    </row>
    <row r="17" spans="1:50" ht="24.75" customHeight="1" x14ac:dyDescent="0.15">
      <c r="A17" s="120"/>
      <c r="B17" s="121"/>
      <c r="C17" s="121"/>
      <c r="D17" s="121"/>
      <c r="E17" s="121"/>
      <c r="F17" s="122"/>
      <c r="G17" s="761"/>
      <c r="H17" s="762"/>
      <c r="I17" s="589" t="s">
        <v>50</v>
      </c>
      <c r="J17" s="643"/>
      <c r="K17" s="643"/>
      <c r="L17" s="643"/>
      <c r="M17" s="643"/>
      <c r="N17" s="643"/>
      <c r="O17" s="644"/>
      <c r="P17" s="163" t="s">
        <v>721</v>
      </c>
      <c r="Q17" s="164"/>
      <c r="R17" s="164"/>
      <c r="S17" s="164"/>
      <c r="T17" s="164"/>
      <c r="U17" s="164"/>
      <c r="V17" s="165"/>
      <c r="W17" s="163" t="s">
        <v>721</v>
      </c>
      <c r="X17" s="164"/>
      <c r="Y17" s="164"/>
      <c r="Z17" s="164"/>
      <c r="AA17" s="164"/>
      <c r="AB17" s="164"/>
      <c r="AC17" s="165"/>
      <c r="AD17" s="163" t="s">
        <v>722</v>
      </c>
      <c r="AE17" s="164"/>
      <c r="AF17" s="164"/>
      <c r="AG17" s="164"/>
      <c r="AH17" s="164"/>
      <c r="AI17" s="164"/>
      <c r="AJ17" s="165"/>
      <c r="AK17" s="163" t="s">
        <v>723</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63"/>
      <c r="H18" s="764"/>
      <c r="I18" s="751" t="s">
        <v>20</v>
      </c>
      <c r="J18" s="752"/>
      <c r="K18" s="752"/>
      <c r="L18" s="752"/>
      <c r="M18" s="752"/>
      <c r="N18" s="752"/>
      <c r="O18" s="753"/>
      <c r="P18" s="169">
        <f>SUM(P13:V17)</f>
        <v>3525</v>
      </c>
      <c r="Q18" s="170"/>
      <c r="R18" s="170"/>
      <c r="S18" s="170"/>
      <c r="T18" s="170"/>
      <c r="U18" s="170"/>
      <c r="V18" s="171"/>
      <c r="W18" s="169">
        <f>SUM(W13:AC17)</f>
        <v>3854</v>
      </c>
      <c r="X18" s="170"/>
      <c r="Y18" s="170"/>
      <c r="Z18" s="170"/>
      <c r="AA18" s="170"/>
      <c r="AB18" s="170"/>
      <c r="AC18" s="171"/>
      <c r="AD18" s="169">
        <f>SUM(AD13:AJ17)</f>
        <v>3631</v>
      </c>
      <c r="AE18" s="170"/>
      <c r="AF18" s="170"/>
      <c r="AG18" s="170"/>
      <c r="AH18" s="170"/>
      <c r="AI18" s="170"/>
      <c r="AJ18" s="171"/>
      <c r="AK18" s="169">
        <f>SUM(AK13:AQ17)</f>
        <v>3713</v>
      </c>
      <c r="AL18" s="170"/>
      <c r="AM18" s="170"/>
      <c r="AN18" s="170"/>
      <c r="AO18" s="170"/>
      <c r="AP18" s="170"/>
      <c r="AQ18" s="171"/>
      <c r="AR18" s="169">
        <f>SUM(AR13:AX17)</f>
        <v>3914</v>
      </c>
      <c r="AS18" s="170"/>
      <c r="AT18" s="170"/>
      <c r="AU18" s="170"/>
      <c r="AV18" s="170"/>
      <c r="AW18" s="170"/>
      <c r="AX18" s="551"/>
    </row>
    <row r="19" spans="1:50" ht="24.75" customHeight="1" x14ac:dyDescent="0.15">
      <c r="A19" s="120"/>
      <c r="B19" s="121"/>
      <c r="C19" s="121"/>
      <c r="D19" s="121"/>
      <c r="E19" s="121"/>
      <c r="F19" s="122"/>
      <c r="G19" s="549" t="s">
        <v>9</v>
      </c>
      <c r="H19" s="550"/>
      <c r="I19" s="550"/>
      <c r="J19" s="550"/>
      <c r="K19" s="550"/>
      <c r="L19" s="550"/>
      <c r="M19" s="550"/>
      <c r="N19" s="550"/>
      <c r="O19" s="550"/>
      <c r="P19" s="163">
        <v>3375</v>
      </c>
      <c r="Q19" s="164"/>
      <c r="R19" s="164"/>
      <c r="S19" s="164"/>
      <c r="T19" s="164"/>
      <c r="U19" s="164"/>
      <c r="V19" s="165"/>
      <c r="W19" s="163">
        <v>3806</v>
      </c>
      <c r="X19" s="164"/>
      <c r="Y19" s="164"/>
      <c r="Z19" s="164"/>
      <c r="AA19" s="164"/>
      <c r="AB19" s="164"/>
      <c r="AC19" s="165"/>
      <c r="AD19" s="163">
        <v>3549</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4.75" customHeight="1" x14ac:dyDescent="0.15">
      <c r="A20" s="120"/>
      <c r="B20" s="121"/>
      <c r="C20" s="121"/>
      <c r="D20" s="121"/>
      <c r="E20" s="121"/>
      <c r="F20" s="122"/>
      <c r="G20" s="549" t="s">
        <v>10</v>
      </c>
      <c r="H20" s="550"/>
      <c r="I20" s="550"/>
      <c r="J20" s="550"/>
      <c r="K20" s="550"/>
      <c r="L20" s="550"/>
      <c r="M20" s="550"/>
      <c r="N20" s="550"/>
      <c r="O20" s="550"/>
      <c r="P20" s="553">
        <f>IF(P18=0, "-", SUM(P19)/P18)</f>
        <v>0.95744680851063835</v>
      </c>
      <c r="Q20" s="553"/>
      <c r="R20" s="553"/>
      <c r="S20" s="553"/>
      <c r="T20" s="553"/>
      <c r="U20" s="553"/>
      <c r="V20" s="553"/>
      <c r="W20" s="553">
        <f t="shared" ref="W20" si="0">IF(W18=0, "-", SUM(W19)/W18)</f>
        <v>0.98754540736896734</v>
      </c>
      <c r="X20" s="553"/>
      <c r="Y20" s="553"/>
      <c r="Z20" s="553"/>
      <c r="AA20" s="553"/>
      <c r="AB20" s="553"/>
      <c r="AC20" s="553"/>
      <c r="AD20" s="553">
        <f t="shared" ref="AD20" si="1">IF(AD18=0, "-", SUM(AD19)/AD18)</f>
        <v>0.97741668961718531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42" t="s">
        <v>352</v>
      </c>
      <c r="H21" s="943"/>
      <c r="I21" s="943"/>
      <c r="J21" s="943"/>
      <c r="K21" s="943"/>
      <c r="L21" s="943"/>
      <c r="M21" s="943"/>
      <c r="N21" s="943"/>
      <c r="O21" s="943"/>
      <c r="P21" s="553">
        <f>IF(P19=0, "-", SUM(P19)/SUM(P13,P14))</f>
        <v>0.93232044198895025</v>
      </c>
      <c r="Q21" s="553"/>
      <c r="R21" s="553"/>
      <c r="S21" s="553"/>
      <c r="T21" s="553"/>
      <c r="U21" s="553"/>
      <c r="V21" s="553"/>
      <c r="W21" s="553">
        <f t="shared" ref="W21" si="2">IF(W19=0, "-", SUM(W19)/SUM(W13,W14))</f>
        <v>1.0921090387374461</v>
      </c>
      <c r="X21" s="553"/>
      <c r="Y21" s="553"/>
      <c r="Z21" s="553"/>
      <c r="AA21" s="553"/>
      <c r="AB21" s="553"/>
      <c r="AC21" s="553"/>
      <c r="AD21" s="553">
        <f t="shared" ref="AD21" si="3">IF(AD19=0, "-", SUM(AD19)/SUM(AD13,AD14))</f>
        <v>0.94589552238805974</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707</v>
      </c>
      <c r="B22" s="139"/>
      <c r="C22" s="139"/>
      <c r="D22" s="139"/>
      <c r="E22" s="139"/>
      <c r="F22" s="140"/>
      <c r="G22" s="129" t="s">
        <v>331</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2976</v>
      </c>
      <c r="Q23" s="161"/>
      <c r="R23" s="161"/>
      <c r="S23" s="161"/>
      <c r="T23" s="161"/>
      <c r="U23" s="161"/>
      <c r="V23" s="162"/>
      <c r="W23" s="160">
        <v>3113</v>
      </c>
      <c r="X23" s="161"/>
      <c r="Y23" s="161"/>
      <c r="Z23" s="161"/>
      <c r="AA23" s="161"/>
      <c r="AB23" s="161"/>
      <c r="AC23" s="162"/>
      <c r="AD23" s="149" t="s">
        <v>895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516</v>
      </c>
      <c r="Q24" s="164"/>
      <c r="R24" s="164"/>
      <c r="S24" s="164"/>
      <c r="T24" s="164"/>
      <c r="U24" s="164"/>
      <c r="V24" s="165"/>
      <c r="W24" s="163">
        <v>684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726</v>
      </c>
      <c r="H25" s="136"/>
      <c r="I25" s="136"/>
      <c r="J25" s="136"/>
      <c r="K25" s="136"/>
      <c r="L25" s="136"/>
      <c r="M25" s="136"/>
      <c r="N25" s="136"/>
      <c r="O25" s="137"/>
      <c r="P25" s="163">
        <v>77</v>
      </c>
      <c r="Q25" s="164"/>
      <c r="R25" s="164"/>
      <c r="S25" s="164"/>
      <c r="T25" s="164"/>
      <c r="U25" s="164"/>
      <c r="V25" s="165"/>
      <c r="W25" s="163">
        <v>68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v>8</v>
      </c>
      <c r="Q26" s="164"/>
      <c r="R26" s="164"/>
      <c r="S26" s="164"/>
      <c r="T26" s="164"/>
      <c r="U26" s="164"/>
      <c r="V26" s="165"/>
      <c r="W26" s="163">
        <v>9</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728</v>
      </c>
      <c r="H27" s="136"/>
      <c r="I27" s="136"/>
      <c r="J27" s="136"/>
      <c r="K27" s="136"/>
      <c r="L27" s="136"/>
      <c r="M27" s="136"/>
      <c r="N27" s="136"/>
      <c r="O27" s="137"/>
      <c r="P27" s="163">
        <v>11</v>
      </c>
      <c r="Q27" s="164"/>
      <c r="R27" s="164"/>
      <c r="S27" s="164"/>
      <c r="T27" s="164"/>
      <c r="U27" s="164"/>
      <c r="V27" s="165"/>
      <c r="W27" s="163">
        <v>11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4</v>
      </c>
      <c r="Q28" s="170"/>
      <c r="R28" s="170"/>
      <c r="S28" s="170"/>
      <c r="T28" s="170"/>
      <c r="U28" s="170"/>
      <c r="V28" s="171"/>
      <c r="W28" s="169">
        <f>W29-SUM(W23:W27)</f>
        <v>29</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3592</v>
      </c>
      <c r="Q29" s="164"/>
      <c r="R29" s="164"/>
      <c r="S29" s="164"/>
      <c r="T29" s="164"/>
      <c r="U29" s="164"/>
      <c r="V29" s="165"/>
      <c r="W29" s="211">
        <f>AR13</f>
        <v>3914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3" t="s">
        <v>347</v>
      </c>
      <c r="B30" s="524"/>
      <c r="C30" s="524"/>
      <c r="D30" s="524"/>
      <c r="E30" s="524"/>
      <c r="F30" s="525"/>
      <c r="G30" s="664" t="s">
        <v>146</v>
      </c>
      <c r="H30" s="397"/>
      <c r="I30" s="397"/>
      <c r="J30" s="397"/>
      <c r="K30" s="397"/>
      <c r="L30" s="397"/>
      <c r="M30" s="397"/>
      <c r="N30" s="397"/>
      <c r="O30" s="593"/>
      <c r="P30" s="592" t="s">
        <v>59</v>
      </c>
      <c r="Q30" s="397"/>
      <c r="R30" s="397"/>
      <c r="S30" s="397"/>
      <c r="T30" s="397"/>
      <c r="U30" s="397"/>
      <c r="V30" s="397"/>
      <c r="W30" s="397"/>
      <c r="X30" s="593"/>
      <c r="Y30" s="479"/>
      <c r="Z30" s="480"/>
      <c r="AA30" s="481"/>
      <c r="AB30" s="392" t="s">
        <v>11</v>
      </c>
      <c r="AC30" s="393"/>
      <c r="AD30" s="394"/>
      <c r="AE30" s="392" t="s">
        <v>388</v>
      </c>
      <c r="AF30" s="393"/>
      <c r="AG30" s="393"/>
      <c r="AH30" s="394"/>
      <c r="AI30" s="395" t="s">
        <v>410</v>
      </c>
      <c r="AJ30" s="395"/>
      <c r="AK30" s="395"/>
      <c r="AL30" s="392"/>
      <c r="AM30" s="395" t="s">
        <v>507</v>
      </c>
      <c r="AN30" s="395"/>
      <c r="AO30" s="395"/>
      <c r="AP30" s="392"/>
      <c r="AQ30" s="655" t="s">
        <v>232</v>
      </c>
      <c r="AR30" s="656"/>
      <c r="AS30" s="656"/>
      <c r="AT30" s="657"/>
      <c r="AU30" s="397" t="s">
        <v>134</v>
      </c>
      <c r="AV30" s="397"/>
      <c r="AW30" s="397"/>
      <c r="AX30" s="398"/>
    </row>
    <row r="31" spans="1:50" ht="18.75" customHeight="1" x14ac:dyDescent="0.15">
      <c r="A31" s="526"/>
      <c r="B31" s="527"/>
      <c r="C31" s="527"/>
      <c r="D31" s="527"/>
      <c r="E31" s="527"/>
      <c r="F31" s="528"/>
      <c r="G31" s="581"/>
      <c r="H31" s="385"/>
      <c r="I31" s="385"/>
      <c r="J31" s="385"/>
      <c r="K31" s="385"/>
      <c r="L31" s="385"/>
      <c r="M31" s="385"/>
      <c r="N31" s="385"/>
      <c r="O31" s="582"/>
      <c r="P31" s="594"/>
      <c r="Q31" s="385"/>
      <c r="R31" s="385"/>
      <c r="S31" s="385"/>
      <c r="T31" s="385"/>
      <c r="U31" s="385"/>
      <c r="V31" s="385"/>
      <c r="W31" s="385"/>
      <c r="X31" s="582"/>
      <c r="Y31" s="482"/>
      <c r="Z31" s="483"/>
      <c r="AA31" s="484"/>
      <c r="AB31" s="342"/>
      <c r="AC31" s="343"/>
      <c r="AD31" s="344"/>
      <c r="AE31" s="342"/>
      <c r="AF31" s="343"/>
      <c r="AG31" s="343"/>
      <c r="AH31" s="344"/>
      <c r="AI31" s="396"/>
      <c r="AJ31" s="396"/>
      <c r="AK31" s="396"/>
      <c r="AL31" s="342"/>
      <c r="AM31" s="396"/>
      <c r="AN31" s="396"/>
      <c r="AO31" s="396"/>
      <c r="AP31" s="342"/>
      <c r="AQ31" s="231">
        <v>3</v>
      </c>
      <c r="AR31" s="178"/>
      <c r="AS31" s="179" t="s">
        <v>233</v>
      </c>
      <c r="AT31" s="202"/>
      <c r="AU31" s="271">
        <v>4</v>
      </c>
      <c r="AV31" s="271"/>
      <c r="AW31" s="385" t="s">
        <v>179</v>
      </c>
      <c r="AX31" s="386"/>
    </row>
    <row r="32" spans="1:50" ht="32.25" customHeight="1" x14ac:dyDescent="0.15">
      <c r="A32" s="529"/>
      <c r="B32" s="527"/>
      <c r="C32" s="527"/>
      <c r="D32" s="527"/>
      <c r="E32" s="527"/>
      <c r="F32" s="528"/>
      <c r="G32" s="554" t="s">
        <v>879</v>
      </c>
      <c r="H32" s="555"/>
      <c r="I32" s="555"/>
      <c r="J32" s="555"/>
      <c r="K32" s="555"/>
      <c r="L32" s="555"/>
      <c r="M32" s="555"/>
      <c r="N32" s="555"/>
      <c r="O32" s="556"/>
      <c r="P32" s="191" t="s">
        <v>880</v>
      </c>
      <c r="Q32" s="191"/>
      <c r="R32" s="191"/>
      <c r="S32" s="191"/>
      <c r="T32" s="191"/>
      <c r="U32" s="191"/>
      <c r="V32" s="191"/>
      <c r="W32" s="191"/>
      <c r="X32" s="233"/>
      <c r="Y32" s="349" t="s">
        <v>12</v>
      </c>
      <c r="Z32" s="563"/>
      <c r="AA32" s="564"/>
      <c r="AB32" s="565" t="s">
        <v>729</v>
      </c>
      <c r="AC32" s="565"/>
      <c r="AD32" s="565"/>
      <c r="AE32" s="373">
        <v>100</v>
      </c>
      <c r="AF32" s="374"/>
      <c r="AG32" s="374"/>
      <c r="AH32" s="374"/>
      <c r="AI32" s="373">
        <v>100</v>
      </c>
      <c r="AJ32" s="374"/>
      <c r="AK32" s="374"/>
      <c r="AL32" s="374"/>
      <c r="AM32" s="373">
        <v>100</v>
      </c>
      <c r="AN32" s="374"/>
      <c r="AO32" s="374"/>
      <c r="AP32" s="374"/>
      <c r="AQ32" s="166" t="s">
        <v>912</v>
      </c>
      <c r="AR32" s="167"/>
      <c r="AS32" s="167"/>
      <c r="AT32" s="168"/>
      <c r="AU32" s="374" t="s">
        <v>914</v>
      </c>
      <c r="AV32" s="374"/>
      <c r="AW32" s="374"/>
      <c r="AX32" s="375"/>
    </row>
    <row r="33" spans="1:51" ht="32.25"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730</v>
      </c>
      <c r="AC33" s="536"/>
      <c r="AD33" s="536"/>
      <c r="AE33" s="373">
        <v>100</v>
      </c>
      <c r="AF33" s="374"/>
      <c r="AG33" s="374"/>
      <c r="AH33" s="374"/>
      <c r="AI33" s="373">
        <v>100</v>
      </c>
      <c r="AJ33" s="374"/>
      <c r="AK33" s="374"/>
      <c r="AL33" s="374"/>
      <c r="AM33" s="373">
        <v>100</v>
      </c>
      <c r="AN33" s="374"/>
      <c r="AO33" s="374"/>
      <c r="AP33" s="374"/>
      <c r="AQ33" s="166">
        <v>100</v>
      </c>
      <c r="AR33" s="167"/>
      <c r="AS33" s="167"/>
      <c r="AT33" s="168"/>
      <c r="AU33" s="374">
        <v>100</v>
      </c>
      <c r="AV33" s="374"/>
      <c r="AW33" s="374"/>
      <c r="AX33" s="375"/>
    </row>
    <row r="34" spans="1:51" ht="32.25"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73">
        <v>100</v>
      </c>
      <c r="AF34" s="374"/>
      <c r="AG34" s="374"/>
      <c r="AH34" s="374"/>
      <c r="AI34" s="373">
        <v>100</v>
      </c>
      <c r="AJ34" s="374"/>
      <c r="AK34" s="374"/>
      <c r="AL34" s="374"/>
      <c r="AM34" s="373">
        <v>100</v>
      </c>
      <c r="AN34" s="374"/>
      <c r="AO34" s="374"/>
      <c r="AP34" s="374"/>
      <c r="AQ34" s="166" t="s">
        <v>913</v>
      </c>
      <c r="AR34" s="167"/>
      <c r="AS34" s="167"/>
      <c r="AT34" s="168"/>
      <c r="AU34" s="374" t="s">
        <v>915</v>
      </c>
      <c r="AV34" s="374"/>
      <c r="AW34" s="374"/>
      <c r="AX34" s="375"/>
    </row>
    <row r="35" spans="1:51" ht="23.25" customHeight="1" x14ac:dyDescent="0.15">
      <c r="A35" s="915" t="s">
        <v>378</v>
      </c>
      <c r="B35" s="916"/>
      <c r="C35" s="916"/>
      <c r="D35" s="916"/>
      <c r="E35" s="916"/>
      <c r="F35" s="917"/>
      <c r="G35" s="921" t="s">
        <v>881</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1" ht="18.75" customHeight="1" x14ac:dyDescent="0.15">
      <c r="A37" s="658" t="s">
        <v>347</v>
      </c>
      <c r="B37" s="659"/>
      <c r="C37" s="659"/>
      <c r="D37" s="659"/>
      <c r="E37" s="659"/>
      <c r="F37" s="660"/>
      <c r="G37" s="579" t="s">
        <v>146</v>
      </c>
      <c r="H37" s="387"/>
      <c r="I37" s="387"/>
      <c r="J37" s="387"/>
      <c r="K37" s="387"/>
      <c r="L37" s="387"/>
      <c r="M37" s="387"/>
      <c r="N37" s="387"/>
      <c r="O37" s="580"/>
      <c r="P37" s="645" t="s">
        <v>59</v>
      </c>
      <c r="Q37" s="387"/>
      <c r="R37" s="387"/>
      <c r="S37" s="387"/>
      <c r="T37" s="387"/>
      <c r="U37" s="387"/>
      <c r="V37" s="387"/>
      <c r="W37" s="387"/>
      <c r="X37" s="580"/>
      <c r="Y37" s="646"/>
      <c r="Z37" s="647"/>
      <c r="AA37" s="648"/>
      <c r="AB37" s="649" t="s">
        <v>11</v>
      </c>
      <c r="AC37" s="650"/>
      <c r="AD37" s="651"/>
      <c r="AE37" s="345" t="s">
        <v>388</v>
      </c>
      <c r="AF37" s="345"/>
      <c r="AG37" s="345"/>
      <c r="AH37" s="345"/>
      <c r="AI37" s="345" t="s">
        <v>410</v>
      </c>
      <c r="AJ37" s="345"/>
      <c r="AK37" s="345"/>
      <c r="AL37" s="345"/>
      <c r="AM37" s="345" t="s">
        <v>507</v>
      </c>
      <c r="AN37" s="345"/>
      <c r="AO37" s="345"/>
      <c r="AP37" s="345"/>
      <c r="AQ37" s="267" t="s">
        <v>232</v>
      </c>
      <c r="AR37" s="268"/>
      <c r="AS37" s="268"/>
      <c r="AT37" s="269"/>
      <c r="AU37" s="387" t="s">
        <v>134</v>
      </c>
      <c r="AV37" s="387"/>
      <c r="AW37" s="387"/>
      <c r="AX37" s="388"/>
      <c r="AY37">
        <f>COUNTA($G$39)</f>
        <v>1</v>
      </c>
    </row>
    <row r="38" spans="1:51" ht="18.75" customHeight="1" x14ac:dyDescent="0.15">
      <c r="A38" s="526"/>
      <c r="B38" s="527"/>
      <c r="C38" s="527"/>
      <c r="D38" s="527"/>
      <c r="E38" s="527"/>
      <c r="F38" s="528"/>
      <c r="G38" s="581"/>
      <c r="H38" s="385"/>
      <c r="I38" s="385"/>
      <c r="J38" s="385"/>
      <c r="K38" s="385"/>
      <c r="L38" s="385"/>
      <c r="M38" s="385"/>
      <c r="N38" s="385"/>
      <c r="O38" s="582"/>
      <c r="P38" s="594"/>
      <c r="Q38" s="385"/>
      <c r="R38" s="385"/>
      <c r="S38" s="385"/>
      <c r="T38" s="385"/>
      <c r="U38" s="385"/>
      <c r="V38" s="385"/>
      <c r="W38" s="385"/>
      <c r="X38" s="582"/>
      <c r="Y38" s="482"/>
      <c r="Z38" s="483"/>
      <c r="AA38" s="484"/>
      <c r="AB38" s="342"/>
      <c r="AC38" s="343"/>
      <c r="AD38" s="344"/>
      <c r="AE38" s="345"/>
      <c r="AF38" s="345"/>
      <c r="AG38" s="345"/>
      <c r="AH38" s="345"/>
      <c r="AI38" s="345"/>
      <c r="AJ38" s="345"/>
      <c r="AK38" s="345"/>
      <c r="AL38" s="345"/>
      <c r="AM38" s="345"/>
      <c r="AN38" s="345"/>
      <c r="AO38" s="345"/>
      <c r="AP38" s="345"/>
      <c r="AQ38" s="231">
        <v>3</v>
      </c>
      <c r="AR38" s="178"/>
      <c r="AS38" s="179" t="s">
        <v>233</v>
      </c>
      <c r="AT38" s="202"/>
      <c r="AU38" s="271">
        <v>4</v>
      </c>
      <c r="AV38" s="271"/>
      <c r="AW38" s="385" t="s">
        <v>179</v>
      </c>
      <c r="AX38" s="386"/>
      <c r="AY38">
        <f>$AY$37</f>
        <v>1</v>
      </c>
    </row>
    <row r="39" spans="1:51" ht="23.25" customHeight="1" x14ac:dyDescent="0.15">
      <c r="A39" s="529"/>
      <c r="B39" s="527"/>
      <c r="C39" s="527"/>
      <c r="D39" s="527"/>
      <c r="E39" s="527"/>
      <c r="F39" s="528"/>
      <c r="G39" s="554" t="s">
        <v>887</v>
      </c>
      <c r="H39" s="555"/>
      <c r="I39" s="555"/>
      <c r="J39" s="555"/>
      <c r="K39" s="555"/>
      <c r="L39" s="555"/>
      <c r="M39" s="555"/>
      <c r="N39" s="555"/>
      <c r="O39" s="556"/>
      <c r="P39" s="191" t="s">
        <v>888</v>
      </c>
      <c r="Q39" s="191"/>
      <c r="R39" s="191"/>
      <c r="S39" s="191"/>
      <c r="T39" s="191"/>
      <c r="U39" s="191"/>
      <c r="V39" s="191"/>
      <c r="W39" s="191"/>
      <c r="X39" s="233"/>
      <c r="Y39" s="349" t="s">
        <v>12</v>
      </c>
      <c r="Z39" s="563"/>
      <c r="AA39" s="564"/>
      <c r="AB39" s="565" t="s">
        <v>891</v>
      </c>
      <c r="AC39" s="565"/>
      <c r="AD39" s="565"/>
      <c r="AE39" s="373">
        <v>100</v>
      </c>
      <c r="AF39" s="374"/>
      <c r="AG39" s="374"/>
      <c r="AH39" s="374"/>
      <c r="AI39" s="373">
        <v>100</v>
      </c>
      <c r="AJ39" s="374"/>
      <c r="AK39" s="374"/>
      <c r="AL39" s="374"/>
      <c r="AM39" s="373">
        <v>100</v>
      </c>
      <c r="AN39" s="374"/>
      <c r="AO39" s="374"/>
      <c r="AP39" s="374"/>
      <c r="AQ39" s="166" t="s">
        <v>914</v>
      </c>
      <c r="AR39" s="167"/>
      <c r="AS39" s="167"/>
      <c r="AT39" s="168"/>
      <c r="AU39" s="374" t="s">
        <v>914</v>
      </c>
      <c r="AV39" s="374"/>
      <c r="AW39" s="374"/>
      <c r="AX39" s="375"/>
      <c r="AY39">
        <f t="shared" ref="AY39:AY43" si="4">$AY$37</f>
        <v>1</v>
      </c>
    </row>
    <row r="40" spans="1:51" ht="23.25"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t="s">
        <v>890</v>
      </c>
      <c r="AC40" s="536"/>
      <c r="AD40" s="536"/>
      <c r="AE40" s="373">
        <v>72</v>
      </c>
      <c r="AF40" s="374"/>
      <c r="AG40" s="374"/>
      <c r="AH40" s="374"/>
      <c r="AI40" s="373">
        <v>80</v>
      </c>
      <c r="AJ40" s="374"/>
      <c r="AK40" s="374"/>
      <c r="AL40" s="374"/>
      <c r="AM40" s="373">
        <v>92</v>
      </c>
      <c r="AN40" s="374"/>
      <c r="AO40" s="374"/>
      <c r="AP40" s="374"/>
      <c r="AQ40" s="166">
        <v>100</v>
      </c>
      <c r="AR40" s="167"/>
      <c r="AS40" s="167"/>
      <c r="AT40" s="168"/>
      <c r="AU40" s="374">
        <v>100</v>
      </c>
      <c r="AV40" s="374"/>
      <c r="AW40" s="374"/>
      <c r="AX40" s="375"/>
      <c r="AY40">
        <f t="shared" si="4"/>
        <v>1</v>
      </c>
    </row>
    <row r="41" spans="1:51" ht="23.25"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73">
        <v>72</v>
      </c>
      <c r="AF41" s="374"/>
      <c r="AG41" s="374"/>
      <c r="AH41" s="374"/>
      <c r="AI41" s="373">
        <v>80</v>
      </c>
      <c r="AJ41" s="374"/>
      <c r="AK41" s="374"/>
      <c r="AL41" s="374"/>
      <c r="AM41" s="373">
        <v>92</v>
      </c>
      <c r="AN41" s="374"/>
      <c r="AO41" s="374"/>
      <c r="AP41" s="374"/>
      <c r="AQ41" s="166" t="s">
        <v>912</v>
      </c>
      <c r="AR41" s="167"/>
      <c r="AS41" s="167"/>
      <c r="AT41" s="168"/>
      <c r="AU41" s="374" t="s">
        <v>916</v>
      </c>
      <c r="AV41" s="374"/>
      <c r="AW41" s="374"/>
      <c r="AX41" s="375"/>
      <c r="AY41">
        <f t="shared" si="4"/>
        <v>1</v>
      </c>
    </row>
    <row r="42" spans="1:51" ht="23.25" customHeight="1" x14ac:dyDescent="0.15">
      <c r="A42" s="915" t="s">
        <v>378</v>
      </c>
      <c r="B42" s="916"/>
      <c r="C42" s="916"/>
      <c r="D42" s="916"/>
      <c r="E42" s="916"/>
      <c r="F42" s="917"/>
      <c r="G42" s="921" t="s">
        <v>889</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c r="AY42">
        <f t="shared" si="4"/>
        <v>1</v>
      </c>
    </row>
    <row r="43" spans="1:51" ht="23.25" customHeight="1" thickBo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6"/>
      <c r="AF43" s="926"/>
      <c r="AG43" s="926"/>
      <c r="AH43" s="926"/>
      <c r="AI43" s="926"/>
      <c r="AJ43" s="926"/>
      <c r="AK43" s="926"/>
      <c r="AL43" s="926"/>
      <c r="AM43" s="926"/>
      <c r="AN43" s="926"/>
      <c r="AO43" s="926"/>
      <c r="AP43" s="926"/>
      <c r="AQ43" s="925"/>
      <c r="AR43" s="925"/>
      <c r="AS43" s="925"/>
      <c r="AT43" s="925"/>
      <c r="AU43" s="925"/>
      <c r="AV43" s="925"/>
      <c r="AW43" s="925"/>
      <c r="AX43" s="927"/>
      <c r="AY43">
        <f t="shared" si="4"/>
        <v>1</v>
      </c>
    </row>
    <row r="44" spans="1:51" ht="18.75" hidden="1" customHeight="1" x14ac:dyDescent="0.15">
      <c r="A44" s="658" t="s">
        <v>347</v>
      </c>
      <c r="B44" s="659"/>
      <c r="C44" s="659"/>
      <c r="D44" s="659"/>
      <c r="E44" s="659"/>
      <c r="F44" s="660"/>
      <c r="G44" s="579" t="s">
        <v>146</v>
      </c>
      <c r="H44" s="387"/>
      <c r="I44" s="387"/>
      <c r="J44" s="387"/>
      <c r="K44" s="387"/>
      <c r="L44" s="387"/>
      <c r="M44" s="387"/>
      <c r="N44" s="387"/>
      <c r="O44" s="580"/>
      <c r="P44" s="645" t="s">
        <v>59</v>
      </c>
      <c r="Q44" s="387"/>
      <c r="R44" s="387"/>
      <c r="S44" s="387"/>
      <c r="T44" s="387"/>
      <c r="U44" s="387"/>
      <c r="V44" s="387"/>
      <c r="W44" s="387"/>
      <c r="X44" s="580"/>
      <c r="Y44" s="646"/>
      <c r="Z44" s="647"/>
      <c r="AA44" s="648"/>
      <c r="AB44" s="649" t="s">
        <v>11</v>
      </c>
      <c r="AC44" s="650"/>
      <c r="AD44" s="651"/>
      <c r="AE44" s="345" t="s">
        <v>388</v>
      </c>
      <c r="AF44" s="345"/>
      <c r="AG44" s="345"/>
      <c r="AH44" s="345"/>
      <c r="AI44" s="345" t="s">
        <v>410</v>
      </c>
      <c r="AJ44" s="345"/>
      <c r="AK44" s="345"/>
      <c r="AL44" s="345"/>
      <c r="AM44" s="345" t="s">
        <v>507</v>
      </c>
      <c r="AN44" s="345"/>
      <c r="AO44" s="345"/>
      <c r="AP44" s="345"/>
      <c r="AQ44" s="267" t="s">
        <v>232</v>
      </c>
      <c r="AR44" s="268"/>
      <c r="AS44" s="268"/>
      <c r="AT44" s="269"/>
      <c r="AU44" s="387" t="s">
        <v>134</v>
      </c>
      <c r="AV44" s="387"/>
      <c r="AW44" s="387"/>
      <c r="AX44" s="388"/>
      <c r="AY44">
        <f>COUNTA($G$46)</f>
        <v>0</v>
      </c>
    </row>
    <row r="45" spans="1:51" ht="18.75" hidden="1" customHeight="1" x14ac:dyDescent="0.15">
      <c r="A45" s="526"/>
      <c r="B45" s="527"/>
      <c r="C45" s="527"/>
      <c r="D45" s="527"/>
      <c r="E45" s="527"/>
      <c r="F45" s="528"/>
      <c r="G45" s="581"/>
      <c r="H45" s="385"/>
      <c r="I45" s="385"/>
      <c r="J45" s="385"/>
      <c r="K45" s="385"/>
      <c r="L45" s="385"/>
      <c r="M45" s="385"/>
      <c r="N45" s="385"/>
      <c r="O45" s="582"/>
      <c r="P45" s="594"/>
      <c r="Q45" s="385"/>
      <c r="R45" s="385"/>
      <c r="S45" s="385"/>
      <c r="T45" s="385"/>
      <c r="U45" s="385"/>
      <c r="V45" s="385"/>
      <c r="W45" s="385"/>
      <c r="X45" s="582"/>
      <c r="Y45" s="482"/>
      <c r="Z45" s="483"/>
      <c r="AA45" s="484"/>
      <c r="AB45" s="342"/>
      <c r="AC45" s="343"/>
      <c r="AD45" s="344"/>
      <c r="AE45" s="345"/>
      <c r="AF45" s="345"/>
      <c r="AG45" s="345"/>
      <c r="AH45" s="345"/>
      <c r="AI45" s="345"/>
      <c r="AJ45" s="345"/>
      <c r="AK45" s="345"/>
      <c r="AL45" s="345"/>
      <c r="AM45" s="345"/>
      <c r="AN45" s="345"/>
      <c r="AO45" s="345"/>
      <c r="AP45" s="345"/>
      <c r="AQ45" s="231"/>
      <c r="AR45" s="178"/>
      <c r="AS45" s="179" t="s">
        <v>233</v>
      </c>
      <c r="AT45" s="202"/>
      <c r="AU45" s="271"/>
      <c r="AV45" s="271"/>
      <c r="AW45" s="385" t="s">
        <v>179</v>
      </c>
      <c r="AX45" s="386"/>
      <c r="AY45">
        <f>$AY$44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49" t="s">
        <v>12</v>
      </c>
      <c r="Z46" s="563"/>
      <c r="AA46" s="564"/>
      <c r="AB46" s="565"/>
      <c r="AC46" s="565"/>
      <c r="AD46" s="565"/>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15" t="s">
        <v>378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c r="AY49">
        <f t="shared" si="5"/>
        <v>0</v>
      </c>
    </row>
    <row r="50" spans="1:51"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6"/>
      <c r="AF50" s="926"/>
      <c r="AG50" s="926"/>
      <c r="AH50" s="926"/>
      <c r="AI50" s="926"/>
      <c r="AJ50" s="926"/>
      <c r="AK50" s="926"/>
      <c r="AL50" s="926"/>
      <c r="AM50" s="926"/>
      <c r="AN50" s="926"/>
      <c r="AO50" s="926"/>
      <c r="AP50" s="926"/>
      <c r="AQ50" s="925"/>
      <c r="AR50" s="925"/>
      <c r="AS50" s="925"/>
      <c r="AT50" s="925"/>
      <c r="AU50" s="925"/>
      <c r="AV50" s="925"/>
      <c r="AW50" s="925"/>
      <c r="AX50" s="927"/>
      <c r="AY50">
        <f t="shared" si="5"/>
        <v>0</v>
      </c>
    </row>
    <row r="51" spans="1:51" ht="18.75" hidden="1" customHeight="1" x14ac:dyDescent="0.15">
      <c r="A51" s="526" t="s">
        <v>347</v>
      </c>
      <c r="B51" s="527"/>
      <c r="C51" s="527"/>
      <c r="D51" s="527"/>
      <c r="E51" s="527"/>
      <c r="F51" s="528"/>
      <c r="G51" s="579" t="s">
        <v>146</v>
      </c>
      <c r="H51" s="387"/>
      <c r="I51" s="387"/>
      <c r="J51" s="387"/>
      <c r="K51" s="387"/>
      <c r="L51" s="387"/>
      <c r="M51" s="387"/>
      <c r="N51" s="387"/>
      <c r="O51" s="580"/>
      <c r="P51" s="645" t="s">
        <v>59</v>
      </c>
      <c r="Q51" s="387"/>
      <c r="R51" s="387"/>
      <c r="S51" s="387"/>
      <c r="T51" s="387"/>
      <c r="U51" s="387"/>
      <c r="V51" s="387"/>
      <c r="W51" s="387"/>
      <c r="X51" s="580"/>
      <c r="Y51" s="646"/>
      <c r="Z51" s="647"/>
      <c r="AA51" s="648"/>
      <c r="AB51" s="649" t="s">
        <v>11</v>
      </c>
      <c r="AC51" s="650"/>
      <c r="AD51" s="651"/>
      <c r="AE51" s="345" t="s">
        <v>388</v>
      </c>
      <c r="AF51" s="345"/>
      <c r="AG51" s="345"/>
      <c r="AH51" s="345"/>
      <c r="AI51" s="345" t="s">
        <v>410</v>
      </c>
      <c r="AJ51" s="345"/>
      <c r="AK51" s="345"/>
      <c r="AL51" s="345"/>
      <c r="AM51" s="345" t="s">
        <v>507</v>
      </c>
      <c r="AN51" s="345"/>
      <c r="AO51" s="345"/>
      <c r="AP51" s="345"/>
      <c r="AQ51" s="267" t="s">
        <v>232</v>
      </c>
      <c r="AR51" s="268"/>
      <c r="AS51" s="268"/>
      <c r="AT51" s="269"/>
      <c r="AU51" s="383" t="s">
        <v>134</v>
      </c>
      <c r="AV51" s="383"/>
      <c r="AW51" s="383"/>
      <c r="AX51" s="384"/>
      <c r="AY51">
        <f>COUNTA($G$53)</f>
        <v>0</v>
      </c>
    </row>
    <row r="52" spans="1:51" ht="18.75" hidden="1" customHeight="1" x14ac:dyDescent="0.15">
      <c r="A52" s="526"/>
      <c r="B52" s="527"/>
      <c r="C52" s="527"/>
      <c r="D52" s="527"/>
      <c r="E52" s="527"/>
      <c r="F52" s="528"/>
      <c r="G52" s="581"/>
      <c r="H52" s="385"/>
      <c r="I52" s="385"/>
      <c r="J52" s="385"/>
      <c r="K52" s="385"/>
      <c r="L52" s="385"/>
      <c r="M52" s="385"/>
      <c r="N52" s="385"/>
      <c r="O52" s="582"/>
      <c r="P52" s="594"/>
      <c r="Q52" s="385"/>
      <c r="R52" s="385"/>
      <c r="S52" s="385"/>
      <c r="T52" s="385"/>
      <c r="U52" s="385"/>
      <c r="V52" s="385"/>
      <c r="W52" s="385"/>
      <c r="X52" s="582"/>
      <c r="Y52" s="482"/>
      <c r="Z52" s="483"/>
      <c r="AA52" s="484"/>
      <c r="AB52" s="342"/>
      <c r="AC52" s="343"/>
      <c r="AD52" s="344"/>
      <c r="AE52" s="345"/>
      <c r="AF52" s="345"/>
      <c r="AG52" s="345"/>
      <c r="AH52" s="345"/>
      <c r="AI52" s="345"/>
      <c r="AJ52" s="345"/>
      <c r="AK52" s="345"/>
      <c r="AL52" s="345"/>
      <c r="AM52" s="345"/>
      <c r="AN52" s="345"/>
      <c r="AO52" s="345"/>
      <c r="AP52" s="345"/>
      <c r="AQ52" s="231"/>
      <c r="AR52" s="178"/>
      <c r="AS52" s="179" t="s">
        <v>233</v>
      </c>
      <c r="AT52" s="202"/>
      <c r="AU52" s="271"/>
      <c r="AV52" s="271"/>
      <c r="AW52" s="385" t="s">
        <v>179</v>
      </c>
      <c r="AX52" s="386"/>
      <c r="AY52">
        <f>$AY$51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49" t="s">
        <v>12</v>
      </c>
      <c r="Z53" s="563"/>
      <c r="AA53" s="564"/>
      <c r="AB53" s="565"/>
      <c r="AC53" s="565"/>
      <c r="AD53" s="565"/>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15" t="s">
        <v>378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c r="AY56">
        <f t="shared" si="6"/>
        <v>0</v>
      </c>
    </row>
    <row r="57" spans="1:51"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6"/>
      <c r="AF57" s="926"/>
      <c r="AG57" s="926"/>
      <c r="AH57" s="926"/>
      <c r="AI57" s="926"/>
      <c r="AJ57" s="926"/>
      <c r="AK57" s="926"/>
      <c r="AL57" s="926"/>
      <c r="AM57" s="926"/>
      <c r="AN57" s="926"/>
      <c r="AO57" s="926"/>
      <c r="AP57" s="926"/>
      <c r="AQ57" s="925"/>
      <c r="AR57" s="925"/>
      <c r="AS57" s="925"/>
      <c r="AT57" s="925"/>
      <c r="AU57" s="925"/>
      <c r="AV57" s="925"/>
      <c r="AW57" s="925"/>
      <c r="AX57" s="927"/>
      <c r="AY57">
        <f t="shared" si="6"/>
        <v>0</v>
      </c>
    </row>
    <row r="58" spans="1:51" ht="18.75" hidden="1" customHeight="1" x14ac:dyDescent="0.15">
      <c r="A58" s="526" t="s">
        <v>347</v>
      </c>
      <c r="B58" s="527"/>
      <c r="C58" s="527"/>
      <c r="D58" s="527"/>
      <c r="E58" s="527"/>
      <c r="F58" s="528"/>
      <c r="G58" s="579" t="s">
        <v>146</v>
      </c>
      <c r="H58" s="387"/>
      <c r="I58" s="387"/>
      <c r="J58" s="387"/>
      <c r="K58" s="387"/>
      <c r="L58" s="387"/>
      <c r="M58" s="387"/>
      <c r="N58" s="387"/>
      <c r="O58" s="580"/>
      <c r="P58" s="645" t="s">
        <v>59</v>
      </c>
      <c r="Q58" s="387"/>
      <c r="R58" s="387"/>
      <c r="S58" s="387"/>
      <c r="T58" s="387"/>
      <c r="U58" s="387"/>
      <c r="V58" s="387"/>
      <c r="W58" s="387"/>
      <c r="X58" s="580"/>
      <c r="Y58" s="646"/>
      <c r="Z58" s="647"/>
      <c r="AA58" s="648"/>
      <c r="AB58" s="649" t="s">
        <v>11</v>
      </c>
      <c r="AC58" s="650"/>
      <c r="AD58" s="651"/>
      <c r="AE58" s="345" t="s">
        <v>388</v>
      </c>
      <c r="AF58" s="345"/>
      <c r="AG58" s="345"/>
      <c r="AH58" s="345"/>
      <c r="AI58" s="345" t="s">
        <v>410</v>
      </c>
      <c r="AJ58" s="345"/>
      <c r="AK58" s="345"/>
      <c r="AL58" s="345"/>
      <c r="AM58" s="345" t="s">
        <v>507</v>
      </c>
      <c r="AN58" s="345"/>
      <c r="AO58" s="345"/>
      <c r="AP58" s="345"/>
      <c r="AQ58" s="267" t="s">
        <v>232</v>
      </c>
      <c r="AR58" s="268"/>
      <c r="AS58" s="268"/>
      <c r="AT58" s="269"/>
      <c r="AU58" s="383" t="s">
        <v>134</v>
      </c>
      <c r="AV58" s="383"/>
      <c r="AW58" s="383"/>
      <c r="AX58" s="384"/>
      <c r="AY58">
        <f>COUNTA($G$60)</f>
        <v>0</v>
      </c>
    </row>
    <row r="59" spans="1:51" ht="18.75" hidden="1" customHeight="1" x14ac:dyDescent="0.15">
      <c r="A59" s="526"/>
      <c r="B59" s="527"/>
      <c r="C59" s="527"/>
      <c r="D59" s="527"/>
      <c r="E59" s="527"/>
      <c r="F59" s="528"/>
      <c r="G59" s="581"/>
      <c r="H59" s="385"/>
      <c r="I59" s="385"/>
      <c r="J59" s="385"/>
      <c r="K59" s="385"/>
      <c r="L59" s="385"/>
      <c r="M59" s="385"/>
      <c r="N59" s="385"/>
      <c r="O59" s="582"/>
      <c r="P59" s="594"/>
      <c r="Q59" s="385"/>
      <c r="R59" s="385"/>
      <c r="S59" s="385"/>
      <c r="T59" s="385"/>
      <c r="U59" s="385"/>
      <c r="V59" s="385"/>
      <c r="W59" s="385"/>
      <c r="X59" s="582"/>
      <c r="Y59" s="482"/>
      <c r="Z59" s="483"/>
      <c r="AA59" s="484"/>
      <c r="AB59" s="342"/>
      <c r="AC59" s="343"/>
      <c r="AD59" s="344"/>
      <c r="AE59" s="345"/>
      <c r="AF59" s="345"/>
      <c r="AG59" s="345"/>
      <c r="AH59" s="345"/>
      <c r="AI59" s="345"/>
      <c r="AJ59" s="345"/>
      <c r="AK59" s="345"/>
      <c r="AL59" s="345"/>
      <c r="AM59" s="345"/>
      <c r="AN59" s="345"/>
      <c r="AO59" s="345"/>
      <c r="AP59" s="345"/>
      <c r="AQ59" s="231"/>
      <c r="AR59" s="178"/>
      <c r="AS59" s="179" t="s">
        <v>233</v>
      </c>
      <c r="AT59" s="202"/>
      <c r="AU59" s="271"/>
      <c r="AV59" s="271"/>
      <c r="AW59" s="385" t="s">
        <v>179</v>
      </c>
      <c r="AX59" s="386"/>
      <c r="AY59">
        <f>$AY$58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49" t="s">
        <v>12</v>
      </c>
      <c r="Z60" s="563"/>
      <c r="AA60" s="564"/>
      <c r="AB60" s="565"/>
      <c r="AC60" s="565"/>
      <c r="AD60" s="565"/>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15" t="s">
        <v>378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c r="AY63">
        <f t="shared" si="7"/>
        <v>0</v>
      </c>
    </row>
    <row r="64" spans="1:51"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6"/>
      <c r="AF64" s="926"/>
      <c r="AG64" s="926"/>
      <c r="AH64" s="926"/>
      <c r="AI64" s="926"/>
      <c r="AJ64" s="926"/>
      <c r="AK64" s="926"/>
      <c r="AL64" s="926"/>
      <c r="AM64" s="926"/>
      <c r="AN64" s="926"/>
      <c r="AO64" s="926"/>
      <c r="AP64" s="926"/>
      <c r="AQ64" s="926"/>
      <c r="AR64" s="926"/>
      <c r="AS64" s="926"/>
      <c r="AT64" s="926"/>
      <c r="AU64" s="925"/>
      <c r="AV64" s="925"/>
      <c r="AW64" s="925"/>
      <c r="AX64" s="927"/>
      <c r="AY64">
        <f t="shared" si="7"/>
        <v>0</v>
      </c>
    </row>
    <row r="65" spans="1:51" ht="18.75" hidden="1" customHeight="1" x14ac:dyDescent="0.15">
      <c r="A65" s="870" t="s">
        <v>348</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343</v>
      </c>
      <c r="X65" s="882"/>
      <c r="Y65" s="885"/>
      <c r="Z65" s="885"/>
      <c r="AA65" s="886"/>
      <c r="AB65" s="879" t="s">
        <v>11</v>
      </c>
      <c r="AC65" s="875"/>
      <c r="AD65" s="876"/>
      <c r="AE65" s="345" t="s">
        <v>388</v>
      </c>
      <c r="AF65" s="345"/>
      <c r="AG65" s="345"/>
      <c r="AH65" s="345"/>
      <c r="AI65" s="345" t="s">
        <v>410</v>
      </c>
      <c r="AJ65" s="345"/>
      <c r="AK65" s="345"/>
      <c r="AL65" s="345"/>
      <c r="AM65" s="345" t="s">
        <v>507</v>
      </c>
      <c r="AN65" s="345"/>
      <c r="AO65" s="345"/>
      <c r="AP65" s="345"/>
      <c r="AQ65" s="215" t="s">
        <v>232</v>
      </c>
      <c r="AR65" s="199"/>
      <c r="AS65" s="199"/>
      <c r="AT65" s="200"/>
      <c r="AU65" s="994" t="s">
        <v>134</v>
      </c>
      <c r="AV65" s="994"/>
      <c r="AW65" s="994"/>
      <c r="AX65" s="995"/>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5"/>
      <c r="AF66" s="345"/>
      <c r="AG66" s="345"/>
      <c r="AH66" s="345"/>
      <c r="AI66" s="345"/>
      <c r="AJ66" s="345"/>
      <c r="AK66" s="345"/>
      <c r="AL66" s="345"/>
      <c r="AM66" s="345"/>
      <c r="AN66" s="345"/>
      <c r="AO66" s="345"/>
      <c r="AP66" s="345"/>
      <c r="AQ66" s="231"/>
      <c r="AR66" s="178"/>
      <c r="AS66" s="179" t="s">
        <v>233</v>
      </c>
      <c r="AT66" s="202"/>
      <c r="AU66" s="271"/>
      <c r="AV66" s="271"/>
      <c r="AW66" s="877" t="s">
        <v>346</v>
      </c>
      <c r="AX66" s="996"/>
      <c r="AY66">
        <f>$AY$65</f>
        <v>0</v>
      </c>
    </row>
    <row r="67" spans="1:51" ht="23.25" hidden="1" customHeight="1" x14ac:dyDescent="0.15">
      <c r="A67" s="863"/>
      <c r="B67" s="864"/>
      <c r="C67" s="864"/>
      <c r="D67" s="864"/>
      <c r="E67" s="864"/>
      <c r="F67" s="865"/>
      <c r="G67" s="997" t="s">
        <v>234</v>
      </c>
      <c r="H67" s="980"/>
      <c r="I67" s="981"/>
      <c r="J67" s="981"/>
      <c r="K67" s="981"/>
      <c r="L67" s="981"/>
      <c r="M67" s="981"/>
      <c r="N67" s="981"/>
      <c r="O67" s="982"/>
      <c r="P67" s="980"/>
      <c r="Q67" s="981"/>
      <c r="R67" s="981"/>
      <c r="S67" s="981"/>
      <c r="T67" s="981"/>
      <c r="U67" s="981"/>
      <c r="V67" s="982"/>
      <c r="W67" s="986"/>
      <c r="X67" s="987"/>
      <c r="Y67" s="967" t="s">
        <v>12</v>
      </c>
      <c r="Z67" s="967"/>
      <c r="AA67" s="968"/>
      <c r="AB67" s="969" t="s">
        <v>368</v>
      </c>
      <c r="AC67" s="969"/>
      <c r="AD67" s="969"/>
      <c r="AE67" s="373"/>
      <c r="AF67" s="374"/>
      <c r="AG67" s="374"/>
      <c r="AH67" s="374"/>
      <c r="AI67" s="373"/>
      <c r="AJ67" s="374"/>
      <c r="AK67" s="374"/>
      <c r="AL67" s="374"/>
      <c r="AM67" s="373"/>
      <c r="AN67" s="374"/>
      <c r="AO67" s="374"/>
      <c r="AP67" s="374"/>
      <c r="AQ67" s="373"/>
      <c r="AR67" s="374"/>
      <c r="AS67" s="374"/>
      <c r="AT67" s="828"/>
      <c r="AU67" s="374"/>
      <c r="AV67" s="374"/>
      <c r="AW67" s="374"/>
      <c r="AX67" s="375"/>
      <c r="AY67">
        <f t="shared" ref="AY67:AY72" si="8">$AY$65</f>
        <v>0</v>
      </c>
    </row>
    <row r="68" spans="1:51" ht="23.25" hidden="1" customHeight="1" x14ac:dyDescent="0.15">
      <c r="A68" s="863"/>
      <c r="B68" s="864"/>
      <c r="C68" s="864"/>
      <c r="D68" s="864"/>
      <c r="E68" s="864"/>
      <c r="F68" s="865"/>
      <c r="G68" s="957"/>
      <c r="H68" s="983"/>
      <c r="I68" s="984"/>
      <c r="J68" s="984"/>
      <c r="K68" s="984"/>
      <c r="L68" s="984"/>
      <c r="M68" s="984"/>
      <c r="N68" s="984"/>
      <c r="O68" s="985"/>
      <c r="P68" s="983"/>
      <c r="Q68" s="984"/>
      <c r="R68" s="984"/>
      <c r="S68" s="984"/>
      <c r="T68" s="984"/>
      <c r="U68" s="984"/>
      <c r="V68" s="985"/>
      <c r="W68" s="988"/>
      <c r="X68" s="989"/>
      <c r="Y68" s="130" t="s">
        <v>54</v>
      </c>
      <c r="Z68" s="130"/>
      <c r="AA68" s="131"/>
      <c r="AB68" s="992" t="s">
        <v>368</v>
      </c>
      <c r="AC68" s="992"/>
      <c r="AD68" s="992"/>
      <c r="AE68" s="373"/>
      <c r="AF68" s="374"/>
      <c r="AG68" s="374"/>
      <c r="AH68" s="374"/>
      <c r="AI68" s="373"/>
      <c r="AJ68" s="374"/>
      <c r="AK68" s="374"/>
      <c r="AL68" s="374"/>
      <c r="AM68" s="373"/>
      <c r="AN68" s="374"/>
      <c r="AO68" s="374"/>
      <c r="AP68" s="374"/>
      <c r="AQ68" s="373"/>
      <c r="AR68" s="374"/>
      <c r="AS68" s="374"/>
      <c r="AT68" s="828"/>
      <c r="AU68" s="374"/>
      <c r="AV68" s="374"/>
      <c r="AW68" s="374"/>
      <c r="AX68" s="375"/>
      <c r="AY68">
        <f t="shared" si="8"/>
        <v>0</v>
      </c>
    </row>
    <row r="69" spans="1:51" ht="23.25" hidden="1" customHeight="1" x14ac:dyDescent="0.15">
      <c r="A69" s="863"/>
      <c r="B69" s="864"/>
      <c r="C69" s="864"/>
      <c r="D69" s="864"/>
      <c r="E69" s="864"/>
      <c r="F69" s="865"/>
      <c r="G69" s="998"/>
      <c r="H69" s="983"/>
      <c r="I69" s="984"/>
      <c r="J69" s="984"/>
      <c r="K69" s="984"/>
      <c r="L69" s="984"/>
      <c r="M69" s="984"/>
      <c r="N69" s="984"/>
      <c r="O69" s="985"/>
      <c r="P69" s="983"/>
      <c r="Q69" s="984"/>
      <c r="R69" s="984"/>
      <c r="S69" s="984"/>
      <c r="T69" s="984"/>
      <c r="U69" s="984"/>
      <c r="V69" s="985"/>
      <c r="W69" s="990"/>
      <c r="X69" s="991"/>
      <c r="Y69" s="130" t="s">
        <v>13</v>
      </c>
      <c r="Z69" s="130"/>
      <c r="AA69" s="131"/>
      <c r="AB69" s="993" t="s">
        <v>369</v>
      </c>
      <c r="AC69" s="993"/>
      <c r="AD69" s="993"/>
      <c r="AE69" s="381"/>
      <c r="AF69" s="382"/>
      <c r="AG69" s="382"/>
      <c r="AH69" s="382"/>
      <c r="AI69" s="381"/>
      <c r="AJ69" s="382"/>
      <c r="AK69" s="382"/>
      <c r="AL69" s="382"/>
      <c r="AM69" s="381"/>
      <c r="AN69" s="382"/>
      <c r="AO69" s="382"/>
      <c r="AP69" s="382"/>
      <c r="AQ69" s="373"/>
      <c r="AR69" s="374"/>
      <c r="AS69" s="374"/>
      <c r="AT69" s="828"/>
      <c r="AU69" s="374"/>
      <c r="AV69" s="374"/>
      <c r="AW69" s="374"/>
      <c r="AX69" s="375"/>
      <c r="AY69">
        <f t="shared" si="8"/>
        <v>0</v>
      </c>
    </row>
    <row r="70" spans="1:51" ht="23.25" hidden="1" customHeight="1" x14ac:dyDescent="0.15">
      <c r="A70" s="863" t="s">
        <v>353</v>
      </c>
      <c r="B70" s="864"/>
      <c r="C70" s="864"/>
      <c r="D70" s="864"/>
      <c r="E70" s="864"/>
      <c r="F70" s="865"/>
      <c r="G70" s="957" t="s">
        <v>235</v>
      </c>
      <c r="H70" s="958"/>
      <c r="I70" s="958"/>
      <c r="J70" s="958"/>
      <c r="K70" s="958"/>
      <c r="L70" s="958"/>
      <c r="M70" s="958"/>
      <c r="N70" s="958"/>
      <c r="O70" s="958"/>
      <c r="P70" s="958"/>
      <c r="Q70" s="958"/>
      <c r="R70" s="958"/>
      <c r="S70" s="958"/>
      <c r="T70" s="958"/>
      <c r="U70" s="958"/>
      <c r="V70" s="958"/>
      <c r="W70" s="961" t="s">
        <v>367</v>
      </c>
      <c r="X70" s="962"/>
      <c r="Y70" s="967" t="s">
        <v>12</v>
      </c>
      <c r="Z70" s="967"/>
      <c r="AA70" s="968"/>
      <c r="AB70" s="969" t="s">
        <v>368</v>
      </c>
      <c r="AC70" s="969"/>
      <c r="AD70" s="969"/>
      <c r="AE70" s="373"/>
      <c r="AF70" s="374"/>
      <c r="AG70" s="374"/>
      <c r="AH70" s="374"/>
      <c r="AI70" s="373"/>
      <c r="AJ70" s="374"/>
      <c r="AK70" s="374"/>
      <c r="AL70" s="374"/>
      <c r="AM70" s="373"/>
      <c r="AN70" s="374"/>
      <c r="AO70" s="374"/>
      <c r="AP70" s="374"/>
      <c r="AQ70" s="373"/>
      <c r="AR70" s="374"/>
      <c r="AS70" s="374"/>
      <c r="AT70" s="828"/>
      <c r="AU70" s="374"/>
      <c r="AV70" s="374"/>
      <c r="AW70" s="374"/>
      <c r="AX70" s="375"/>
      <c r="AY70">
        <f t="shared" si="8"/>
        <v>0</v>
      </c>
    </row>
    <row r="71" spans="1:51" ht="23.25" hidden="1" customHeight="1" x14ac:dyDescent="0.15">
      <c r="A71" s="863"/>
      <c r="B71" s="864"/>
      <c r="C71" s="864"/>
      <c r="D71" s="864"/>
      <c r="E71" s="864"/>
      <c r="F71" s="865"/>
      <c r="G71" s="957"/>
      <c r="H71" s="959"/>
      <c r="I71" s="959"/>
      <c r="J71" s="959"/>
      <c r="K71" s="959"/>
      <c r="L71" s="959"/>
      <c r="M71" s="959"/>
      <c r="N71" s="959"/>
      <c r="O71" s="959"/>
      <c r="P71" s="959"/>
      <c r="Q71" s="959"/>
      <c r="R71" s="959"/>
      <c r="S71" s="959"/>
      <c r="T71" s="959"/>
      <c r="U71" s="959"/>
      <c r="V71" s="959"/>
      <c r="W71" s="963"/>
      <c r="X71" s="964"/>
      <c r="Y71" s="130" t="s">
        <v>54</v>
      </c>
      <c r="Z71" s="130"/>
      <c r="AA71" s="131"/>
      <c r="AB71" s="992" t="s">
        <v>368</v>
      </c>
      <c r="AC71" s="992"/>
      <c r="AD71" s="992"/>
      <c r="AE71" s="373"/>
      <c r="AF71" s="374"/>
      <c r="AG71" s="374"/>
      <c r="AH71" s="374"/>
      <c r="AI71" s="373"/>
      <c r="AJ71" s="374"/>
      <c r="AK71" s="374"/>
      <c r="AL71" s="374"/>
      <c r="AM71" s="373"/>
      <c r="AN71" s="374"/>
      <c r="AO71" s="374"/>
      <c r="AP71" s="374"/>
      <c r="AQ71" s="373"/>
      <c r="AR71" s="374"/>
      <c r="AS71" s="374"/>
      <c r="AT71" s="828"/>
      <c r="AU71" s="374"/>
      <c r="AV71" s="374"/>
      <c r="AW71" s="374"/>
      <c r="AX71" s="375"/>
      <c r="AY71">
        <f t="shared" si="8"/>
        <v>0</v>
      </c>
    </row>
    <row r="72" spans="1:51" ht="23.25" hidden="1" customHeight="1" x14ac:dyDescent="0.15">
      <c r="A72" s="866"/>
      <c r="B72" s="867"/>
      <c r="C72" s="867"/>
      <c r="D72" s="867"/>
      <c r="E72" s="867"/>
      <c r="F72" s="868"/>
      <c r="G72" s="957"/>
      <c r="H72" s="960"/>
      <c r="I72" s="960"/>
      <c r="J72" s="960"/>
      <c r="K72" s="960"/>
      <c r="L72" s="960"/>
      <c r="M72" s="960"/>
      <c r="N72" s="960"/>
      <c r="O72" s="960"/>
      <c r="P72" s="960"/>
      <c r="Q72" s="960"/>
      <c r="R72" s="960"/>
      <c r="S72" s="960"/>
      <c r="T72" s="960"/>
      <c r="U72" s="960"/>
      <c r="V72" s="960"/>
      <c r="W72" s="965"/>
      <c r="X72" s="966"/>
      <c r="Y72" s="130" t="s">
        <v>13</v>
      </c>
      <c r="Z72" s="130"/>
      <c r="AA72" s="131"/>
      <c r="AB72" s="993" t="s">
        <v>369</v>
      </c>
      <c r="AC72" s="993"/>
      <c r="AD72" s="993"/>
      <c r="AE72" s="381"/>
      <c r="AF72" s="382"/>
      <c r="AG72" s="382"/>
      <c r="AH72" s="382"/>
      <c r="AI72" s="381"/>
      <c r="AJ72" s="382"/>
      <c r="AK72" s="382"/>
      <c r="AL72" s="382"/>
      <c r="AM72" s="381"/>
      <c r="AN72" s="382"/>
      <c r="AO72" s="382"/>
      <c r="AP72" s="956"/>
      <c r="AQ72" s="373"/>
      <c r="AR72" s="374"/>
      <c r="AS72" s="374"/>
      <c r="AT72" s="828"/>
      <c r="AU72" s="374"/>
      <c r="AV72" s="374"/>
      <c r="AW72" s="374"/>
      <c r="AX72" s="375"/>
      <c r="AY72">
        <f t="shared" si="8"/>
        <v>0</v>
      </c>
    </row>
    <row r="73" spans="1:51" ht="18.75" hidden="1" customHeight="1" x14ac:dyDescent="0.15">
      <c r="A73" s="849" t="s">
        <v>348</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45" t="s">
        <v>388</v>
      </c>
      <c r="AF73" s="345"/>
      <c r="AG73" s="345"/>
      <c r="AH73" s="345"/>
      <c r="AI73" s="345" t="s">
        <v>410</v>
      </c>
      <c r="AJ73" s="345"/>
      <c r="AK73" s="345"/>
      <c r="AL73" s="345"/>
      <c r="AM73" s="345" t="s">
        <v>507</v>
      </c>
      <c r="AN73" s="345"/>
      <c r="AO73" s="345"/>
      <c r="AP73" s="345"/>
      <c r="AQ73" s="215" t="s">
        <v>232</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233</v>
      </c>
      <c r="AT74" s="202"/>
      <c r="AU74" s="231"/>
      <c r="AV74" s="178"/>
      <c r="AW74" s="179" t="s">
        <v>179</v>
      </c>
      <c r="AX74" s="180"/>
      <c r="AY74">
        <f>$AY$73</f>
        <v>0</v>
      </c>
    </row>
    <row r="75" spans="1:51" ht="23.25" hidden="1" customHeight="1" x14ac:dyDescent="0.15">
      <c r="A75" s="852"/>
      <c r="B75" s="853"/>
      <c r="C75" s="853"/>
      <c r="D75" s="853"/>
      <c r="E75" s="853"/>
      <c r="F75" s="854"/>
      <c r="G75" s="79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52"/>
      <c r="B76" s="853"/>
      <c r="C76" s="853"/>
      <c r="D76" s="853"/>
      <c r="E76" s="853"/>
      <c r="F76" s="854"/>
      <c r="G76" s="79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52"/>
      <c r="B77" s="853"/>
      <c r="C77" s="853"/>
      <c r="D77" s="853"/>
      <c r="E77" s="853"/>
      <c r="F77" s="854"/>
      <c r="G77" s="79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30" t="s">
        <v>381</v>
      </c>
      <c r="B78" s="931"/>
      <c r="C78" s="931"/>
      <c r="D78" s="931"/>
      <c r="E78" s="928" t="s">
        <v>326</v>
      </c>
      <c r="F78" s="929"/>
      <c r="G78" s="54" t="s">
        <v>235</v>
      </c>
      <c r="H78" s="806"/>
      <c r="I78" s="245"/>
      <c r="J78" s="245"/>
      <c r="K78" s="245"/>
      <c r="L78" s="245"/>
      <c r="M78" s="245"/>
      <c r="N78" s="245"/>
      <c r="O78" s="807"/>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342</v>
      </c>
      <c r="AP79" s="127"/>
      <c r="AQ79" s="127"/>
      <c r="AR79" s="76"/>
      <c r="AS79" s="126"/>
      <c r="AT79" s="127"/>
      <c r="AU79" s="127"/>
      <c r="AV79" s="127"/>
      <c r="AW79" s="127"/>
      <c r="AX79" s="128"/>
      <c r="AY79">
        <f>COUNTIF($AR$79,"☑")</f>
        <v>0</v>
      </c>
    </row>
    <row r="80" spans="1:51" ht="18.75" hidden="1" customHeight="1" x14ac:dyDescent="0.15">
      <c r="A80" s="533" t="s">
        <v>147</v>
      </c>
      <c r="B80" s="858" t="s">
        <v>339</v>
      </c>
      <c r="C80" s="859"/>
      <c r="D80" s="859"/>
      <c r="E80" s="859"/>
      <c r="F80" s="860"/>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700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c r="AY80">
        <f>COUNTA($G$82)</f>
        <v>0</v>
      </c>
    </row>
    <row r="81" spans="1:60" ht="22.5" hidden="1" customHeight="1" x14ac:dyDescent="0.15">
      <c r="A81" s="534"/>
      <c r="B81" s="861"/>
      <c r="C81" s="566"/>
      <c r="D81" s="566"/>
      <c r="E81" s="566"/>
      <c r="F81" s="567"/>
      <c r="G81" s="385"/>
      <c r="H81" s="385"/>
      <c r="I81" s="385"/>
      <c r="J81" s="385"/>
      <c r="K81" s="385"/>
      <c r="L81" s="385"/>
      <c r="M81" s="385"/>
      <c r="N81" s="385"/>
      <c r="O81" s="385"/>
      <c r="P81" s="385"/>
      <c r="Q81" s="385"/>
      <c r="R81" s="385"/>
      <c r="S81" s="385"/>
      <c r="T81" s="385"/>
      <c r="U81" s="385"/>
      <c r="V81" s="385"/>
      <c r="W81" s="385"/>
      <c r="X81" s="385"/>
      <c r="Y81" s="385"/>
      <c r="Z81" s="385"/>
      <c r="AA81" s="582"/>
      <c r="AB81" s="59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34"/>
      <c r="B82" s="861"/>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0</v>
      </c>
    </row>
    <row r="83" spans="1:60" ht="22.5" hidden="1" customHeight="1" x14ac:dyDescent="0.15">
      <c r="A83" s="534"/>
      <c r="B83" s="861"/>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0</v>
      </c>
    </row>
    <row r="84" spans="1:60" ht="19.5" hidden="1" customHeight="1" x14ac:dyDescent="0.15">
      <c r="A84" s="534"/>
      <c r="B84" s="862"/>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0</v>
      </c>
    </row>
    <row r="85" spans="1:60" ht="18.75" hidden="1" customHeight="1" x14ac:dyDescent="0.15">
      <c r="A85" s="534"/>
      <c r="B85" s="566" t="s">
        <v>145</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203"/>
      <c r="Z85" s="204"/>
      <c r="AA85" s="205"/>
      <c r="AB85" s="472" t="s">
        <v>11</v>
      </c>
      <c r="AC85" s="473"/>
      <c r="AD85" s="474"/>
      <c r="AE85" s="345" t="s">
        <v>388</v>
      </c>
      <c r="AF85" s="345"/>
      <c r="AG85" s="345"/>
      <c r="AH85" s="345"/>
      <c r="AI85" s="345" t="s">
        <v>410</v>
      </c>
      <c r="AJ85" s="345"/>
      <c r="AK85" s="345"/>
      <c r="AL85" s="345"/>
      <c r="AM85" s="345" t="s">
        <v>507</v>
      </c>
      <c r="AN85" s="345"/>
      <c r="AO85" s="345"/>
      <c r="AP85" s="345"/>
      <c r="AQ85" s="215" t="s">
        <v>232</v>
      </c>
      <c r="AR85" s="199"/>
      <c r="AS85" s="199"/>
      <c r="AT85" s="200"/>
      <c r="AU85" s="379" t="s">
        <v>134</v>
      </c>
      <c r="AV85" s="379"/>
      <c r="AW85" s="379"/>
      <c r="AX85" s="380"/>
      <c r="AY85">
        <f t="shared" si="10"/>
        <v>0</v>
      </c>
      <c r="AZ85" s="10"/>
      <c r="BA85" s="10"/>
      <c r="BB85" s="10"/>
      <c r="BC85" s="10"/>
    </row>
    <row r="86" spans="1:60" ht="18.75" hidden="1" customHeight="1" x14ac:dyDescent="0.15">
      <c r="A86" s="534"/>
      <c r="B86" s="566"/>
      <c r="C86" s="566"/>
      <c r="D86" s="566"/>
      <c r="E86" s="566"/>
      <c r="F86" s="567"/>
      <c r="G86" s="581"/>
      <c r="H86" s="385"/>
      <c r="I86" s="385"/>
      <c r="J86" s="385"/>
      <c r="K86" s="385"/>
      <c r="L86" s="385"/>
      <c r="M86" s="385"/>
      <c r="N86" s="385"/>
      <c r="O86" s="582"/>
      <c r="P86" s="594"/>
      <c r="Q86" s="385"/>
      <c r="R86" s="385"/>
      <c r="S86" s="385"/>
      <c r="T86" s="385"/>
      <c r="U86" s="385"/>
      <c r="V86" s="385"/>
      <c r="W86" s="385"/>
      <c r="X86" s="582"/>
      <c r="Y86" s="203"/>
      <c r="Z86" s="204"/>
      <c r="AA86" s="205"/>
      <c r="AB86" s="342"/>
      <c r="AC86" s="343"/>
      <c r="AD86" s="344"/>
      <c r="AE86" s="345"/>
      <c r="AF86" s="345"/>
      <c r="AG86" s="345"/>
      <c r="AH86" s="345"/>
      <c r="AI86" s="345"/>
      <c r="AJ86" s="345"/>
      <c r="AK86" s="345"/>
      <c r="AL86" s="345"/>
      <c r="AM86" s="345"/>
      <c r="AN86" s="345"/>
      <c r="AO86" s="345"/>
      <c r="AP86" s="345"/>
      <c r="AQ86" s="270"/>
      <c r="AR86" s="271"/>
      <c r="AS86" s="179" t="s">
        <v>233</v>
      </c>
      <c r="AT86" s="202"/>
      <c r="AU86" s="271"/>
      <c r="AV86" s="271"/>
      <c r="AW86" s="385" t="s">
        <v>179</v>
      </c>
      <c r="AX86" s="386"/>
      <c r="AY86">
        <f t="shared" si="10"/>
        <v>0</v>
      </c>
      <c r="AZ86" s="10"/>
      <c r="BA86" s="10"/>
      <c r="BB86" s="10"/>
      <c r="BC86" s="10"/>
      <c r="BD86" s="10"/>
      <c r="BE86" s="10"/>
      <c r="BF86" s="10"/>
      <c r="BG86" s="10"/>
      <c r="BH86" s="10"/>
    </row>
    <row r="87" spans="1:60" ht="23.25" hidden="1" customHeight="1" x14ac:dyDescent="0.15">
      <c r="A87" s="534"/>
      <c r="B87" s="566"/>
      <c r="C87" s="566"/>
      <c r="D87" s="566"/>
      <c r="E87" s="566"/>
      <c r="F87" s="567"/>
      <c r="G87" s="232"/>
      <c r="H87" s="191"/>
      <c r="I87" s="191"/>
      <c r="J87" s="191"/>
      <c r="K87" s="191"/>
      <c r="L87" s="191"/>
      <c r="M87" s="191"/>
      <c r="N87" s="191"/>
      <c r="O87" s="233"/>
      <c r="P87" s="191"/>
      <c r="Q87" s="813"/>
      <c r="R87" s="813"/>
      <c r="S87" s="813"/>
      <c r="T87" s="813"/>
      <c r="U87" s="813"/>
      <c r="V87" s="813"/>
      <c r="W87" s="813"/>
      <c r="X87" s="814"/>
      <c r="Y87" s="769" t="s">
        <v>62</v>
      </c>
      <c r="Z87" s="770"/>
      <c r="AA87" s="771"/>
      <c r="AB87" s="565"/>
      <c r="AC87" s="565"/>
      <c r="AD87" s="565"/>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0</v>
      </c>
    </row>
    <row r="88" spans="1:60" ht="23.25" hidden="1" customHeight="1" x14ac:dyDescent="0.15">
      <c r="A88" s="534"/>
      <c r="B88" s="566"/>
      <c r="C88" s="566"/>
      <c r="D88" s="566"/>
      <c r="E88" s="566"/>
      <c r="F88" s="567"/>
      <c r="G88" s="234"/>
      <c r="H88" s="235"/>
      <c r="I88" s="235"/>
      <c r="J88" s="235"/>
      <c r="K88" s="235"/>
      <c r="L88" s="235"/>
      <c r="M88" s="235"/>
      <c r="N88" s="235"/>
      <c r="O88" s="236"/>
      <c r="P88" s="815"/>
      <c r="Q88" s="815"/>
      <c r="R88" s="815"/>
      <c r="S88" s="815"/>
      <c r="T88" s="815"/>
      <c r="U88" s="815"/>
      <c r="V88" s="815"/>
      <c r="W88" s="815"/>
      <c r="X88" s="816"/>
      <c r="Y88" s="746" t="s">
        <v>54</v>
      </c>
      <c r="Z88" s="747"/>
      <c r="AA88" s="748"/>
      <c r="AB88" s="536"/>
      <c r="AC88" s="536"/>
      <c r="AD88" s="536"/>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0</v>
      </c>
      <c r="AZ88" s="10"/>
      <c r="BA88" s="10"/>
      <c r="BB88" s="10"/>
      <c r="BC88" s="10"/>
    </row>
    <row r="89" spans="1:60" ht="23.25" hidden="1" customHeight="1" x14ac:dyDescent="0.15">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17"/>
      <c r="Y89" s="746" t="s">
        <v>13</v>
      </c>
      <c r="Z89" s="747"/>
      <c r="AA89" s="748"/>
      <c r="AB89" s="475" t="s">
        <v>14</v>
      </c>
      <c r="AC89" s="475"/>
      <c r="AD89" s="475"/>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10"/>
        <v>0</v>
      </c>
      <c r="AZ89" s="10"/>
      <c r="BA89" s="10"/>
      <c r="BB89" s="10"/>
      <c r="BC89" s="10"/>
      <c r="BD89" s="10"/>
      <c r="BE89" s="10"/>
      <c r="BF89" s="10"/>
      <c r="BG89" s="10"/>
      <c r="BH89" s="10"/>
    </row>
    <row r="90" spans="1:60" ht="18.75" hidden="1" customHeight="1" x14ac:dyDescent="0.15">
      <c r="A90" s="534"/>
      <c r="B90" s="566" t="s">
        <v>145</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203"/>
      <c r="Z90" s="204"/>
      <c r="AA90" s="205"/>
      <c r="AB90" s="472" t="s">
        <v>11</v>
      </c>
      <c r="AC90" s="473"/>
      <c r="AD90" s="474"/>
      <c r="AE90" s="345" t="s">
        <v>388</v>
      </c>
      <c r="AF90" s="345"/>
      <c r="AG90" s="345"/>
      <c r="AH90" s="345"/>
      <c r="AI90" s="345" t="s">
        <v>410</v>
      </c>
      <c r="AJ90" s="345"/>
      <c r="AK90" s="345"/>
      <c r="AL90" s="345"/>
      <c r="AM90" s="345" t="s">
        <v>507</v>
      </c>
      <c r="AN90" s="345"/>
      <c r="AO90" s="345"/>
      <c r="AP90" s="345"/>
      <c r="AQ90" s="215" t="s">
        <v>232</v>
      </c>
      <c r="AR90" s="199"/>
      <c r="AS90" s="199"/>
      <c r="AT90" s="200"/>
      <c r="AU90" s="379" t="s">
        <v>134</v>
      </c>
      <c r="AV90" s="379"/>
      <c r="AW90" s="379"/>
      <c r="AX90" s="380"/>
      <c r="AY90">
        <f>COUNTA($G$92)</f>
        <v>0</v>
      </c>
    </row>
    <row r="91" spans="1:60" ht="18.75" hidden="1" customHeight="1" x14ac:dyDescent="0.15">
      <c r="A91" s="534"/>
      <c r="B91" s="566"/>
      <c r="C91" s="566"/>
      <c r="D91" s="566"/>
      <c r="E91" s="566"/>
      <c r="F91" s="567"/>
      <c r="G91" s="581"/>
      <c r="H91" s="385"/>
      <c r="I91" s="385"/>
      <c r="J91" s="385"/>
      <c r="K91" s="385"/>
      <c r="L91" s="385"/>
      <c r="M91" s="385"/>
      <c r="N91" s="385"/>
      <c r="O91" s="582"/>
      <c r="P91" s="594"/>
      <c r="Q91" s="385"/>
      <c r="R91" s="385"/>
      <c r="S91" s="385"/>
      <c r="T91" s="385"/>
      <c r="U91" s="385"/>
      <c r="V91" s="385"/>
      <c r="W91" s="385"/>
      <c r="X91" s="582"/>
      <c r="Y91" s="203"/>
      <c r="Z91" s="204"/>
      <c r="AA91" s="205"/>
      <c r="AB91" s="342"/>
      <c r="AC91" s="343"/>
      <c r="AD91" s="344"/>
      <c r="AE91" s="345"/>
      <c r="AF91" s="345"/>
      <c r="AG91" s="345"/>
      <c r="AH91" s="345"/>
      <c r="AI91" s="345"/>
      <c r="AJ91" s="345"/>
      <c r="AK91" s="345"/>
      <c r="AL91" s="345"/>
      <c r="AM91" s="345"/>
      <c r="AN91" s="345"/>
      <c r="AO91" s="345"/>
      <c r="AP91" s="345"/>
      <c r="AQ91" s="270"/>
      <c r="AR91" s="271"/>
      <c r="AS91" s="179" t="s">
        <v>233</v>
      </c>
      <c r="AT91" s="202"/>
      <c r="AU91" s="271"/>
      <c r="AV91" s="271"/>
      <c r="AW91" s="385" t="s">
        <v>179</v>
      </c>
      <c r="AX91" s="386"/>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3"/>
      <c r="R92" s="813"/>
      <c r="S92" s="813"/>
      <c r="T92" s="813"/>
      <c r="U92" s="813"/>
      <c r="V92" s="813"/>
      <c r="W92" s="813"/>
      <c r="X92" s="814"/>
      <c r="Y92" s="769" t="s">
        <v>62</v>
      </c>
      <c r="Z92" s="770"/>
      <c r="AA92" s="771"/>
      <c r="AB92" s="565"/>
      <c r="AC92" s="565"/>
      <c r="AD92" s="565"/>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5"/>
      <c r="Q93" s="815"/>
      <c r="R93" s="815"/>
      <c r="S93" s="815"/>
      <c r="T93" s="815"/>
      <c r="U93" s="815"/>
      <c r="V93" s="815"/>
      <c r="W93" s="815"/>
      <c r="X93" s="816"/>
      <c r="Y93" s="746" t="s">
        <v>54</v>
      </c>
      <c r="Z93" s="747"/>
      <c r="AA93" s="748"/>
      <c r="AB93" s="536"/>
      <c r="AC93" s="536"/>
      <c r="AD93" s="536"/>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17"/>
      <c r="Y94" s="746" t="s">
        <v>13</v>
      </c>
      <c r="Z94" s="747"/>
      <c r="AA94" s="748"/>
      <c r="AB94" s="475" t="s">
        <v>14</v>
      </c>
      <c r="AC94" s="475"/>
      <c r="AD94" s="475"/>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34"/>
      <c r="B95" s="566" t="s">
        <v>145</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203"/>
      <c r="Z95" s="204"/>
      <c r="AA95" s="205"/>
      <c r="AB95" s="472" t="s">
        <v>11</v>
      </c>
      <c r="AC95" s="473"/>
      <c r="AD95" s="474"/>
      <c r="AE95" s="345" t="s">
        <v>388</v>
      </c>
      <c r="AF95" s="345"/>
      <c r="AG95" s="345"/>
      <c r="AH95" s="345"/>
      <c r="AI95" s="345" t="s">
        <v>410</v>
      </c>
      <c r="AJ95" s="345"/>
      <c r="AK95" s="345"/>
      <c r="AL95" s="345"/>
      <c r="AM95" s="345" t="s">
        <v>507</v>
      </c>
      <c r="AN95" s="345"/>
      <c r="AO95" s="345"/>
      <c r="AP95" s="345"/>
      <c r="AQ95" s="215" t="s">
        <v>232</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85"/>
      <c r="I96" s="385"/>
      <c r="J96" s="385"/>
      <c r="K96" s="385"/>
      <c r="L96" s="385"/>
      <c r="M96" s="385"/>
      <c r="N96" s="385"/>
      <c r="O96" s="582"/>
      <c r="P96" s="594"/>
      <c r="Q96" s="385"/>
      <c r="R96" s="385"/>
      <c r="S96" s="385"/>
      <c r="T96" s="385"/>
      <c r="U96" s="385"/>
      <c r="V96" s="385"/>
      <c r="W96" s="385"/>
      <c r="X96" s="582"/>
      <c r="Y96" s="203"/>
      <c r="Z96" s="204"/>
      <c r="AA96" s="205"/>
      <c r="AB96" s="342"/>
      <c r="AC96" s="343"/>
      <c r="AD96" s="344"/>
      <c r="AE96" s="345"/>
      <c r="AF96" s="345"/>
      <c r="AG96" s="345"/>
      <c r="AH96" s="345"/>
      <c r="AI96" s="345"/>
      <c r="AJ96" s="345"/>
      <c r="AK96" s="345"/>
      <c r="AL96" s="345"/>
      <c r="AM96" s="345"/>
      <c r="AN96" s="345"/>
      <c r="AO96" s="345"/>
      <c r="AP96" s="345"/>
      <c r="AQ96" s="270"/>
      <c r="AR96" s="271"/>
      <c r="AS96" s="179" t="s">
        <v>233</v>
      </c>
      <c r="AT96" s="202"/>
      <c r="AU96" s="271"/>
      <c r="AV96" s="271"/>
      <c r="AW96" s="385" t="s">
        <v>179</v>
      </c>
      <c r="AX96" s="386"/>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3"/>
      <c r="R97" s="813"/>
      <c r="S97" s="813"/>
      <c r="T97" s="813"/>
      <c r="U97" s="813"/>
      <c r="V97" s="813"/>
      <c r="W97" s="813"/>
      <c r="X97" s="814"/>
      <c r="Y97" s="769" t="s">
        <v>62</v>
      </c>
      <c r="Z97" s="770"/>
      <c r="AA97" s="771"/>
      <c r="AB97" s="413"/>
      <c r="AC97" s="414"/>
      <c r="AD97" s="415"/>
      <c r="AE97" s="373"/>
      <c r="AF97" s="374"/>
      <c r="AG97" s="374"/>
      <c r="AH97" s="828"/>
      <c r="AI97" s="373"/>
      <c r="AJ97" s="374"/>
      <c r="AK97" s="374"/>
      <c r="AL97" s="828"/>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5"/>
      <c r="Q98" s="815"/>
      <c r="R98" s="815"/>
      <c r="S98" s="815"/>
      <c r="T98" s="815"/>
      <c r="U98" s="815"/>
      <c r="V98" s="815"/>
      <c r="W98" s="815"/>
      <c r="X98" s="816"/>
      <c r="Y98" s="746" t="s">
        <v>54</v>
      </c>
      <c r="Z98" s="747"/>
      <c r="AA98" s="748"/>
      <c r="AB98" s="300"/>
      <c r="AC98" s="301"/>
      <c r="AD98" s="302"/>
      <c r="AE98" s="373"/>
      <c r="AF98" s="374"/>
      <c r="AG98" s="374"/>
      <c r="AH98" s="828"/>
      <c r="AI98" s="373"/>
      <c r="AJ98" s="374"/>
      <c r="AK98" s="374"/>
      <c r="AL98" s="828"/>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35"/>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94" t="s">
        <v>13</v>
      </c>
      <c r="Z99" s="495"/>
      <c r="AA99" s="496"/>
      <c r="AB99" s="476" t="s">
        <v>14</v>
      </c>
      <c r="AC99" s="477"/>
      <c r="AD99" s="478"/>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349</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9"/>
      <c r="Z100" s="480"/>
      <c r="AA100" s="481"/>
      <c r="AB100" s="869" t="s">
        <v>11</v>
      </c>
      <c r="AC100" s="869"/>
      <c r="AD100" s="869"/>
      <c r="AE100" s="835" t="s">
        <v>388</v>
      </c>
      <c r="AF100" s="836"/>
      <c r="AG100" s="836"/>
      <c r="AH100" s="837"/>
      <c r="AI100" s="835" t="s">
        <v>410</v>
      </c>
      <c r="AJ100" s="836"/>
      <c r="AK100" s="836"/>
      <c r="AL100" s="837"/>
      <c r="AM100" s="835" t="s">
        <v>507</v>
      </c>
      <c r="AN100" s="836"/>
      <c r="AO100" s="836"/>
      <c r="AP100" s="837"/>
      <c r="AQ100" s="944" t="s">
        <v>415</v>
      </c>
      <c r="AR100" s="945"/>
      <c r="AS100" s="945"/>
      <c r="AT100" s="946"/>
      <c r="AU100" s="944" t="s">
        <v>541</v>
      </c>
      <c r="AV100" s="945"/>
      <c r="AW100" s="945"/>
      <c r="AX100" s="947"/>
    </row>
    <row r="101" spans="1:60" ht="23.25" customHeight="1" x14ac:dyDescent="0.15">
      <c r="A101" s="505"/>
      <c r="B101" s="506"/>
      <c r="C101" s="506"/>
      <c r="D101" s="506"/>
      <c r="E101" s="506"/>
      <c r="F101" s="507"/>
      <c r="G101" s="191" t="s">
        <v>731</v>
      </c>
      <c r="H101" s="191"/>
      <c r="I101" s="191"/>
      <c r="J101" s="191"/>
      <c r="K101" s="191"/>
      <c r="L101" s="191"/>
      <c r="M101" s="191"/>
      <c r="N101" s="191"/>
      <c r="O101" s="191"/>
      <c r="P101" s="191"/>
      <c r="Q101" s="191"/>
      <c r="R101" s="191"/>
      <c r="S101" s="191"/>
      <c r="T101" s="191"/>
      <c r="U101" s="191"/>
      <c r="V101" s="191"/>
      <c r="W101" s="191"/>
      <c r="X101" s="233"/>
      <c r="Y101" s="827" t="s">
        <v>55</v>
      </c>
      <c r="Z101" s="732"/>
      <c r="AA101" s="733"/>
      <c r="AB101" s="565" t="s">
        <v>732</v>
      </c>
      <c r="AC101" s="565"/>
      <c r="AD101" s="565"/>
      <c r="AE101" s="368">
        <v>8760</v>
      </c>
      <c r="AF101" s="368"/>
      <c r="AG101" s="368"/>
      <c r="AH101" s="368"/>
      <c r="AI101" s="368">
        <v>8784</v>
      </c>
      <c r="AJ101" s="368"/>
      <c r="AK101" s="368"/>
      <c r="AL101" s="368"/>
      <c r="AM101" s="368">
        <v>8760</v>
      </c>
      <c r="AN101" s="368"/>
      <c r="AO101" s="368"/>
      <c r="AP101" s="368"/>
      <c r="AQ101" s="368">
        <v>8760</v>
      </c>
      <c r="AR101" s="368"/>
      <c r="AS101" s="368"/>
      <c r="AT101" s="368"/>
      <c r="AU101" s="373">
        <v>8760</v>
      </c>
      <c r="AV101" s="374"/>
      <c r="AW101" s="374"/>
      <c r="AX101" s="375"/>
    </row>
    <row r="102" spans="1:60" ht="23.25"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50"/>
      <c r="AA102" s="351"/>
      <c r="AB102" s="565" t="s">
        <v>733</v>
      </c>
      <c r="AC102" s="565"/>
      <c r="AD102" s="565"/>
      <c r="AE102" s="368">
        <v>8760</v>
      </c>
      <c r="AF102" s="368"/>
      <c r="AG102" s="368"/>
      <c r="AH102" s="368"/>
      <c r="AI102" s="368">
        <v>8784</v>
      </c>
      <c r="AJ102" s="368"/>
      <c r="AK102" s="368"/>
      <c r="AL102" s="368"/>
      <c r="AM102" s="368">
        <v>8760</v>
      </c>
      <c r="AN102" s="368"/>
      <c r="AO102" s="368"/>
      <c r="AP102" s="368"/>
      <c r="AQ102" s="368">
        <v>8760</v>
      </c>
      <c r="AR102" s="368"/>
      <c r="AS102" s="368"/>
      <c r="AT102" s="368"/>
      <c r="AU102" s="381">
        <v>8760</v>
      </c>
      <c r="AV102" s="382"/>
      <c r="AW102" s="382"/>
      <c r="AX102" s="948"/>
    </row>
    <row r="103" spans="1:60" ht="31.5" customHeight="1" x14ac:dyDescent="0.15">
      <c r="A103" s="502" t="s">
        <v>349</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3" t="s">
        <v>11</v>
      </c>
      <c r="AC103" s="298"/>
      <c r="AD103" s="299"/>
      <c r="AE103" s="345" t="s">
        <v>388</v>
      </c>
      <c r="AF103" s="345"/>
      <c r="AG103" s="345"/>
      <c r="AH103" s="345"/>
      <c r="AI103" s="345" t="s">
        <v>410</v>
      </c>
      <c r="AJ103" s="345"/>
      <c r="AK103" s="345"/>
      <c r="AL103" s="345"/>
      <c r="AM103" s="345" t="s">
        <v>507</v>
      </c>
      <c r="AN103" s="345"/>
      <c r="AO103" s="345"/>
      <c r="AP103" s="345"/>
      <c r="AQ103" s="370" t="s">
        <v>415</v>
      </c>
      <c r="AR103" s="371"/>
      <c r="AS103" s="371"/>
      <c r="AT103" s="371"/>
      <c r="AU103" s="370" t="s">
        <v>541</v>
      </c>
      <c r="AV103" s="371"/>
      <c r="AW103" s="371"/>
      <c r="AX103" s="372"/>
      <c r="AY103">
        <f>COUNTA($G$104)</f>
        <v>1</v>
      </c>
    </row>
    <row r="104" spans="1:60" ht="23.25" customHeight="1" x14ac:dyDescent="0.15">
      <c r="A104" s="505"/>
      <c r="B104" s="506"/>
      <c r="C104" s="506"/>
      <c r="D104" s="506"/>
      <c r="E104" s="506"/>
      <c r="F104" s="507"/>
      <c r="G104" s="191" t="s">
        <v>734</v>
      </c>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t="s">
        <v>733</v>
      </c>
      <c r="AC104" s="486"/>
      <c r="AD104" s="487"/>
      <c r="AE104" s="368">
        <v>8760</v>
      </c>
      <c r="AF104" s="368"/>
      <c r="AG104" s="368"/>
      <c r="AH104" s="368"/>
      <c r="AI104" s="368">
        <v>8784</v>
      </c>
      <c r="AJ104" s="368"/>
      <c r="AK104" s="368"/>
      <c r="AL104" s="368"/>
      <c r="AM104" s="368">
        <v>8760</v>
      </c>
      <c r="AN104" s="368"/>
      <c r="AO104" s="368"/>
      <c r="AP104" s="368"/>
      <c r="AQ104" s="368">
        <v>8760</v>
      </c>
      <c r="AR104" s="368"/>
      <c r="AS104" s="368"/>
      <c r="AT104" s="368"/>
      <c r="AU104" s="368">
        <v>8760</v>
      </c>
      <c r="AV104" s="368"/>
      <c r="AW104" s="368"/>
      <c r="AX104" s="369"/>
      <c r="AY104">
        <f>$AY$103</f>
        <v>1</v>
      </c>
    </row>
    <row r="105" spans="1:60" ht="23.25"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13" t="s">
        <v>733</v>
      </c>
      <c r="AC105" s="414"/>
      <c r="AD105" s="415"/>
      <c r="AE105" s="368">
        <v>8760</v>
      </c>
      <c r="AF105" s="368"/>
      <c r="AG105" s="368"/>
      <c r="AH105" s="368"/>
      <c r="AI105" s="368">
        <v>8784</v>
      </c>
      <c r="AJ105" s="368"/>
      <c r="AK105" s="368"/>
      <c r="AL105" s="368"/>
      <c r="AM105" s="368">
        <v>8760</v>
      </c>
      <c r="AN105" s="368"/>
      <c r="AO105" s="368"/>
      <c r="AP105" s="368"/>
      <c r="AQ105" s="368">
        <v>8760</v>
      </c>
      <c r="AR105" s="368"/>
      <c r="AS105" s="368"/>
      <c r="AT105" s="368"/>
      <c r="AU105" s="368">
        <v>8760</v>
      </c>
      <c r="AV105" s="368"/>
      <c r="AW105" s="368"/>
      <c r="AX105" s="369"/>
      <c r="AY105">
        <f>$AY$103</f>
        <v>1</v>
      </c>
    </row>
    <row r="106" spans="1:60" ht="31.5" customHeight="1" x14ac:dyDescent="0.15">
      <c r="A106" s="502" t="s">
        <v>349</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3" t="s">
        <v>11</v>
      </c>
      <c r="AC106" s="298"/>
      <c r="AD106" s="299"/>
      <c r="AE106" s="345" t="s">
        <v>388</v>
      </c>
      <c r="AF106" s="345"/>
      <c r="AG106" s="345"/>
      <c r="AH106" s="345"/>
      <c r="AI106" s="345" t="s">
        <v>410</v>
      </c>
      <c r="AJ106" s="345"/>
      <c r="AK106" s="345"/>
      <c r="AL106" s="345"/>
      <c r="AM106" s="345" t="s">
        <v>507</v>
      </c>
      <c r="AN106" s="345"/>
      <c r="AO106" s="345"/>
      <c r="AP106" s="345"/>
      <c r="AQ106" s="370" t="s">
        <v>415</v>
      </c>
      <c r="AR106" s="371"/>
      <c r="AS106" s="371"/>
      <c r="AT106" s="371"/>
      <c r="AU106" s="370" t="s">
        <v>541</v>
      </c>
      <c r="AV106" s="371"/>
      <c r="AW106" s="371"/>
      <c r="AX106" s="372"/>
      <c r="AY106">
        <f>COUNTA($G$107)</f>
        <v>1</v>
      </c>
    </row>
    <row r="107" spans="1:60" ht="23.25" customHeight="1" x14ac:dyDescent="0.15">
      <c r="A107" s="505"/>
      <c r="B107" s="506"/>
      <c r="C107" s="506"/>
      <c r="D107" s="506"/>
      <c r="E107" s="506"/>
      <c r="F107" s="507"/>
      <c r="G107" s="191" t="s">
        <v>892</v>
      </c>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t="s">
        <v>735</v>
      </c>
      <c r="AC107" s="486"/>
      <c r="AD107" s="487"/>
      <c r="AE107" s="368">
        <v>18</v>
      </c>
      <c r="AF107" s="368"/>
      <c r="AG107" s="368"/>
      <c r="AH107" s="368"/>
      <c r="AI107" s="368">
        <v>20</v>
      </c>
      <c r="AJ107" s="368"/>
      <c r="AK107" s="368"/>
      <c r="AL107" s="368"/>
      <c r="AM107" s="368">
        <v>23</v>
      </c>
      <c r="AN107" s="368"/>
      <c r="AO107" s="368"/>
      <c r="AP107" s="368"/>
      <c r="AQ107" s="368">
        <v>24</v>
      </c>
      <c r="AR107" s="368"/>
      <c r="AS107" s="368"/>
      <c r="AT107" s="368"/>
      <c r="AU107" s="368" t="s">
        <v>912</v>
      </c>
      <c r="AV107" s="368"/>
      <c r="AW107" s="368"/>
      <c r="AX107" s="369"/>
      <c r="AY107">
        <f>$AY$106</f>
        <v>1</v>
      </c>
    </row>
    <row r="108" spans="1:60" ht="23.25"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13" t="s">
        <v>735</v>
      </c>
      <c r="AC108" s="414"/>
      <c r="AD108" s="415"/>
      <c r="AE108" s="368">
        <v>25</v>
      </c>
      <c r="AF108" s="368"/>
      <c r="AG108" s="368"/>
      <c r="AH108" s="368"/>
      <c r="AI108" s="368">
        <v>25</v>
      </c>
      <c r="AJ108" s="368"/>
      <c r="AK108" s="368"/>
      <c r="AL108" s="368"/>
      <c r="AM108" s="368">
        <v>24</v>
      </c>
      <c r="AN108" s="368"/>
      <c r="AO108" s="368"/>
      <c r="AP108" s="368"/>
      <c r="AQ108" s="368">
        <v>24</v>
      </c>
      <c r="AR108" s="368"/>
      <c r="AS108" s="368"/>
      <c r="AT108" s="368"/>
      <c r="AU108" s="368" t="s">
        <v>914</v>
      </c>
      <c r="AV108" s="368"/>
      <c r="AW108" s="368"/>
      <c r="AX108" s="369"/>
      <c r="AY108">
        <f>$AY$106</f>
        <v>1</v>
      </c>
    </row>
    <row r="109" spans="1:60" ht="31.5" hidden="1" customHeight="1" x14ac:dyDescent="0.15">
      <c r="A109" s="502" t="s">
        <v>349</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3" t="s">
        <v>11</v>
      </c>
      <c r="AC109" s="298"/>
      <c r="AD109" s="299"/>
      <c r="AE109" s="345" t="s">
        <v>388</v>
      </c>
      <c r="AF109" s="345"/>
      <c r="AG109" s="345"/>
      <c r="AH109" s="345"/>
      <c r="AI109" s="345" t="s">
        <v>410</v>
      </c>
      <c r="AJ109" s="345"/>
      <c r="AK109" s="345"/>
      <c r="AL109" s="345"/>
      <c r="AM109" s="345" t="s">
        <v>507</v>
      </c>
      <c r="AN109" s="345"/>
      <c r="AO109" s="345"/>
      <c r="AP109" s="345"/>
      <c r="AQ109" s="370" t="s">
        <v>415</v>
      </c>
      <c r="AR109" s="371"/>
      <c r="AS109" s="371"/>
      <c r="AT109" s="371"/>
      <c r="AU109" s="370" t="s">
        <v>541</v>
      </c>
      <c r="AV109" s="371"/>
      <c r="AW109" s="371"/>
      <c r="AX109" s="372"/>
      <c r="AY109">
        <f>COUNTA($G$110)</f>
        <v>1</v>
      </c>
    </row>
    <row r="110" spans="1:60" ht="23.25" hidden="1" customHeight="1" x14ac:dyDescent="0.15">
      <c r="A110" s="505"/>
      <c r="B110" s="506"/>
      <c r="C110" s="506"/>
      <c r="D110" s="506"/>
      <c r="E110" s="506"/>
      <c r="F110" s="507"/>
      <c r="G110" s="191" t="s">
        <v>901</v>
      </c>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t="s">
        <v>736</v>
      </c>
      <c r="AC110" s="486"/>
      <c r="AD110" s="487"/>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1</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13" t="s">
        <v>737</v>
      </c>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1</v>
      </c>
    </row>
    <row r="112" spans="1:60" ht="31.5" hidden="1" customHeight="1" x14ac:dyDescent="0.15">
      <c r="A112" s="502" t="s">
        <v>349</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3" t="s">
        <v>11</v>
      </c>
      <c r="AC112" s="298"/>
      <c r="AD112" s="299"/>
      <c r="AE112" s="345" t="s">
        <v>388</v>
      </c>
      <c r="AF112" s="345"/>
      <c r="AG112" s="345"/>
      <c r="AH112" s="345"/>
      <c r="AI112" s="345" t="s">
        <v>410</v>
      </c>
      <c r="AJ112" s="345"/>
      <c r="AK112" s="345"/>
      <c r="AL112" s="345"/>
      <c r="AM112" s="345" t="s">
        <v>507</v>
      </c>
      <c r="AN112" s="345"/>
      <c r="AO112" s="345"/>
      <c r="AP112" s="345"/>
      <c r="AQ112" s="370" t="s">
        <v>415</v>
      </c>
      <c r="AR112" s="371"/>
      <c r="AS112" s="371"/>
      <c r="AT112" s="371"/>
      <c r="AU112" s="370" t="s">
        <v>541</v>
      </c>
      <c r="AV112" s="371"/>
      <c r="AW112" s="371"/>
      <c r="AX112" s="372"/>
      <c r="AY112">
        <f>COUNTA($G$113)</f>
        <v>1</v>
      </c>
    </row>
    <row r="113" spans="1:51" ht="23.25" hidden="1" customHeight="1" x14ac:dyDescent="0.15">
      <c r="A113" s="505"/>
      <c r="B113" s="506"/>
      <c r="C113" s="506"/>
      <c r="D113" s="506"/>
      <c r="E113" s="506"/>
      <c r="F113" s="507"/>
      <c r="G113" s="191" t="s">
        <v>901</v>
      </c>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t="s">
        <v>736</v>
      </c>
      <c r="AC113" s="486"/>
      <c r="AD113" s="487"/>
      <c r="AE113" s="368"/>
      <c r="AF113" s="368"/>
      <c r="AG113" s="368"/>
      <c r="AH113" s="368"/>
      <c r="AI113" s="368"/>
      <c r="AJ113" s="368"/>
      <c r="AK113" s="368"/>
      <c r="AL113" s="368"/>
      <c r="AM113" s="368"/>
      <c r="AN113" s="368"/>
      <c r="AO113" s="368"/>
      <c r="AP113" s="368"/>
      <c r="AQ113" s="373"/>
      <c r="AR113" s="374"/>
      <c r="AS113" s="374"/>
      <c r="AT113" s="828"/>
      <c r="AU113" s="368"/>
      <c r="AV113" s="368"/>
      <c r="AW113" s="368"/>
      <c r="AX113" s="369"/>
      <c r="AY113">
        <f>$AY$112</f>
        <v>1</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13" t="s">
        <v>737</v>
      </c>
      <c r="AC114" s="414"/>
      <c r="AD114" s="415"/>
      <c r="AE114" s="376"/>
      <c r="AF114" s="376"/>
      <c r="AG114" s="376"/>
      <c r="AH114" s="376"/>
      <c r="AI114" s="376"/>
      <c r="AJ114" s="376"/>
      <c r="AK114" s="376"/>
      <c r="AL114" s="376"/>
      <c r="AM114" s="376"/>
      <c r="AN114" s="376"/>
      <c r="AO114" s="376"/>
      <c r="AP114" s="376"/>
      <c r="AQ114" s="373"/>
      <c r="AR114" s="374"/>
      <c r="AS114" s="374"/>
      <c r="AT114" s="828"/>
      <c r="AU114" s="373"/>
      <c r="AV114" s="374"/>
      <c r="AW114" s="374"/>
      <c r="AX114" s="37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45" t="s">
        <v>388</v>
      </c>
      <c r="AF115" s="345"/>
      <c r="AG115" s="345"/>
      <c r="AH115" s="345"/>
      <c r="AI115" s="345" t="s">
        <v>410</v>
      </c>
      <c r="AJ115" s="345"/>
      <c r="AK115" s="345"/>
      <c r="AL115" s="345"/>
      <c r="AM115" s="345" t="s">
        <v>507</v>
      </c>
      <c r="AN115" s="345"/>
      <c r="AO115" s="345"/>
      <c r="AP115" s="345"/>
      <c r="AQ115" s="346" t="s">
        <v>542</v>
      </c>
      <c r="AR115" s="347"/>
      <c r="AS115" s="347"/>
      <c r="AT115" s="347"/>
      <c r="AU115" s="347"/>
      <c r="AV115" s="347"/>
      <c r="AW115" s="347"/>
      <c r="AX115" s="348"/>
    </row>
    <row r="116" spans="1:51" ht="23.25" customHeight="1" x14ac:dyDescent="0.15">
      <c r="A116" s="292"/>
      <c r="B116" s="293"/>
      <c r="C116" s="293"/>
      <c r="D116" s="293"/>
      <c r="E116" s="293"/>
      <c r="F116" s="294"/>
      <c r="G116" s="361" t="s">
        <v>902</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736</v>
      </c>
      <c r="AC116" s="301"/>
      <c r="AD116" s="302"/>
      <c r="AE116" s="368">
        <v>342</v>
      </c>
      <c r="AF116" s="368"/>
      <c r="AG116" s="368"/>
      <c r="AH116" s="368"/>
      <c r="AI116" s="368">
        <v>354</v>
      </c>
      <c r="AJ116" s="368"/>
      <c r="AK116" s="368"/>
      <c r="AL116" s="368"/>
      <c r="AM116" s="368">
        <v>334</v>
      </c>
      <c r="AN116" s="368"/>
      <c r="AO116" s="368"/>
      <c r="AP116" s="368"/>
      <c r="AQ116" s="373">
        <v>341</v>
      </c>
      <c r="AR116" s="374"/>
      <c r="AS116" s="374"/>
      <c r="AT116" s="374"/>
      <c r="AU116" s="374"/>
      <c r="AV116" s="374"/>
      <c r="AW116" s="374"/>
      <c r="AX116" s="375"/>
    </row>
    <row r="117" spans="1:51"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413" t="s">
        <v>737</v>
      </c>
      <c r="AC117" s="414"/>
      <c r="AD117" s="415"/>
      <c r="AE117" s="306" t="s">
        <v>904</v>
      </c>
      <c r="AF117" s="306"/>
      <c r="AG117" s="306"/>
      <c r="AH117" s="306"/>
      <c r="AI117" s="306" t="s">
        <v>905</v>
      </c>
      <c r="AJ117" s="306"/>
      <c r="AK117" s="306"/>
      <c r="AL117" s="306"/>
      <c r="AM117" s="306" t="s">
        <v>908</v>
      </c>
      <c r="AN117" s="306"/>
      <c r="AO117" s="306"/>
      <c r="AP117" s="306"/>
      <c r="AQ117" s="306" t="s">
        <v>910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45" t="s">
        <v>388</v>
      </c>
      <c r="AF118" s="345"/>
      <c r="AG118" s="345"/>
      <c r="AH118" s="345"/>
      <c r="AI118" s="345" t="s">
        <v>410</v>
      </c>
      <c r="AJ118" s="345"/>
      <c r="AK118" s="345"/>
      <c r="AL118" s="345"/>
      <c r="AM118" s="345" t="s">
        <v>507</v>
      </c>
      <c r="AN118" s="345"/>
      <c r="AO118" s="345"/>
      <c r="AP118" s="345"/>
      <c r="AQ118" s="346" t="s">
        <v>542</v>
      </c>
      <c r="AR118" s="347"/>
      <c r="AS118" s="347"/>
      <c r="AT118" s="347"/>
      <c r="AU118" s="347"/>
      <c r="AV118" s="347"/>
      <c r="AW118" s="347"/>
      <c r="AX118" s="348"/>
      <c r="AY118" s="92">
        <f>IF(SUBSTITUTE(SUBSTITUTE($G$119,"／",""),"　","")="",0,1)</f>
        <v>1</v>
      </c>
    </row>
    <row r="119" spans="1:51" ht="23.25" customHeight="1" x14ac:dyDescent="0.15">
      <c r="A119" s="292"/>
      <c r="B119" s="293"/>
      <c r="C119" s="293"/>
      <c r="D119" s="293"/>
      <c r="E119" s="293"/>
      <c r="F119" s="294"/>
      <c r="G119" s="361" t="s">
        <v>903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t="s">
        <v>736</v>
      </c>
      <c r="AC119" s="301"/>
      <c r="AD119" s="302"/>
      <c r="AE119" s="368">
        <v>41.4</v>
      </c>
      <c r="AF119" s="368"/>
      <c r="AG119" s="368"/>
      <c r="AH119" s="368"/>
      <c r="AI119" s="368">
        <v>74</v>
      </c>
      <c r="AJ119" s="368"/>
      <c r="AK119" s="368"/>
      <c r="AL119" s="368"/>
      <c r="AM119" s="368">
        <v>67</v>
      </c>
      <c r="AN119" s="368"/>
      <c r="AO119" s="368"/>
      <c r="AP119" s="368"/>
      <c r="AQ119" s="368">
        <v>60</v>
      </c>
      <c r="AR119" s="368"/>
      <c r="AS119" s="368"/>
      <c r="AT119" s="368"/>
      <c r="AU119" s="368"/>
      <c r="AV119" s="368"/>
      <c r="AW119" s="368"/>
      <c r="AX119" s="369"/>
      <c r="AY119">
        <f>$AY$118</f>
        <v>1</v>
      </c>
    </row>
    <row r="120" spans="1:51" ht="46.5" customHeight="1" thickBot="1" x14ac:dyDescent="0.2">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413" t="s">
        <v>737</v>
      </c>
      <c r="AC120" s="414"/>
      <c r="AD120" s="415"/>
      <c r="AE120" s="306" t="s">
        <v>906</v>
      </c>
      <c r="AF120" s="306"/>
      <c r="AG120" s="306"/>
      <c r="AH120" s="306"/>
      <c r="AI120" s="306" t="s">
        <v>907</v>
      </c>
      <c r="AJ120" s="306"/>
      <c r="AK120" s="306"/>
      <c r="AL120" s="306"/>
      <c r="AM120" s="306" t="s">
        <v>909</v>
      </c>
      <c r="AN120" s="306"/>
      <c r="AO120" s="306"/>
      <c r="AP120" s="306"/>
      <c r="AQ120" s="306" t="s">
        <v>911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45" t="s">
        <v>388</v>
      </c>
      <c r="AF121" s="345"/>
      <c r="AG121" s="345"/>
      <c r="AH121" s="345"/>
      <c r="AI121" s="345" t="s">
        <v>410</v>
      </c>
      <c r="AJ121" s="345"/>
      <c r="AK121" s="345"/>
      <c r="AL121" s="345"/>
      <c r="AM121" s="345" t="s">
        <v>507</v>
      </c>
      <c r="AN121" s="345"/>
      <c r="AO121" s="345"/>
      <c r="AP121" s="345"/>
      <c r="AQ121" s="346" t="s">
        <v>542</v>
      </c>
      <c r="AR121" s="347"/>
      <c r="AS121" s="347"/>
      <c r="AT121" s="347"/>
      <c r="AU121" s="347"/>
      <c r="AV121" s="347"/>
      <c r="AW121" s="347"/>
      <c r="AX121" s="348"/>
      <c r="AY121" s="92">
        <f>IF(SUBSTITUTE(SUBSTITUTE($G$122,"／",""),"　","")="",0,1)</f>
        <v>0</v>
      </c>
    </row>
    <row r="122" spans="1:51" ht="23.25" hidden="1" customHeight="1" x14ac:dyDescent="0.15">
      <c r="A122" s="292"/>
      <c r="B122" s="293"/>
      <c r="C122" s="293"/>
      <c r="D122" s="293"/>
      <c r="E122" s="293"/>
      <c r="F122" s="294"/>
      <c r="G122" s="361" t="s">
        <v>357</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358</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45" t="s">
        <v>388</v>
      </c>
      <c r="AF124" s="345"/>
      <c r="AG124" s="345"/>
      <c r="AH124" s="345"/>
      <c r="AI124" s="345" t="s">
        <v>410</v>
      </c>
      <c r="AJ124" s="345"/>
      <c r="AK124" s="345"/>
      <c r="AL124" s="345"/>
      <c r="AM124" s="345" t="s">
        <v>507</v>
      </c>
      <c r="AN124" s="345"/>
      <c r="AO124" s="345"/>
      <c r="AP124" s="345"/>
      <c r="AQ124" s="346" t="s">
        <v>542</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538</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356</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388</v>
      </c>
      <c r="AF127" s="345"/>
      <c r="AG127" s="345"/>
      <c r="AH127" s="345"/>
      <c r="AI127" s="345" t="s">
        <v>410</v>
      </c>
      <c r="AJ127" s="345"/>
      <c r="AK127" s="345"/>
      <c r="AL127" s="345"/>
      <c r="AM127" s="345" t="s">
        <v>507</v>
      </c>
      <c r="AN127" s="345"/>
      <c r="AO127" s="345"/>
      <c r="AP127" s="345"/>
      <c r="AQ127" s="346" t="s">
        <v>542</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539</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356</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1" t="s">
        <v>403</v>
      </c>
      <c r="B130" s="1009"/>
      <c r="C130" s="1008" t="s">
        <v>236</v>
      </c>
      <c r="D130" s="1009"/>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2"/>
      <c r="B131" s="253"/>
      <c r="C131" s="252"/>
      <c r="D131" s="253"/>
      <c r="E131" s="239" t="s">
        <v>264</v>
      </c>
      <c r="F131" s="240"/>
      <c r="G131" s="237" t="s">
        <v>917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101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699</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101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1012"/>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101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101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2"/>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1</v>
      </c>
    </row>
    <row r="153" spans="1:51" ht="22.5" customHeight="1" x14ac:dyDescent="0.15">
      <c r="A153" s="101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2"/>
      <c r="B154" s="253"/>
      <c r="C154" s="252"/>
      <c r="D154" s="253"/>
      <c r="E154" s="252"/>
      <c r="F154" s="314"/>
      <c r="G154" s="232" t="s">
        <v>739</v>
      </c>
      <c r="H154" s="191"/>
      <c r="I154" s="191"/>
      <c r="J154" s="191"/>
      <c r="K154" s="191"/>
      <c r="L154" s="191"/>
      <c r="M154" s="191"/>
      <c r="N154" s="191"/>
      <c r="O154" s="191"/>
      <c r="P154" s="233"/>
      <c r="Q154" s="190" t="s">
        <v>882</v>
      </c>
      <c r="R154" s="191"/>
      <c r="S154" s="191"/>
      <c r="T154" s="191"/>
      <c r="U154" s="191"/>
      <c r="V154" s="191"/>
      <c r="W154" s="191"/>
      <c r="X154" s="191"/>
      <c r="Y154" s="191"/>
      <c r="Z154" s="191"/>
      <c r="AA154" s="939"/>
      <c r="AB154" s="256" t="s">
        <v>740</v>
      </c>
      <c r="AC154" s="257"/>
      <c r="AD154" s="257"/>
      <c r="AE154" s="262" t="s">
        <v>883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2"/>
      <c r="B155" s="253"/>
      <c r="C155" s="252"/>
      <c r="D155" s="253"/>
      <c r="E155" s="252"/>
      <c r="F155" s="314"/>
      <c r="G155" s="234"/>
      <c r="H155" s="235"/>
      <c r="I155" s="235"/>
      <c r="J155" s="235"/>
      <c r="K155" s="235"/>
      <c r="L155" s="235"/>
      <c r="M155" s="235"/>
      <c r="N155" s="235"/>
      <c r="O155" s="235"/>
      <c r="P155" s="236"/>
      <c r="Q155" s="442"/>
      <c r="R155" s="235"/>
      <c r="S155" s="235"/>
      <c r="T155" s="235"/>
      <c r="U155" s="235"/>
      <c r="V155" s="235"/>
      <c r="W155" s="235"/>
      <c r="X155" s="235"/>
      <c r="Y155" s="235"/>
      <c r="Z155" s="235"/>
      <c r="AA155" s="94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2"/>
      <c r="B156" s="253"/>
      <c r="C156" s="252"/>
      <c r="D156" s="253"/>
      <c r="E156" s="252"/>
      <c r="F156" s="314"/>
      <c r="G156" s="234"/>
      <c r="H156" s="235"/>
      <c r="I156" s="235"/>
      <c r="J156" s="235"/>
      <c r="K156" s="235"/>
      <c r="L156" s="235"/>
      <c r="M156" s="235"/>
      <c r="N156" s="235"/>
      <c r="O156" s="235"/>
      <c r="P156" s="236"/>
      <c r="Q156" s="442"/>
      <c r="R156" s="235"/>
      <c r="S156" s="235"/>
      <c r="T156" s="235"/>
      <c r="U156" s="235"/>
      <c r="V156" s="235"/>
      <c r="W156" s="235"/>
      <c r="X156" s="235"/>
      <c r="Y156" s="235"/>
      <c r="Z156" s="235"/>
      <c r="AA156" s="94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2"/>
      <c r="B157" s="253"/>
      <c r="C157" s="252"/>
      <c r="D157" s="253"/>
      <c r="E157" s="252"/>
      <c r="F157" s="314"/>
      <c r="G157" s="234"/>
      <c r="H157" s="235"/>
      <c r="I157" s="235"/>
      <c r="J157" s="235"/>
      <c r="K157" s="235"/>
      <c r="L157" s="235"/>
      <c r="M157" s="235"/>
      <c r="N157" s="235"/>
      <c r="O157" s="235"/>
      <c r="P157" s="236"/>
      <c r="Q157" s="442"/>
      <c r="R157" s="235"/>
      <c r="S157" s="235"/>
      <c r="T157" s="235"/>
      <c r="U157" s="235"/>
      <c r="V157" s="235"/>
      <c r="W157" s="235"/>
      <c r="X157" s="235"/>
      <c r="Y157" s="235"/>
      <c r="Z157" s="235"/>
      <c r="AA157" s="940"/>
      <c r="AB157" s="258"/>
      <c r="AC157" s="259"/>
      <c r="AD157" s="259"/>
      <c r="AE157" s="190" t="s">
        <v>884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2"/>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2"/>
      <c r="B162" s="253"/>
      <c r="C162" s="252"/>
      <c r="D162" s="253"/>
      <c r="E162" s="252"/>
      <c r="F162" s="314"/>
      <c r="G162" s="234"/>
      <c r="H162" s="235"/>
      <c r="I162" s="235"/>
      <c r="J162" s="235"/>
      <c r="K162" s="235"/>
      <c r="L162" s="235"/>
      <c r="M162" s="235"/>
      <c r="N162" s="235"/>
      <c r="O162" s="235"/>
      <c r="P162" s="236"/>
      <c r="Q162" s="442"/>
      <c r="R162" s="235"/>
      <c r="S162" s="235"/>
      <c r="T162" s="235"/>
      <c r="U162" s="235"/>
      <c r="V162" s="235"/>
      <c r="W162" s="235"/>
      <c r="X162" s="235"/>
      <c r="Y162" s="235"/>
      <c r="Z162" s="235"/>
      <c r="AA162" s="94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2"/>
      <c r="B163" s="253"/>
      <c r="C163" s="252"/>
      <c r="D163" s="253"/>
      <c r="E163" s="252"/>
      <c r="F163" s="314"/>
      <c r="G163" s="234"/>
      <c r="H163" s="235"/>
      <c r="I163" s="235"/>
      <c r="J163" s="235"/>
      <c r="K163" s="235"/>
      <c r="L163" s="235"/>
      <c r="M163" s="235"/>
      <c r="N163" s="235"/>
      <c r="O163" s="235"/>
      <c r="P163" s="236"/>
      <c r="Q163" s="442"/>
      <c r="R163" s="235"/>
      <c r="S163" s="235"/>
      <c r="T163" s="235"/>
      <c r="U163" s="235"/>
      <c r="V163" s="235"/>
      <c r="W163" s="235"/>
      <c r="X163" s="235"/>
      <c r="Y163" s="235"/>
      <c r="Z163" s="235"/>
      <c r="AA163" s="94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2"/>
      <c r="B164" s="253"/>
      <c r="C164" s="252"/>
      <c r="D164" s="253"/>
      <c r="E164" s="252"/>
      <c r="F164" s="314"/>
      <c r="G164" s="234"/>
      <c r="H164" s="235"/>
      <c r="I164" s="235"/>
      <c r="J164" s="235"/>
      <c r="K164" s="235"/>
      <c r="L164" s="235"/>
      <c r="M164" s="235"/>
      <c r="N164" s="235"/>
      <c r="O164" s="235"/>
      <c r="P164" s="236"/>
      <c r="Q164" s="442"/>
      <c r="R164" s="235"/>
      <c r="S164" s="235"/>
      <c r="T164" s="235"/>
      <c r="U164" s="235"/>
      <c r="V164" s="235"/>
      <c r="W164" s="235"/>
      <c r="X164" s="235"/>
      <c r="Y164" s="235"/>
      <c r="Z164" s="235"/>
      <c r="AA164" s="94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2"/>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2"/>
      <c r="B169" s="253"/>
      <c r="C169" s="252"/>
      <c r="D169" s="253"/>
      <c r="E169" s="252"/>
      <c r="F169" s="314"/>
      <c r="G169" s="234"/>
      <c r="H169" s="235"/>
      <c r="I169" s="235"/>
      <c r="J169" s="235"/>
      <c r="K169" s="235"/>
      <c r="L169" s="235"/>
      <c r="M169" s="235"/>
      <c r="N169" s="235"/>
      <c r="O169" s="235"/>
      <c r="P169" s="236"/>
      <c r="Q169" s="442"/>
      <c r="R169" s="235"/>
      <c r="S169" s="235"/>
      <c r="T169" s="235"/>
      <c r="U169" s="235"/>
      <c r="V169" s="235"/>
      <c r="W169" s="235"/>
      <c r="X169" s="235"/>
      <c r="Y169" s="235"/>
      <c r="Z169" s="235"/>
      <c r="AA169" s="94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2"/>
      <c r="B170" s="253"/>
      <c r="C170" s="252"/>
      <c r="D170" s="253"/>
      <c r="E170" s="252"/>
      <c r="F170" s="314"/>
      <c r="G170" s="234"/>
      <c r="H170" s="235"/>
      <c r="I170" s="235"/>
      <c r="J170" s="235"/>
      <c r="K170" s="235"/>
      <c r="L170" s="235"/>
      <c r="M170" s="235"/>
      <c r="N170" s="235"/>
      <c r="O170" s="235"/>
      <c r="P170" s="236"/>
      <c r="Q170" s="442"/>
      <c r="R170" s="235"/>
      <c r="S170" s="235"/>
      <c r="T170" s="235"/>
      <c r="U170" s="235"/>
      <c r="V170" s="235"/>
      <c r="W170" s="235"/>
      <c r="X170" s="235"/>
      <c r="Y170" s="235"/>
      <c r="Z170" s="235"/>
      <c r="AA170" s="94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2"/>
      <c r="B171" s="253"/>
      <c r="C171" s="252"/>
      <c r="D171" s="253"/>
      <c r="E171" s="252"/>
      <c r="F171" s="314"/>
      <c r="G171" s="234"/>
      <c r="H171" s="235"/>
      <c r="I171" s="235"/>
      <c r="J171" s="235"/>
      <c r="K171" s="235"/>
      <c r="L171" s="235"/>
      <c r="M171" s="235"/>
      <c r="N171" s="235"/>
      <c r="O171" s="235"/>
      <c r="P171" s="236"/>
      <c r="Q171" s="442"/>
      <c r="R171" s="235"/>
      <c r="S171" s="235"/>
      <c r="T171" s="235"/>
      <c r="U171" s="235"/>
      <c r="V171" s="235"/>
      <c r="W171" s="235"/>
      <c r="X171" s="235"/>
      <c r="Y171" s="235"/>
      <c r="Z171" s="235"/>
      <c r="AA171" s="94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2"/>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2"/>
      <c r="B176" s="253"/>
      <c r="C176" s="252"/>
      <c r="D176" s="253"/>
      <c r="E176" s="252"/>
      <c r="F176" s="314"/>
      <c r="G176" s="234"/>
      <c r="H176" s="235"/>
      <c r="I176" s="235"/>
      <c r="J176" s="235"/>
      <c r="K176" s="235"/>
      <c r="L176" s="235"/>
      <c r="M176" s="235"/>
      <c r="N176" s="235"/>
      <c r="O176" s="235"/>
      <c r="P176" s="236"/>
      <c r="Q176" s="442"/>
      <c r="R176" s="235"/>
      <c r="S176" s="235"/>
      <c r="T176" s="235"/>
      <c r="U176" s="235"/>
      <c r="V176" s="235"/>
      <c r="W176" s="235"/>
      <c r="X176" s="235"/>
      <c r="Y176" s="235"/>
      <c r="Z176" s="235"/>
      <c r="AA176" s="94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2"/>
      <c r="B177" s="253"/>
      <c r="C177" s="252"/>
      <c r="D177" s="253"/>
      <c r="E177" s="252"/>
      <c r="F177" s="314"/>
      <c r="G177" s="234"/>
      <c r="H177" s="235"/>
      <c r="I177" s="235"/>
      <c r="J177" s="235"/>
      <c r="K177" s="235"/>
      <c r="L177" s="235"/>
      <c r="M177" s="235"/>
      <c r="N177" s="235"/>
      <c r="O177" s="235"/>
      <c r="P177" s="236"/>
      <c r="Q177" s="442"/>
      <c r="R177" s="235"/>
      <c r="S177" s="235"/>
      <c r="T177" s="235"/>
      <c r="U177" s="235"/>
      <c r="V177" s="235"/>
      <c r="W177" s="235"/>
      <c r="X177" s="235"/>
      <c r="Y177" s="235"/>
      <c r="Z177" s="235"/>
      <c r="AA177" s="94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2"/>
      <c r="B178" s="253"/>
      <c r="C178" s="252"/>
      <c r="D178" s="253"/>
      <c r="E178" s="252"/>
      <c r="F178" s="314"/>
      <c r="G178" s="234"/>
      <c r="H178" s="235"/>
      <c r="I178" s="235"/>
      <c r="J178" s="235"/>
      <c r="K178" s="235"/>
      <c r="L178" s="235"/>
      <c r="M178" s="235"/>
      <c r="N178" s="235"/>
      <c r="O178" s="235"/>
      <c r="P178" s="236"/>
      <c r="Q178" s="442"/>
      <c r="R178" s="235"/>
      <c r="S178" s="235"/>
      <c r="T178" s="235"/>
      <c r="U178" s="235"/>
      <c r="V178" s="235"/>
      <c r="W178" s="235"/>
      <c r="X178" s="235"/>
      <c r="Y178" s="235"/>
      <c r="Z178" s="235"/>
      <c r="AA178" s="94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2"/>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2"/>
      <c r="B183" s="253"/>
      <c r="C183" s="252"/>
      <c r="D183" s="253"/>
      <c r="E183" s="252"/>
      <c r="F183" s="314"/>
      <c r="G183" s="234"/>
      <c r="H183" s="235"/>
      <c r="I183" s="235"/>
      <c r="J183" s="235"/>
      <c r="K183" s="235"/>
      <c r="L183" s="235"/>
      <c r="M183" s="235"/>
      <c r="N183" s="235"/>
      <c r="O183" s="235"/>
      <c r="P183" s="236"/>
      <c r="Q183" s="442"/>
      <c r="R183" s="235"/>
      <c r="S183" s="235"/>
      <c r="T183" s="235"/>
      <c r="U183" s="235"/>
      <c r="V183" s="235"/>
      <c r="W183" s="235"/>
      <c r="X183" s="235"/>
      <c r="Y183" s="235"/>
      <c r="Z183" s="235"/>
      <c r="AA183" s="94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2"/>
      <c r="B184" s="253"/>
      <c r="C184" s="252"/>
      <c r="D184" s="253"/>
      <c r="E184" s="252"/>
      <c r="F184" s="314"/>
      <c r="G184" s="234"/>
      <c r="H184" s="235"/>
      <c r="I184" s="235"/>
      <c r="J184" s="235"/>
      <c r="K184" s="235"/>
      <c r="L184" s="235"/>
      <c r="M184" s="235"/>
      <c r="N184" s="235"/>
      <c r="O184" s="235"/>
      <c r="P184" s="236"/>
      <c r="Q184" s="442"/>
      <c r="R184" s="235"/>
      <c r="S184" s="235"/>
      <c r="T184" s="235"/>
      <c r="U184" s="235"/>
      <c r="V184" s="235"/>
      <c r="W184" s="235"/>
      <c r="X184" s="235"/>
      <c r="Y184" s="235"/>
      <c r="Z184" s="235"/>
      <c r="AA184" s="94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2"/>
      <c r="B185" s="253"/>
      <c r="C185" s="252"/>
      <c r="D185" s="253"/>
      <c r="E185" s="252"/>
      <c r="F185" s="314"/>
      <c r="G185" s="234"/>
      <c r="H185" s="235"/>
      <c r="I185" s="235"/>
      <c r="J185" s="235"/>
      <c r="K185" s="235"/>
      <c r="L185" s="235"/>
      <c r="M185" s="235"/>
      <c r="N185" s="235"/>
      <c r="O185" s="235"/>
      <c r="P185" s="236"/>
      <c r="Q185" s="442"/>
      <c r="R185" s="235"/>
      <c r="S185" s="235"/>
      <c r="T185" s="235"/>
      <c r="U185" s="235"/>
      <c r="V185" s="235"/>
      <c r="W185" s="235"/>
      <c r="X185" s="235"/>
      <c r="Y185" s="235"/>
      <c r="Z185" s="235"/>
      <c r="AA185" s="94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2"/>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12"/>
      <c r="B189" s="253"/>
      <c r="C189" s="252"/>
      <c r="D189" s="253"/>
      <c r="E189" s="44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3"/>
      <c r="AY189">
        <f>$AY$187</f>
        <v>1</v>
      </c>
    </row>
    <row r="190" spans="1:51" ht="45" hidden="1" customHeight="1" x14ac:dyDescent="0.15">
      <c r="A190" s="101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2"/>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1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2"/>
      <c r="B214" s="253"/>
      <c r="C214" s="252"/>
      <c r="D214" s="253"/>
      <c r="E214" s="252"/>
      <c r="F214" s="314"/>
      <c r="G214" s="232"/>
      <c r="H214" s="191"/>
      <c r="I214" s="191"/>
      <c r="J214" s="191"/>
      <c r="K214" s="191"/>
      <c r="L214" s="191"/>
      <c r="M214" s="191"/>
      <c r="N214" s="191"/>
      <c r="O214" s="191"/>
      <c r="P214" s="233"/>
      <c r="Q214" s="999"/>
      <c r="R214" s="1000"/>
      <c r="S214" s="1000"/>
      <c r="T214" s="1000"/>
      <c r="U214" s="1000"/>
      <c r="V214" s="1000"/>
      <c r="W214" s="1000"/>
      <c r="X214" s="1000"/>
      <c r="Y214" s="1000"/>
      <c r="Z214" s="1000"/>
      <c r="AA214" s="100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2"/>
      <c r="B215" s="253"/>
      <c r="C215" s="252"/>
      <c r="D215" s="253"/>
      <c r="E215" s="252"/>
      <c r="F215" s="314"/>
      <c r="G215" s="234"/>
      <c r="H215" s="235"/>
      <c r="I215" s="235"/>
      <c r="J215" s="235"/>
      <c r="K215" s="235"/>
      <c r="L215" s="235"/>
      <c r="M215" s="235"/>
      <c r="N215" s="235"/>
      <c r="O215" s="235"/>
      <c r="P215" s="236"/>
      <c r="Q215" s="1002"/>
      <c r="R215" s="1003"/>
      <c r="S215" s="1003"/>
      <c r="T215" s="1003"/>
      <c r="U215" s="1003"/>
      <c r="V215" s="1003"/>
      <c r="W215" s="1003"/>
      <c r="X215" s="1003"/>
      <c r="Y215" s="1003"/>
      <c r="Z215" s="1003"/>
      <c r="AA215" s="100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2"/>
      <c r="B216" s="253"/>
      <c r="C216" s="252"/>
      <c r="D216" s="253"/>
      <c r="E216" s="252"/>
      <c r="F216" s="314"/>
      <c r="G216" s="234"/>
      <c r="H216" s="235"/>
      <c r="I216" s="235"/>
      <c r="J216" s="235"/>
      <c r="K216" s="235"/>
      <c r="L216" s="235"/>
      <c r="M216" s="235"/>
      <c r="N216" s="235"/>
      <c r="O216" s="235"/>
      <c r="P216" s="236"/>
      <c r="Q216" s="1002"/>
      <c r="R216" s="1003"/>
      <c r="S216" s="1003"/>
      <c r="T216" s="1003"/>
      <c r="U216" s="1003"/>
      <c r="V216" s="1003"/>
      <c r="W216" s="1003"/>
      <c r="X216" s="1003"/>
      <c r="Y216" s="1003"/>
      <c r="Z216" s="1003"/>
      <c r="AA216" s="100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2"/>
      <c r="B217" s="253"/>
      <c r="C217" s="252"/>
      <c r="D217" s="253"/>
      <c r="E217" s="252"/>
      <c r="F217" s="314"/>
      <c r="G217" s="234"/>
      <c r="H217" s="235"/>
      <c r="I217" s="235"/>
      <c r="J217" s="235"/>
      <c r="K217" s="235"/>
      <c r="L217" s="235"/>
      <c r="M217" s="235"/>
      <c r="N217" s="235"/>
      <c r="O217" s="235"/>
      <c r="P217" s="236"/>
      <c r="Q217" s="1002"/>
      <c r="R217" s="1003"/>
      <c r="S217" s="1003"/>
      <c r="T217" s="1003"/>
      <c r="U217" s="1003"/>
      <c r="V217" s="1003"/>
      <c r="W217" s="1003"/>
      <c r="X217" s="1003"/>
      <c r="Y217" s="1003"/>
      <c r="Z217" s="1003"/>
      <c r="AA217" s="100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2"/>
      <c r="B218" s="253"/>
      <c r="C218" s="252"/>
      <c r="D218" s="253"/>
      <c r="E218" s="252"/>
      <c r="F218" s="314"/>
      <c r="G218" s="237"/>
      <c r="H218" s="194"/>
      <c r="I218" s="194"/>
      <c r="J218" s="194"/>
      <c r="K218" s="194"/>
      <c r="L218" s="194"/>
      <c r="M218" s="194"/>
      <c r="N218" s="194"/>
      <c r="O218" s="194"/>
      <c r="P218" s="238"/>
      <c r="Q218" s="1005"/>
      <c r="R218" s="1006"/>
      <c r="S218" s="1006"/>
      <c r="T218" s="1006"/>
      <c r="U218" s="1006"/>
      <c r="V218" s="1006"/>
      <c r="W218" s="1006"/>
      <c r="X218" s="1006"/>
      <c r="Y218" s="1006"/>
      <c r="Z218" s="1006"/>
      <c r="AA218" s="100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2"/>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2"/>
      <c r="B221" s="253"/>
      <c r="C221" s="252"/>
      <c r="D221" s="253"/>
      <c r="E221" s="252"/>
      <c r="F221" s="314"/>
      <c r="G221" s="232"/>
      <c r="H221" s="191"/>
      <c r="I221" s="191"/>
      <c r="J221" s="191"/>
      <c r="K221" s="191"/>
      <c r="L221" s="191"/>
      <c r="M221" s="191"/>
      <c r="N221" s="191"/>
      <c r="O221" s="191"/>
      <c r="P221" s="233"/>
      <c r="Q221" s="999"/>
      <c r="R221" s="1000"/>
      <c r="S221" s="1000"/>
      <c r="T221" s="1000"/>
      <c r="U221" s="1000"/>
      <c r="V221" s="1000"/>
      <c r="W221" s="1000"/>
      <c r="X221" s="1000"/>
      <c r="Y221" s="1000"/>
      <c r="Z221" s="1000"/>
      <c r="AA221" s="100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2"/>
      <c r="B222" s="253"/>
      <c r="C222" s="252"/>
      <c r="D222" s="253"/>
      <c r="E222" s="252"/>
      <c r="F222" s="314"/>
      <c r="G222" s="234"/>
      <c r="H222" s="235"/>
      <c r="I222" s="235"/>
      <c r="J222" s="235"/>
      <c r="K222" s="235"/>
      <c r="L222" s="235"/>
      <c r="M222" s="235"/>
      <c r="N222" s="235"/>
      <c r="O222" s="235"/>
      <c r="P222" s="236"/>
      <c r="Q222" s="1002"/>
      <c r="R222" s="1003"/>
      <c r="S222" s="1003"/>
      <c r="T222" s="1003"/>
      <c r="U222" s="1003"/>
      <c r="V222" s="1003"/>
      <c r="W222" s="1003"/>
      <c r="X222" s="1003"/>
      <c r="Y222" s="1003"/>
      <c r="Z222" s="1003"/>
      <c r="AA222" s="100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2"/>
      <c r="B223" s="253"/>
      <c r="C223" s="252"/>
      <c r="D223" s="253"/>
      <c r="E223" s="252"/>
      <c r="F223" s="314"/>
      <c r="G223" s="234"/>
      <c r="H223" s="235"/>
      <c r="I223" s="235"/>
      <c r="J223" s="235"/>
      <c r="K223" s="235"/>
      <c r="L223" s="235"/>
      <c r="M223" s="235"/>
      <c r="N223" s="235"/>
      <c r="O223" s="235"/>
      <c r="P223" s="236"/>
      <c r="Q223" s="1002"/>
      <c r="R223" s="1003"/>
      <c r="S223" s="1003"/>
      <c r="T223" s="1003"/>
      <c r="U223" s="1003"/>
      <c r="V223" s="1003"/>
      <c r="W223" s="1003"/>
      <c r="X223" s="1003"/>
      <c r="Y223" s="1003"/>
      <c r="Z223" s="1003"/>
      <c r="AA223" s="100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2"/>
      <c r="B224" s="253"/>
      <c r="C224" s="252"/>
      <c r="D224" s="253"/>
      <c r="E224" s="252"/>
      <c r="F224" s="314"/>
      <c r="G224" s="234"/>
      <c r="H224" s="235"/>
      <c r="I224" s="235"/>
      <c r="J224" s="235"/>
      <c r="K224" s="235"/>
      <c r="L224" s="235"/>
      <c r="M224" s="235"/>
      <c r="N224" s="235"/>
      <c r="O224" s="235"/>
      <c r="P224" s="236"/>
      <c r="Q224" s="1002"/>
      <c r="R224" s="1003"/>
      <c r="S224" s="1003"/>
      <c r="T224" s="1003"/>
      <c r="U224" s="1003"/>
      <c r="V224" s="1003"/>
      <c r="W224" s="1003"/>
      <c r="X224" s="1003"/>
      <c r="Y224" s="1003"/>
      <c r="Z224" s="1003"/>
      <c r="AA224" s="100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2"/>
      <c r="B225" s="253"/>
      <c r="C225" s="252"/>
      <c r="D225" s="253"/>
      <c r="E225" s="252"/>
      <c r="F225" s="314"/>
      <c r="G225" s="237"/>
      <c r="H225" s="194"/>
      <c r="I225" s="194"/>
      <c r="J225" s="194"/>
      <c r="K225" s="194"/>
      <c r="L225" s="194"/>
      <c r="M225" s="194"/>
      <c r="N225" s="194"/>
      <c r="O225" s="194"/>
      <c r="P225" s="238"/>
      <c r="Q225" s="1005"/>
      <c r="R225" s="1006"/>
      <c r="S225" s="1006"/>
      <c r="T225" s="1006"/>
      <c r="U225" s="1006"/>
      <c r="V225" s="1006"/>
      <c r="W225" s="1006"/>
      <c r="X225" s="1006"/>
      <c r="Y225" s="1006"/>
      <c r="Z225" s="1006"/>
      <c r="AA225" s="100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2"/>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2"/>
      <c r="B228" s="253"/>
      <c r="C228" s="252"/>
      <c r="D228" s="253"/>
      <c r="E228" s="252"/>
      <c r="F228" s="314"/>
      <c r="G228" s="232"/>
      <c r="H228" s="191"/>
      <c r="I228" s="191"/>
      <c r="J228" s="191"/>
      <c r="K228" s="191"/>
      <c r="L228" s="191"/>
      <c r="M228" s="191"/>
      <c r="N228" s="191"/>
      <c r="O228" s="191"/>
      <c r="P228" s="233"/>
      <c r="Q228" s="999"/>
      <c r="R228" s="1000"/>
      <c r="S228" s="1000"/>
      <c r="T228" s="1000"/>
      <c r="U228" s="1000"/>
      <c r="V228" s="1000"/>
      <c r="W228" s="1000"/>
      <c r="X228" s="1000"/>
      <c r="Y228" s="1000"/>
      <c r="Z228" s="1000"/>
      <c r="AA228" s="100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2"/>
      <c r="B229" s="253"/>
      <c r="C229" s="252"/>
      <c r="D229" s="253"/>
      <c r="E229" s="252"/>
      <c r="F229" s="314"/>
      <c r="G229" s="234"/>
      <c r="H229" s="235"/>
      <c r="I229" s="235"/>
      <c r="J229" s="235"/>
      <c r="K229" s="235"/>
      <c r="L229" s="235"/>
      <c r="M229" s="235"/>
      <c r="N229" s="235"/>
      <c r="O229" s="235"/>
      <c r="P229" s="236"/>
      <c r="Q229" s="1002"/>
      <c r="R229" s="1003"/>
      <c r="S229" s="1003"/>
      <c r="T229" s="1003"/>
      <c r="U229" s="1003"/>
      <c r="V229" s="1003"/>
      <c r="W229" s="1003"/>
      <c r="X229" s="1003"/>
      <c r="Y229" s="1003"/>
      <c r="Z229" s="1003"/>
      <c r="AA229" s="100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2"/>
      <c r="B230" s="253"/>
      <c r="C230" s="252"/>
      <c r="D230" s="253"/>
      <c r="E230" s="252"/>
      <c r="F230" s="314"/>
      <c r="G230" s="234"/>
      <c r="H230" s="235"/>
      <c r="I230" s="235"/>
      <c r="J230" s="235"/>
      <c r="K230" s="235"/>
      <c r="L230" s="235"/>
      <c r="M230" s="235"/>
      <c r="N230" s="235"/>
      <c r="O230" s="235"/>
      <c r="P230" s="236"/>
      <c r="Q230" s="1002"/>
      <c r="R230" s="1003"/>
      <c r="S230" s="1003"/>
      <c r="T230" s="1003"/>
      <c r="U230" s="1003"/>
      <c r="V230" s="1003"/>
      <c r="W230" s="1003"/>
      <c r="X230" s="1003"/>
      <c r="Y230" s="1003"/>
      <c r="Z230" s="1003"/>
      <c r="AA230" s="100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2"/>
      <c r="B231" s="253"/>
      <c r="C231" s="252"/>
      <c r="D231" s="253"/>
      <c r="E231" s="252"/>
      <c r="F231" s="314"/>
      <c r="G231" s="234"/>
      <c r="H231" s="235"/>
      <c r="I231" s="235"/>
      <c r="J231" s="235"/>
      <c r="K231" s="235"/>
      <c r="L231" s="235"/>
      <c r="M231" s="235"/>
      <c r="N231" s="235"/>
      <c r="O231" s="235"/>
      <c r="P231" s="236"/>
      <c r="Q231" s="1002"/>
      <c r="R231" s="1003"/>
      <c r="S231" s="1003"/>
      <c r="T231" s="1003"/>
      <c r="U231" s="1003"/>
      <c r="V231" s="1003"/>
      <c r="W231" s="1003"/>
      <c r="X231" s="1003"/>
      <c r="Y231" s="1003"/>
      <c r="Z231" s="1003"/>
      <c r="AA231" s="100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2"/>
      <c r="B232" s="253"/>
      <c r="C232" s="252"/>
      <c r="D232" s="253"/>
      <c r="E232" s="252"/>
      <c r="F232" s="314"/>
      <c r="G232" s="237"/>
      <c r="H232" s="194"/>
      <c r="I232" s="194"/>
      <c r="J232" s="194"/>
      <c r="K232" s="194"/>
      <c r="L232" s="194"/>
      <c r="M232" s="194"/>
      <c r="N232" s="194"/>
      <c r="O232" s="194"/>
      <c r="P232" s="238"/>
      <c r="Q232" s="1005"/>
      <c r="R232" s="1006"/>
      <c r="S232" s="1006"/>
      <c r="T232" s="1006"/>
      <c r="U232" s="1006"/>
      <c r="V232" s="1006"/>
      <c r="W232" s="1006"/>
      <c r="X232" s="1006"/>
      <c r="Y232" s="1006"/>
      <c r="Z232" s="1006"/>
      <c r="AA232" s="100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2"/>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2"/>
      <c r="B235" s="253"/>
      <c r="C235" s="252"/>
      <c r="D235" s="253"/>
      <c r="E235" s="252"/>
      <c r="F235" s="314"/>
      <c r="G235" s="232"/>
      <c r="H235" s="191"/>
      <c r="I235" s="191"/>
      <c r="J235" s="191"/>
      <c r="K235" s="191"/>
      <c r="L235" s="191"/>
      <c r="M235" s="191"/>
      <c r="N235" s="191"/>
      <c r="O235" s="191"/>
      <c r="P235" s="233"/>
      <c r="Q235" s="999"/>
      <c r="R235" s="1000"/>
      <c r="S235" s="1000"/>
      <c r="T235" s="1000"/>
      <c r="U235" s="1000"/>
      <c r="V235" s="1000"/>
      <c r="W235" s="1000"/>
      <c r="X235" s="1000"/>
      <c r="Y235" s="1000"/>
      <c r="Z235" s="1000"/>
      <c r="AA235" s="100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2"/>
      <c r="B236" s="253"/>
      <c r="C236" s="252"/>
      <c r="D236" s="253"/>
      <c r="E236" s="252"/>
      <c r="F236" s="314"/>
      <c r="G236" s="234"/>
      <c r="H236" s="235"/>
      <c r="I236" s="235"/>
      <c r="J236" s="235"/>
      <c r="K236" s="235"/>
      <c r="L236" s="235"/>
      <c r="M236" s="235"/>
      <c r="N236" s="235"/>
      <c r="O236" s="235"/>
      <c r="P236" s="236"/>
      <c r="Q236" s="1002"/>
      <c r="R236" s="1003"/>
      <c r="S236" s="1003"/>
      <c r="T236" s="1003"/>
      <c r="U236" s="1003"/>
      <c r="V236" s="1003"/>
      <c r="W236" s="1003"/>
      <c r="X236" s="1003"/>
      <c r="Y236" s="1003"/>
      <c r="Z236" s="1003"/>
      <c r="AA236" s="100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2"/>
      <c r="B237" s="253"/>
      <c r="C237" s="252"/>
      <c r="D237" s="253"/>
      <c r="E237" s="252"/>
      <c r="F237" s="314"/>
      <c r="G237" s="234"/>
      <c r="H237" s="235"/>
      <c r="I237" s="235"/>
      <c r="J237" s="235"/>
      <c r="K237" s="235"/>
      <c r="L237" s="235"/>
      <c r="M237" s="235"/>
      <c r="N237" s="235"/>
      <c r="O237" s="235"/>
      <c r="P237" s="236"/>
      <c r="Q237" s="1002"/>
      <c r="R237" s="1003"/>
      <c r="S237" s="1003"/>
      <c r="T237" s="1003"/>
      <c r="U237" s="1003"/>
      <c r="V237" s="1003"/>
      <c r="W237" s="1003"/>
      <c r="X237" s="1003"/>
      <c r="Y237" s="1003"/>
      <c r="Z237" s="1003"/>
      <c r="AA237" s="100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2"/>
      <c r="B238" s="253"/>
      <c r="C238" s="252"/>
      <c r="D238" s="253"/>
      <c r="E238" s="252"/>
      <c r="F238" s="314"/>
      <c r="G238" s="234"/>
      <c r="H238" s="235"/>
      <c r="I238" s="235"/>
      <c r="J238" s="235"/>
      <c r="K238" s="235"/>
      <c r="L238" s="235"/>
      <c r="M238" s="235"/>
      <c r="N238" s="235"/>
      <c r="O238" s="235"/>
      <c r="P238" s="236"/>
      <c r="Q238" s="1002"/>
      <c r="R238" s="1003"/>
      <c r="S238" s="1003"/>
      <c r="T238" s="1003"/>
      <c r="U238" s="1003"/>
      <c r="V238" s="1003"/>
      <c r="W238" s="1003"/>
      <c r="X238" s="1003"/>
      <c r="Y238" s="1003"/>
      <c r="Z238" s="1003"/>
      <c r="AA238" s="100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2"/>
      <c r="B239" s="253"/>
      <c r="C239" s="252"/>
      <c r="D239" s="253"/>
      <c r="E239" s="252"/>
      <c r="F239" s="314"/>
      <c r="G239" s="237"/>
      <c r="H239" s="194"/>
      <c r="I239" s="194"/>
      <c r="J239" s="194"/>
      <c r="K239" s="194"/>
      <c r="L239" s="194"/>
      <c r="M239" s="194"/>
      <c r="N239" s="194"/>
      <c r="O239" s="194"/>
      <c r="P239" s="238"/>
      <c r="Q239" s="1005"/>
      <c r="R239" s="1006"/>
      <c r="S239" s="1006"/>
      <c r="T239" s="1006"/>
      <c r="U239" s="1006"/>
      <c r="V239" s="1006"/>
      <c r="W239" s="1006"/>
      <c r="X239" s="1006"/>
      <c r="Y239" s="1006"/>
      <c r="Z239" s="1006"/>
      <c r="AA239" s="100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2"/>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2"/>
      <c r="B242" s="253"/>
      <c r="C242" s="252"/>
      <c r="D242" s="253"/>
      <c r="E242" s="252"/>
      <c r="F242" s="314"/>
      <c r="G242" s="232"/>
      <c r="H242" s="191"/>
      <c r="I242" s="191"/>
      <c r="J242" s="191"/>
      <c r="K242" s="191"/>
      <c r="L242" s="191"/>
      <c r="M242" s="191"/>
      <c r="N242" s="191"/>
      <c r="O242" s="191"/>
      <c r="P242" s="233"/>
      <c r="Q242" s="999"/>
      <c r="R242" s="1000"/>
      <c r="S242" s="1000"/>
      <c r="T242" s="1000"/>
      <c r="U242" s="1000"/>
      <c r="V242" s="1000"/>
      <c r="W242" s="1000"/>
      <c r="X242" s="1000"/>
      <c r="Y242" s="1000"/>
      <c r="Z242" s="1000"/>
      <c r="AA242" s="100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2"/>
      <c r="B243" s="253"/>
      <c r="C243" s="252"/>
      <c r="D243" s="253"/>
      <c r="E243" s="252"/>
      <c r="F243" s="314"/>
      <c r="G243" s="234"/>
      <c r="H243" s="235"/>
      <c r="I243" s="235"/>
      <c r="J243" s="235"/>
      <c r="K243" s="235"/>
      <c r="L243" s="235"/>
      <c r="M243" s="235"/>
      <c r="N243" s="235"/>
      <c r="O243" s="235"/>
      <c r="P243" s="236"/>
      <c r="Q243" s="1002"/>
      <c r="R243" s="1003"/>
      <c r="S243" s="1003"/>
      <c r="T243" s="1003"/>
      <c r="U243" s="1003"/>
      <c r="V243" s="1003"/>
      <c r="W243" s="1003"/>
      <c r="X243" s="1003"/>
      <c r="Y243" s="1003"/>
      <c r="Z243" s="1003"/>
      <c r="AA243" s="100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2"/>
      <c r="B244" s="253"/>
      <c r="C244" s="252"/>
      <c r="D244" s="253"/>
      <c r="E244" s="252"/>
      <c r="F244" s="314"/>
      <c r="G244" s="234"/>
      <c r="H244" s="235"/>
      <c r="I244" s="235"/>
      <c r="J244" s="235"/>
      <c r="K244" s="235"/>
      <c r="L244" s="235"/>
      <c r="M244" s="235"/>
      <c r="N244" s="235"/>
      <c r="O244" s="235"/>
      <c r="P244" s="236"/>
      <c r="Q244" s="1002"/>
      <c r="R244" s="1003"/>
      <c r="S244" s="1003"/>
      <c r="T244" s="1003"/>
      <c r="U244" s="1003"/>
      <c r="V244" s="1003"/>
      <c r="W244" s="1003"/>
      <c r="X244" s="1003"/>
      <c r="Y244" s="1003"/>
      <c r="Z244" s="1003"/>
      <c r="AA244" s="100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2"/>
      <c r="B245" s="253"/>
      <c r="C245" s="252"/>
      <c r="D245" s="253"/>
      <c r="E245" s="252"/>
      <c r="F245" s="314"/>
      <c r="G245" s="234"/>
      <c r="H245" s="235"/>
      <c r="I245" s="235"/>
      <c r="J245" s="235"/>
      <c r="K245" s="235"/>
      <c r="L245" s="235"/>
      <c r="M245" s="235"/>
      <c r="N245" s="235"/>
      <c r="O245" s="235"/>
      <c r="P245" s="236"/>
      <c r="Q245" s="1002"/>
      <c r="R245" s="1003"/>
      <c r="S245" s="1003"/>
      <c r="T245" s="1003"/>
      <c r="U245" s="1003"/>
      <c r="V245" s="1003"/>
      <c r="W245" s="1003"/>
      <c r="X245" s="1003"/>
      <c r="Y245" s="1003"/>
      <c r="Z245" s="1003"/>
      <c r="AA245" s="100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2"/>
      <c r="B246" s="253"/>
      <c r="C246" s="252"/>
      <c r="D246" s="253"/>
      <c r="E246" s="315"/>
      <c r="F246" s="316"/>
      <c r="G246" s="237"/>
      <c r="H246" s="194"/>
      <c r="I246" s="194"/>
      <c r="J246" s="194"/>
      <c r="K246" s="194"/>
      <c r="L246" s="194"/>
      <c r="M246" s="194"/>
      <c r="N246" s="194"/>
      <c r="O246" s="194"/>
      <c r="P246" s="238"/>
      <c r="Q246" s="1005"/>
      <c r="R246" s="1006"/>
      <c r="S246" s="1006"/>
      <c r="T246" s="1006"/>
      <c r="U246" s="1006"/>
      <c r="V246" s="1006"/>
      <c r="W246" s="1006"/>
      <c r="X246" s="1006"/>
      <c r="Y246" s="1006"/>
      <c r="Z246" s="1006"/>
      <c r="AA246" s="100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2"/>
      <c r="B249" s="253"/>
      <c r="C249" s="252"/>
      <c r="D249" s="253"/>
      <c r="E249" s="44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3"/>
      <c r="AY249">
        <f>$AY$247</f>
        <v>0</v>
      </c>
    </row>
    <row r="250" spans="1:51" ht="45" hidden="1" customHeight="1" x14ac:dyDescent="0.15">
      <c r="A250" s="101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2"/>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1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2"/>
      <c r="B274" s="253"/>
      <c r="C274" s="252"/>
      <c r="D274" s="253"/>
      <c r="E274" s="252"/>
      <c r="F274" s="314"/>
      <c r="G274" s="232"/>
      <c r="H274" s="191"/>
      <c r="I274" s="191"/>
      <c r="J274" s="191"/>
      <c r="K274" s="191"/>
      <c r="L274" s="191"/>
      <c r="M274" s="191"/>
      <c r="N274" s="191"/>
      <c r="O274" s="191"/>
      <c r="P274" s="233"/>
      <c r="Q274" s="999"/>
      <c r="R274" s="1000"/>
      <c r="S274" s="1000"/>
      <c r="T274" s="1000"/>
      <c r="U274" s="1000"/>
      <c r="V274" s="1000"/>
      <c r="W274" s="1000"/>
      <c r="X274" s="1000"/>
      <c r="Y274" s="1000"/>
      <c r="Z274" s="1000"/>
      <c r="AA274" s="100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2"/>
      <c r="B275" s="253"/>
      <c r="C275" s="252"/>
      <c r="D275" s="253"/>
      <c r="E275" s="252"/>
      <c r="F275" s="314"/>
      <c r="G275" s="234"/>
      <c r="H275" s="235"/>
      <c r="I275" s="235"/>
      <c r="J275" s="235"/>
      <c r="K275" s="235"/>
      <c r="L275" s="235"/>
      <c r="M275" s="235"/>
      <c r="N275" s="235"/>
      <c r="O275" s="235"/>
      <c r="P275" s="236"/>
      <c r="Q275" s="1002"/>
      <c r="R275" s="1003"/>
      <c r="S275" s="1003"/>
      <c r="T275" s="1003"/>
      <c r="U275" s="1003"/>
      <c r="V275" s="1003"/>
      <c r="W275" s="1003"/>
      <c r="X275" s="1003"/>
      <c r="Y275" s="1003"/>
      <c r="Z275" s="1003"/>
      <c r="AA275" s="100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2"/>
      <c r="B276" s="253"/>
      <c r="C276" s="252"/>
      <c r="D276" s="253"/>
      <c r="E276" s="252"/>
      <c r="F276" s="314"/>
      <c r="G276" s="234"/>
      <c r="H276" s="235"/>
      <c r="I276" s="235"/>
      <c r="J276" s="235"/>
      <c r="K276" s="235"/>
      <c r="L276" s="235"/>
      <c r="M276" s="235"/>
      <c r="N276" s="235"/>
      <c r="O276" s="235"/>
      <c r="P276" s="236"/>
      <c r="Q276" s="1002"/>
      <c r="R276" s="1003"/>
      <c r="S276" s="1003"/>
      <c r="T276" s="1003"/>
      <c r="U276" s="1003"/>
      <c r="V276" s="1003"/>
      <c r="W276" s="1003"/>
      <c r="X276" s="1003"/>
      <c r="Y276" s="1003"/>
      <c r="Z276" s="1003"/>
      <c r="AA276" s="100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2"/>
      <c r="B277" s="253"/>
      <c r="C277" s="252"/>
      <c r="D277" s="253"/>
      <c r="E277" s="252"/>
      <c r="F277" s="314"/>
      <c r="G277" s="234"/>
      <c r="H277" s="235"/>
      <c r="I277" s="235"/>
      <c r="J277" s="235"/>
      <c r="K277" s="235"/>
      <c r="L277" s="235"/>
      <c r="M277" s="235"/>
      <c r="N277" s="235"/>
      <c r="O277" s="235"/>
      <c r="P277" s="236"/>
      <c r="Q277" s="1002"/>
      <c r="R277" s="1003"/>
      <c r="S277" s="1003"/>
      <c r="T277" s="1003"/>
      <c r="U277" s="1003"/>
      <c r="V277" s="1003"/>
      <c r="W277" s="1003"/>
      <c r="X277" s="1003"/>
      <c r="Y277" s="1003"/>
      <c r="Z277" s="1003"/>
      <c r="AA277" s="100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2"/>
      <c r="B278" s="253"/>
      <c r="C278" s="252"/>
      <c r="D278" s="253"/>
      <c r="E278" s="252"/>
      <c r="F278" s="314"/>
      <c r="G278" s="237"/>
      <c r="H278" s="194"/>
      <c r="I278" s="194"/>
      <c r="J278" s="194"/>
      <c r="K278" s="194"/>
      <c r="L278" s="194"/>
      <c r="M278" s="194"/>
      <c r="N278" s="194"/>
      <c r="O278" s="194"/>
      <c r="P278" s="238"/>
      <c r="Q278" s="1005"/>
      <c r="R278" s="1006"/>
      <c r="S278" s="1006"/>
      <c r="T278" s="1006"/>
      <c r="U278" s="1006"/>
      <c r="V278" s="1006"/>
      <c r="W278" s="1006"/>
      <c r="X278" s="1006"/>
      <c r="Y278" s="1006"/>
      <c r="Z278" s="1006"/>
      <c r="AA278" s="100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2"/>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2"/>
      <c r="B281" s="253"/>
      <c r="C281" s="252"/>
      <c r="D281" s="253"/>
      <c r="E281" s="252"/>
      <c r="F281" s="314"/>
      <c r="G281" s="232"/>
      <c r="H281" s="191"/>
      <c r="I281" s="191"/>
      <c r="J281" s="191"/>
      <c r="K281" s="191"/>
      <c r="L281" s="191"/>
      <c r="M281" s="191"/>
      <c r="N281" s="191"/>
      <c r="O281" s="191"/>
      <c r="P281" s="233"/>
      <c r="Q281" s="999"/>
      <c r="R281" s="1000"/>
      <c r="S281" s="1000"/>
      <c r="T281" s="1000"/>
      <c r="U281" s="1000"/>
      <c r="V281" s="1000"/>
      <c r="W281" s="1000"/>
      <c r="X281" s="1000"/>
      <c r="Y281" s="1000"/>
      <c r="Z281" s="1000"/>
      <c r="AA281" s="100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2"/>
      <c r="B282" s="253"/>
      <c r="C282" s="252"/>
      <c r="D282" s="253"/>
      <c r="E282" s="252"/>
      <c r="F282" s="314"/>
      <c r="G282" s="234"/>
      <c r="H282" s="235"/>
      <c r="I282" s="235"/>
      <c r="J282" s="235"/>
      <c r="K282" s="235"/>
      <c r="L282" s="235"/>
      <c r="M282" s="235"/>
      <c r="N282" s="235"/>
      <c r="O282" s="235"/>
      <c r="P282" s="236"/>
      <c r="Q282" s="1002"/>
      <c r="R282" s="1003"/>
      <c r="S282" s="1003"/>
      <c r="T282" s="1003"/>
      <c r="U282" s="1003"/>
      <c r="V282" s="1003"/>
      <c r="W282" s="1003"/>
      <c r="X282" s="1003"/>
      <c r="Y282" s="1003"/>
      <c r="Z282" s="1003"/>
      <c r="AA282" s="100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2"/>
      <c r="B283" s="253"/>
      <c r="C283" s="252"/>
      <c r="D283" s="253"/>
      <c r="E283" s="252"/>
      <c r="F283" s="314"/>
      <c r="G283" s="234"/>
      <c r="H283" s="235"/>
      <c r="I283" s="235"/>
      <c r="J283" s="235"/>
      <c r="K283" s="235"/>
      <c r="L283" s="235"/>
      <c r="M283" s="235"/>
      <c r="N283" s="235"/>
      <c r="O283" s="235"/>
      <c r="P283" s="236"/>
      <c r="Q283" s="1002"/>
      <c r="R283" s="1003"/>
      <c r="S283" s="1003"/>
      <c r="T283" s="1003"/>
      <c r="U283" s="1003"/>
      <c r="V283" s="1003"/>
      <c r="W283" s="1003"/>
      <c r="X283" s="1003"/>
      <c r="Y283" s="1003"/>
      <c r="Z283" s="1003"/>
      <c r="AA283" s="100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2"/>
      <c r="B284" s="253"/>
      <c r="C284" s="252"/>
      <c r="D284" s="253"/>
      <c r="E284" s="252"/>
      <c r="F284" s="314"/>
      <c r="G284" s="234"/>
      <c r="H284" s="235"/>
      <c r="I284" s="235"/>
      <c r="J284" s="235"/>
      <c r="K284" s="235"/>
      <c r="L284" s="235"/>
      <c r="M284" s="235"/>
      <c r="N284" s="235"/>
      <c r="O284" s="235"/>
      <c r="P284" s="236"/>
      <c r="Q284" s="1002"/>
      <c r="R284" s="1003"/>
      <c r="S284" s="1003"/>
      <c r="T284" s="1003"/>
      <c r="U284" s="1003"/>
      <c r="V284" s="1003"/>
      <c r="W284" s="1003"/>
      <c r="X284" s="1003"/>
      <c r="Y284" s="1003"/>
      <c r="Z284" s="1003"/>
      <c r="AA284" s="100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2"/>
      <c r="B285" s="253"/>
      <c r="C285" s="252"/>
      <c r="D285" s="253"/>
      <c r="E285" s="252"/>
      <c r="F285" s="314"/>
      <c r="G285" s="237"/>
      <c r="H285" s="194"/>
      <c r="I285" s="194"/>
      <c r="J285" s="194"/>
      <c r="K285" s="194"/>
      <c r="L285" s="194"/>
      <c r="M285" s="194"/>
      <c r="N285" s="194"/>
      <c r="O285" s="194"/>
      <c r="P285" s="238"/>
      <c r="Q285" s="1005"/>
      <c r="R285" s="1006"/>
      <c r="S285" s="1006"/>
      <c r="T285" s="1006"/>
      <c r="U285" s="1006"/>
      <c r="V285" s="1006"/>
      <c r="W285" s="1006"/>
      <c r="X285" s="1006"/>
      <c r="Y285" s="1006"/>
      <c r="Z285" s="1006"/>
      <c r="AA285" s="100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2"/>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2"/>
      <c r="B288" s="253"/>
      <c r="C288" s="252"/>
      <c r="D288" s="253"/>
      <c r="E288" s="252"/>
      <c r="F288" s="314"/>
      <c r="G288" s="232"/>
      <c r="H288" s="191"/>
      <c r="I288" s="191"/>
      <c r="J288" s="191"/>
      <c r="K288" s="191"/>
      <c r="L288" s="191"/>
      <c r="M288" s="191"/>
      <c r="N288" s="191"/>
      <c r="O288" s="191"/>
      <c r="P288" s="233"/>
      <c r="Q288" s="999"/>
      <c r="R288" s="1000"/>
      <c r="S288" s="1000"/>
      <c r="T288" s="1000"/>
      <c r="U288" s="1000"/>
      <c r="V288" s="1000"/>
      <c r="W288" s="1000"/>
      <c r="X288" s="1000"/>
      <c r="Y288" s="1000"/>
      <c r="Z288" s="1000"/>
      <c r="AA288" s="100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2"/>
      <c r="B289" s="253"/>
      <c r="C289" s="252"/>
      <c r="D289" s="253"/>
      <c r="E289" s="252"/>
      <c r="F289" s="314"/>
      <c r="G289" s="234"/>
      <c r="H289" s="235"/>
      <c r="I289" s="235"/>
      <c r="J289" s="235"/>
      <c r="K289" s="235"/>
      <c r="L289" s="235"/>
      <c r="M289" s="235"/>
      <c r="N289" s="235"/>
      <c r="O289" s="235"/>
      <c r="P289" s="236"/>
      <c r="Q289" s="1002"/>
      <c r="R289" s="1003"/>
      <c r="S289" s="1003"/>
      <c r="T289" s="1003"/>
      <c r="U289" s="1003"/>
      <c r="V289" s="1003"/>
      <c r="W289" s="1003"/>
      <c r="X289" s="1003"/>
      <c r="Y289" s="1003"/>
      <c r="Z289" s="1003"/>
      <c r="AA289" s="100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2"/>
      <c r="B290" s="253"/>
      <c r="C290" s="252"/>
      <c r="D290" s="253"/>
      <c r="E290" s="252"/>
      <c r="F290" s="314"/>
      <c r="G290" s="234"/>
      <c r="H290" s="235"/>
      <c r="I290" s="235"/>
      <c r="J290" s="235"/>
      <c r="K290" s="235"/>
      <c r="L290" s="235"/>
      <c r="M290" s="235"/>
      <c r="N290" s="235"/>
      <c r="O290" s="235"/>
      <c r="P290" s="236"/>
      <c r="Q290" s="1002"/>
      <c r="R290" s="1003"/>
      <c r="S290" s="1003"/>
      <c r="T290" s="1003"/>
      <c r="U290" s="1003"/>
      <c r="V290" s="1003"/>
      <c r="W290" s="1003"/>
      <c r="X290" s="1003"/>
      <c r="Y290" s="1003"/>
      <c r="Z290" s="1003"/>
      <c r="AA290" s="100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2"/>
      <c r="B291" s="253"/>
      <c r="C291" s="252"/>
      <c r="D291" s="253"/>
      <c r="E291" s="252"/>
      <c r="F291" s="314"/>
      <c r="G291" s="234"/>
      <c r="H291" s="235"/>
      <c r="I291" s="235"/>
      <c r="J291" s="235"/>
      <c r="K291" s="235"/>
      <c r="L291" s="235"/>
      <c r="M291" s="235"/>
      <c r="N291" s="235"/>
      <c r="O291" s="235"/>
      <c r="P291" s="236"/>
      <c r="Q291" s="1002"/>
      <c r="R291" s="1003"/>
      <c r="S291" s="1003"/>
      <c r="T291" s="1003"/>
      <c r="U291" s="1003"/>
      <c r="V291" s="1003"/>
      <c r="W291" s="1003"/>
      <c r="X291" s="1003"/>
      <c r="Y291" s="1003"/>
      <c r="Z291" s="1003"/>
      <c r="AA291" s="100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2"/>
      <c r="B292" s="253"/>
      <c r="C292" s="252"/>
      <c r="D292" s="253"/>
      <c r="E292" s="252"/>
      <c r="F292" s="314"/>
      <c r="G292" s="237"/>
      <c r="H292" s="194"/>
      <c r="I292" s="194"/>
      <c r="J292" s="194"/>
      <c r="K292" s="194"/>
      <c r="L292" s="194"/>
      <c r="M292" s="194"/>
      <c r="N292" s="194"/>
      <c r="O292" s="194"/>
      <c r="P292" s="238"/>
      <c r="Q292" s="1005"/>
      <c r="R292" s="1006"/>
      <c r="S292" s="1006"/>
      <c r="T292" s="1006"/>
      <c r="U292" s="1006"/>
      <c r="V292" s="1006"/>
      <c r="W292" s="1006"/>
      <c r="X292" s="1006"/>
      <c r="Y292" s="1006"/>
      <c r="Z292" s="1006"/>
      <c r="AA292" s="100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2"/>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2"/>
      <c r="B295" s="253"/>
      <c r="C295" s="252"/>
      <c r="D295" s="253"/>
      <c r="E295" s="252"/>
      <c r="F295" s="314"/>
      <c r="G295" s="232"/>
      <c r="H295" s="191"/>
      <c r="I295" s="191"/>
      <c r="J295" s="191"/>
      <c r="K295" s="191"/>
      <c r="L295" s="191"/>
      <c r="M295" s="191"/>
      <c r="N295" s="191"/>
      <c r="O295" s="191"/>
      <c r="P295" s="233"/>
      <c r="Q295" s="999"/>
      <c r="R295" s="1000"/>
      <c r="S295" s="1000"/>
      <c r="T295" s="1000"/>
      <c r="U295" s="1000"/>
      <c r="V295" s="1000"/>
      <c r="W295" s="1000"/>
      <c r="X295" s="1000"/>
      <c r="Y295" s="1000"/>
      <c r="Z295" s="1000"/>
      <c r="AA295" s="100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2"/>
      <c r="B296" s="253"/>
      <c r="C296" s="252"/>
      <c r="D296" s="253"/>
      <c r="E296" s="252"/>
      <c r="F296" s="314"/>
      <c r="G296" s="234"/>
      <c r="H296" s="235"/>
      <c r="I296" s="235"/>
      <c r="J296" s="235"/>
      <c r="K296" s="235"/>
      <c r="L296" s="235"/>
      <c r="M296" s="235"/>
      <c r="N296" s="235"/>
      <c r="O296" s="235"/>
      <c r="P296" s="236"/>
      <c r="Q296" s="1002"/>
      <c r="R296" s="1003"/>
      <c r="S296" s="1003"/>
      <c r="T296" s="1003"/>
      <c r="U296" s="1003"/>
      <c r="V296" s="1003"/>
      <c r="W296" s="1003"/>
      <c r="X296" s="1003"/>
      <c r="Y296" s="1003"/>
      <c r="Z296" s="1003"/>
      <c r="AA296" s="100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2"/>
      <c r="B297" s="253"/>
      <c r="C297" s="252"/>
      <c r="D297" s="253"/>
      <c r="E297" s="252"/>
      <c r="F297" s="314"/>
      <c r="G297" s="234"/>
      <c r="H297" s="235"/>
      <c r="I297" s="235"/>
      <c r="J297" s="235"/>
      <c r="K297" s="235"/>
      <c r="L297" s="235"/>
      <c r="M297" s="235"/>
      <c r="N297" s="235"/>
      <c r="O297" s="235"/>
      <c r="P297" s="236"/>
      <c r="Q297" s="1002"/>
      <c r="R297" s="1003"/>
      <c r="S297" s="1003"/>
      <c r="T297" s="1003"/>
      <c r="U297" s="1003"/>
      <c r="V297" s="1003"/>
      <c r="W297" s="1003"/>
      <c r="X297" s="1003"/>
      <c r="Y297" s="1003"/>
      <c r="Z297" s="1003"/>
      <c r="AA297" s="100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2"/>
      <c r="B298" s="253"/>
      <c r="C298" s="252"/>
      <c r="D298" s="253"/>
      <c r="E298" s="252"/>
      <c r="F298" s="314"/>
      <c r="G298" s="234"/>
      <c r="H298" s="235"/>
      <c r="I298" s="235"/>
      <c r="J298" s="235"/>
      <c r="K298" s="235"/>
      <c r="L298" s="235"/>
      <c r="M298" s="235"/>
      <c r="N298" s="235"/>
      <c r="O298" s="235"/>
      <c r="P298" s="236"/>
      <c r="Q298" s="1002"/>
      <c r="R298" s="1003"/>
      <c r="S298" s="1003"/>
      <c r="T298" s="1003"/>
      <c r="U298" s="1003"/>
      <c r="V298" s="1003"/>
      <c r="W298" s="1003"/>
      <c r="X298" s="1003"/>
      <c r="Y298" s="1003"/>
      <c r="Z298" s="1003"/>
      <c r="AA298" s="100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2"/>
      <c r="B299" s="253"/>
      <c r="C299" s="252"/>
      <c r="D299" s="253"/>
      <c r="E299" s="252"/>
      <c r="F299" s="314"/>
      <c r="G299" s="237"/>
      <c r="H299" s="194"/>
      <c r="I299" s="194"/>
      <c r="J299" s="194"/>
      <c r="K299" s="194"/>
      <c r="L299" s="194"/>
      <c r="M299" s="194"/>
      <c r="N299" s="194"/>
      <c r="O299" s="194"/>
      <c r="P299" s="238"/>
      <c r="Q299" s="1005"/>
      <c r="R299" s="1006"/>
      <c r="S299" s="1006"/>
      <c r="T299" s="1006"/>
      <c r="U299" s="1006"/>
      <c r="V299" s="1006"/>
      <c r="W299" s="1006"/>
      <c r="X299" s="1006"/>
      <c r="Y299" s="1006"/>
      <c r="Z299" s="1006"/>
      <c r="AA299" s="100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2"/>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2"/>
      <c r="B302" s="253"/>
      <c r="C302" s="252"/>
      <c r="D302" s="253"/>
      <c r="E302" s="252"/>
      <c r="F302" s="314"/>
      <c r="G302" s="232"/>
      <c r="H302" s="191"/>
      <c r="I302" s="191"/>
      <c r="J302" s="191"/>
      <c r="K302" s="191"/>
      <c r="L302" s="191"/>
      <c r="M302" s="191"/>
      <c r="N302" s="191"/>
      <c r="O302" s="191"/>
      <c r="P302" s="233"/>
      <c r="Q302" s="999"/>
      <c r="R302" s="1000"/>
      <c r="S302" s="1000"/>
      <c r="T302" s="1000"/>
      <c r="U302" s="1000"/>
      <c r="V302" s="1000"/>
      <c r="W302" s="1000"/>
      <c r="X302" s="1000"/>
      <c r="Y302" s="1000"/>
      <c r="Z302" s="1000"/>
      <c r="AA302" s="100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2"/>
      <c r="B303" s="253"/>
      <c r="C303" s="252"/>
      <c r="D303" s="253"/>
      <c r="E303" s="252"/>
      <c r="F303" s="314"/>
      <c r="G303" s="234"/>
      <c r="H303" s="235"/>
      <c r="I303" s="235"/>
      <c r="J303" s="235"/>
      <c r="K303" s="235"/>
      <c r="L303" s="235"/>
      <c r="M303" s="235"/>
      <c r="N303" s="235"/>
      <c r="O303" s="235"/>
      <c r="P303" s="236"/>
      <c r="Q303" s="1002"/>
      <c r="R303" s="1003"/>
      <c r="S303" s="1003"/>
      <c r="T303" s="1003"/>
      <c r="U303" s="1003"/>
      <c r="V303" s="1003"/>
      <c r="W303" s="1003"/>
      <c r="X303" s="1003"/>
      <c r="Y303" s="1003"/>
      <c r="Z303" s="1003"/>
      <c r="AA303" s="100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2"/>
      <c r="B304" s="253"/>
      <c r="C304" s="252"/>
      <c r="D304" s="253"/>
      <c r="E304" s="252"/>
      <c r="F304" s="314"/>
      <c r="G304" s="234"/>
      <c r="H304" s="235"/>
      <c r="I304" s="235"/>
      <c r="J304" s="235"/>
      <c r="K304" s="235"/>
      <c r="L304" s="235"/>
      <c r="M304" s="235"/>
      <c r="N304" s="235"/>
      <c r="O304" s="235"/>
      <c r="P304" s="236"/>
      <c r="Q304" s="1002"/>
      <c r="R304" s="1003"/>
      <c r="S304" s="1003"/>
      <c r="T304" s="1003"/>
      <c r="U304" s="1003"/>
      <c r="V304" s="1003"/>
      <c r="W304" s="1003"/>
      <c r="X304" s="1003"/>
      <c r="Y304" s="1003"/>
      <c r="Z304" s="1003"/>
      <c r="AA304" s="100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2"/>
      <c r="B305" s="253"/>
      <c r="C305" s="252"/>
      <c r="D305" s="253"/>
      <c r="E305" s="252"/>
      <c r="F305" s="314"/>
      <c r="G305" s="234"/>
      <c r="H305" s="235"/>
      <c r="I305" s="235"/>
      <c r="J305" s="235"/>
      <c r="K305" s="235"/>
      <c r="L305" s="235"/>
      <c r="M305" s="235"/>
      <c r="N305" s="235"/>
      <c r="O305" s="235"/>
      <c r="P305" s="236"/>
      <c r="Q305" s="1002"/>
      <c r="R305" s="1003"/>
      <c r="S305" s="1003"/>
      <c r="T305" s="1003"/>
      <c r="U305" s="1003"/>
      <c r="V305" s="1003"/>
      <c r="W305" s="1003"/>
      <c r="X305" s="1003"/>
      <c r="Y305" s="1003"/>
      <c r="Z305" s="1003"/>
      <c r="AA305" s="100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2"/>
      <c r="B306" s="253"/>
      <c r="C306" s="252"/>
      <c r="D306" s="253"/>
      <c r="E306" s="315"/>
      <c r="F306" s="316"/>
      <c r="G306" s="237"/>
      <c r="H306" s="194"/>
      <c r="I306" s="194"/>
      <c r="J306" s="194"/>
      <c r="K306" s="194"/>
      <c r="L306" s="194"/>
      <c r="M306" s="194"/>
      <c r="N306" s="194"/>
      <c r="O306" s="194"/>
      <c r="P306" s="238"/>
      <c r="Q306" s="1005"/>
      <c r="R306" s="1006"/>
      <c r="S306" s="1006"/>
      <c r="T306" s="1006"/>
      <c r="U306" s="1006"/>
      <c r="V306" s="1006"/>
      <c r="W306" s="1006"/>
      <c r="X306" s="1006"/>
      <c r="Y306" s="1006"/>
      <c r="Z306" s="1006"/>
      <c r="AA306" s="100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2"/>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1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2"/>
      <c r="B334" s="253"/>
      <c r="C334" s="252"/>
      <c r="D334" s="253"/>
      <c r="E334" s="252"/>
      <c r="F334" s="314"/>
      <c r="G334" s="232"/>
      <c r="H334" s="191"/>
      <c r="I334" s="191"/>
      <c r="J334" s="191"/>
      <c r="K334" s="191"/>
      <c r="L334" s="191"/>
      <c r="M334" s="191"/>
      <c r="N334" s="191"/>
      <c r="O334" s="191"/>
      <c r="P334" s="233"/>
      <c r="Q334" s="999"/>
      <c r="R334" s="1000"/>
      <c r="S334" s="1000"/>
      <c r="T334" s="1000"/>
      <c r="U334" s="1000"/>
      <c r="V334" s="1000"/>
      <c r="W334" s="1000"/>
      <c r="X334" s="1000"/>
      <c r="Y334" s="1000"/>
      <c r="Z334" s="1000"/>
      <c r="AA334" s="100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2"/>
      <c r="B335" s="253"/>
      <c r="C335" s="252"/>
      <c r="D335" s="253"/>
      <c r="E335" s="252"/>
      <c r="F335" s="314"/>
      <c r="G335" s="234"/>
      <c r="H335" s="235"/>
      <c r="I335" s="235"/>
      <c r="J335" s="235"/>
      <c r="K335" s="235"/>
      <c r="L335" s="235"/>
      <c r="M335" s="235"/>
      <c r="N335" s="235"/>
      <c r="O335" s="235"/>
      <c r="P335" s="236"/>
      <c r="Q335" s="1002"/>
      <c r="R335" s="1003"/>
      <c r="S335" s="1003"/>
      <c r="T335" s="1003"/>
      <c r="U335" s="1003"/>
      <c r="V335" s="1003"/>
      <c r="W335" s="1003"/>
      <c r="X335" s="1003"/>
      <c r="Y335" s="1003"/>
      <c r="Z335" s="1003"/>
      <c r="AA335" s="100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2"/>
      <c r="B336" s="253"/>
      <c r="C336" s="252"/>
      <c r="D336" s="253"/>
      <c r="E336" s="252"/>
      <c r="F336" s="314"/>
      <c r="G336" s="234"/>
      <c r="H336" s="235"/>
      <c r="I336" s="235"/>
      <c r="J336" s="235"/>
      <c r="K336" s="235"/>
      <c r="L336" s="235"/>
      <c r="M336" s="235"/>
      <c r="N336" s="235"/>
      <c r="O336" s="235"/>
      <c r="P336" s="236"/>
      <c r="Q336" s="1002"/>
      <c r="R336" s="1003"/>
      <c r="S336" s="1003"/>
      <c r="T336" s="1003"/>
      <c r="U336" s="1003"/>
      <c r="V336" s="1003"/>
      <c r="W336" s="1003"/>
      <c r="X336" s="1003"/>
      <c r="Y336" s="1003"/>
      <c r="Z336" s="1003"/>
      <c r="AA336" s="100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2"/>
      <c r="B337" s="253"/>
      <c r="C337" s="252"/>
      <c r="D337" s="253"/>
      <c r="E337" s="252"/>
      <c r="F337" s="314"/>
      <c r="G337" s="234"/>
      <c r="H337" s="235"/>
      <c r="I337" s="235"/>
      <c r="J337" s="235"/>
      <c r="K337" s="235"/>
      <c r="L337" s="235"/>
      <c r="M337" s="235"/>
      <c r="N337" s="235"/>
      <c r="O337" s="235"/>
      <c r="P337" s="236"/>
      <c r="Q337" s="1002"/>
      <c r="R337" s="1003"/>
      <c r="S337" s="1003"/>
      <c r="T337" s="1003"/>
      <c r="U337" s="1003"/>
      <c r="V337" s="1003"/>
      <c r="W337" s="1003"/>
      <c r="X337" s="1003"/>
      <c r="Y337" s="1003"/>
      <c r="Z337" s="1003"/>
      <c r="AA337" s="100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2"/>
      <c r="B338" s="253"/>
      <c r="C338" s="252"/>
      <c r="D338" s="253"/>
      <c r="E338" s="252"/>
      <c r="F338" s="314"/>
      <c r="G338" s="237"/>
      <c r="H338" s="194"/>
      <c r="I338" s="194"/>
      <c r="J338" s="194"/>
      <c r="K338" s="194"/>
      <c r="L338" s="194"/>
      <c r="M338" s="194"/>
      <c r="N338" s="194"/>
      <c r="O338" s="194"/>
      <c r="P338" s="238"/>
      <c r="Q338" s="1005"/>
      <c r="R338" s="1006"/>
      <c r="S338" s="1006"/>
      <c r="T338" s="1006"/>
      <c r="U338" s="1006"/>
      <c r="V338" s="1006"/>
      <c r="W338" s="1006"/>
      <c r="X338" s="1006"/>
      <c r="Y338" s="1006"/>
      <c r="Z338" s="1006"/>
      <c r="AA338" s="100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2"/>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2"/>
      <c r="B341" s="253"/>
      <c r="C341" s="252"/>
      <c r="D341" s="253"/>
      <c r="E341" s="252"/>
      <c r="F341" s="314"/>
      <c r="G341" s="232"/>
      <c r="H341" s="191"/>
      <c r="I341" s="191"/>
      <c r="J341" s="191"/>
      <c r="K341" s="191"/>
      <c r="L341" s="191"/>
      <c r="M341" s="191"/>
      <c r="N341" s="191"/>
      <c r="O341" s="191"/>
      <c r="P341" s="233"/>
      <c r="Q341" s="999"/>
      <c r="R341" s="1000"/>
      <c r="S341" s="1000"/>
      <c r="T341" s="1000"/>
      <c r="U341" s="1000"/>
      <c r="V341" s="1000"/>
      <c r="W341" s="1000"/>
      <c r="X341" s="1000"/>
      <c r="Y341" s="1000"/>
      <c r="Z341" s="1000"/>
      <c r="AA341" s="100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2"/>
      <c r="B342" s="253"/>
      <c r="C342" s="252"/>
      <c r="D342" s="253"/>
      <c r="E342" s="252"/>
      <c r="F342" s="314"/>
      <c r="G342" s="234"/>
      <c r="H342" s="235"/>
      <c r="I342" s="235"/>
      <c r="J342" s="235"/>
      <c r="K342" s="235"/>
      <c r="L342" s="235"/>
      <c r="M342" s="235"/>
      <c r="N342" s="235"/>
      <c r="O342" s="235"/>
      <c r="P342" s="236"/>
      <c r="Q342" s="1002"/>
      <c r="R342" s="1003"/>
      <c r="S342" s="1003"/>
      <c r="T342" s="1003"/>
      <c r="U342" s="1003"/>
      <c r="V342" s="1003"/>
      <c r="W342" s="1003"/>
      <c r="X342" s="1003"/>
      <c r="Y342" s="1003"/>
      <c r="Z342" s="1003"/>
      <c r="AA342" s="100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2"/>
      <c r="B343" s="253"/>
      <c r="C343" s="252"/>
      <c r="D343" s="253"/>
      <c r="E343" s="252"/>
      <c r="F343" s="314"/>
      <c r="G343" s="234"/>
      <c r="H343" s="235"/>
      <c r="I343" s="235"/>
      <c r="J343" s="235"/>
      <c r="K343" s="235"/>
      <c r="L343" s="235"/>
      <c r="M343" s="235"/>
      <c r="N343" s="235"/>
      <c r="O343" s="235"/>
      <c r="P343" s="236"/>
      <c r="Q343" s="1002"/>
      <c r="R343" s="1003"/>
      <c r="S343" s="1003"/>
      <c r="T343" s="1003"/>
      <c r="U343" s="1003"/>
      <c r="V343" s="1003"/>
      <c r="W343" s="1003"/>
      <c r="X343" s="1003"/>
      <c r="Y343" s="1003"/>
      <c r="Z343" s="1003"/>
      <c r="AA343" s="100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2"/>
      <c r="B344" s="253"/>
      <c r="C344" s="252"/>
      <c r="D344" s="253"/>
      <c r="E344" s="252"/>
      <c r="F344" s="314"/>
      <c r="G344" s="234"/>
      <c r="H344" s="235"/>
      <c r="I344" s="235"/>
      <c r="J344" s="235"/>
      <c r="K344" s="235"/>
      <c r="L344" s="235"/>
      <c r="M344" s="235"/>
      <c r="N344" s="235"/>
      <c r="O344" s="235"/>
      <c r="P344" s="236"/>
      <c r="Q344" s="1002"/>
      <c r="R344" s="1003"/>
      <c r="S344" s="1003"/>
      <c r="T344" s="1003"/>
      <c r="U344" s="1003"/>
      <c r="V344" s="1003"/>
      <c r="W344" s="1003"/>
      <c r="X344" s="1003"/>
      <c r="Y344" s="1003"/>
      <c r="Z344" s="1003"/>
      <c r="AA344" s="100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2"/>
      <c r="B345" s="253"/>
      <c r="C345" s="252"/>
      <c r="D345" s="253"/>
      <c r="E345" s="252"/>
      <c r="F345" s="314"/>
      <c r="G345" s="237"/>
      <c r="H345" s="194"/>
      <c r="I345" s="194"/>
      <c r="J345" s="194"/>
      <c r="K345" s="194"/>
      <c r="L345" s="194"/>
      <c r="M345" s="194"/>
      <c r="N345" s="194"/>
      <c r="O345" s="194"/>
      <c r="P345" s="238"/>
      <c r="Q345" s="1005"/>
      <c r="R345" s="1006"/>
      <c r="S345" s="1006"/>
      <c r="T345" s="1006"/>
      <c r="U345" s="1006"/>
      <c r="V345" s="1006"/>
      <c r="W345" s="1006"/>
      <c r="X345" s="1006"/>
      <c r="Y345" s="1006"/>
      <c r="Z345" s="1006"/>
      <c r="AA345" s="100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2"/>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2"/>
      <c r="B348" s="253"/>
      <c r="C348" s="252"/>
      <c r="D348" s="253"/>
      <c r="E348" s="252"/>
      <c r="F348" s="314"/>
      <c r="G348" s="232"/>
      <c r="H348" s="191"/>
      <c r="I348" s="191"/>
      <c r="J348" s="191"/>
      <c r="K348" s="191"/>
      <c r="L348" s="191"/>
      <c r="M348" s="191"/>
      <c r="N348" s="191"/>
      <c r="O348" s="191"/>
      <c r="P348" s="233"/>
      <c r="Q348" s="999"/>
      <c r="R348" s="1000"/>
      <c r="S348" s="1000"/>
      <c r="T348" s="1000"/>
      <c r="U348" s="1000"/>
      <c r="V348" s="1000"/>
      <c r="W348" s="1000"/>
      <c r="X348" s="1000"/>
      <c r="Y348" s="1000"/>
      <c r="Z348" s="1000"/>
      <c r="AA348" s="100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2"/>
      <c r="B349" s="253"/>
      <c r="C349" s="252"/>
      <c r="D349" s="253"/>
      <c r="E349" s="252"/>
      <c r="F349" s="314"/>
      <c r="G349" s="234"/>
      <c r="H349" s="235"/>
      <c r="I349" s="235"/>
      <c r="J349" s="235"/>
      <c r="K349" s="235"/>
      <c r="L349" s="235"/>
      <c r="M349" s="235"/>
      <c r="N349" s="235"/>
      <c r="O349" s="235"/>
      <c r="P349" s="236"/>
      <c r="Q349" s="1002"/>
      <c r="R349" s="1003"/>
      <c r="S349" s="1003"/>
      <c r="T349" s="1003"/>
      <c r="U349" s="1003"/>
      <c r="V349" s="1003"/>
      <c r="W349" s="1003"/>
      <c r="X349" s="1003"/>
      <c r="Y349" s="1003"/>
      <c r="Z349" s="1003"/>
      <c r="AA349" s="100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2"/>
      <c r="B350" s="253"/>
      <c r="C350" s="252"/>
      <c r="D350" s="253"/>
      <c r="E350" s="252"/>
      <c r="F350" s="314"/>
      <c r="G350" s="234"/>
      <c r="H350" s="235"/>
      <c r="I350" s="235"/>
      <c r="J350" s="235"/>
      <c r="K350" s="235"/>
      <c r="L350" s="235"/>
      <c r="M350" s="235"/>
      <c r="N350" s="235"/>
      <c r="O350" s="235"/>
      <c r="P350" s="236"/>
      <c r="Q350" s="1002"/>
      <c r="R350" s="1003"/>
      <c r="S350" s="1003"/>
      <c r="T350" s="1003"/>
      <c r="U350" s="1003"/>
      <c r="V350" s="1003"/>
      <c r="W350" s="1003"/>
      <c r="X350" s="1003"/>
      <c r="Y350" s="1003"/>
      <c r="Z350" s="1003"/>
      <c r="AA350" s="100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2"/>
      <c r="B351" s="253"/>
      <c r="C351" s="252"/>
      <c r="D351" s="253"/>
      <c r="E351" s="252"/>
      <c r="F351" s="314"/>
      <c r="G351" s="234"/>
      <c r="H351" s="235"/>
      <c r="I351" s="235"/>
      <c r="J351" s="235"/>
      <c r="K351" s="235"/>
      <c r="L351" s="235"/>
      <c r="M351" s="235"/>
      <c r="N351" s="235"/>
      <c r="O351" s="235"/>
      <c r="P351" s="236"/>
      <c r="Q351" s="1002"/>
      <c r="R351" s="1003"/>
      <c r="S351" s="1003"/>
      <c r="T351" s="1003"/>
      <c r="U351" s="1003"/>
      <c r="V351" s="1003"/>
      <c r="W351" s="1003"/>
      <c r="X351" s="1003"/>
      <c r="Y351" s="1003"/>
      <c r="Z351" s="1003"/>
      <c r="AA351" s="100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2"/>
      <c r="B352" s="253"/>
      <c r="C352" s="252"/>
      <c r="D352" s="253"/>
      <c r="E352" s="252"/>
      <c r="F352" s="314"/>
      <c r="G352" s="237"/>
      <c r="H352" s="194"/>
      <c r="I352" s="194"/>
      <c r="J352" s="194"/>
      <c r="K352" s="194"/>
      <c r="L352" s="194"/>
      <c r="M352" s="194"/>
      <c r="N352" s="194"/>
      <c r="O352" s="194"/>
      <c r="P352" s="238"/>
      <c r="Q352" s="1005"/>
      <c r="R352" s="1006"/>
      <c r="S352" s="1006"/>
      <c r="T352" s="1006"/>
      <c r="U352" s="1006"/>
      <c r="V352" s="1006"/>
      <c r="W352" s="1006"/>
      <c r="X352" s="1006"/>
      <c r="Y352" s="1006"/>
      <c r="Z352" s="1006"/>
      <c r="AA352" s="100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2"/>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2"/>
      <c r="B355" s="253"/>
      <c r="C355" s="252"/>
      <c r="D355" s="253"/>
      <c r="E355" s="252"/>
      <c r="F355" s="314"/>
      <c r="G355" s="232"/>
      <c r="H355" s="191"/>
      <c r="I355" s="191"/>
      <c r="J355" s="191"/>
      <c r="K355" s="191"/>
      <c r="L355" s="191"/>
      <c r="M355" s="191"/>
      <c r="N355" s="191"/>
      <c r="O355" s="191"/>
      <c r="P355" s="233"/>
      <c r="Q355" s="999"/>
      <c r="R355" s="1000"/>
      <c r="S355" s="1000"/>
      <c r="T355" s="1000"/>
      <c r="U355" s="1000"/>
      <c r="V355" s="1000"/>
      <c r="W355" s="1000"/>
      <c r="X355" s="1000"/>
      <c r="Y355" s="1000"/>
      <c r="Z355" s="1000"/>
      <c r="AA355" s="100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2"/>
      <c r="B356" s="253"/>
      <c r="C356" s="252"/>
      <c r="D356" s="253"/>
      <c r="E356" s="252"/>
      <c r="F356" s="314"/>
      <c r="G356" s="234"/>
      <c r="H356" s="235"/>
      <c r="I356" s="235"/>
      <c r="J356" s="235"/>
      <c r="K356" s="235"/>
      <c r="L356" s="235"/>
      <c r="M356" s="235"/>
      <c r="N356" s="235"/>
      <c r="O356" s="235"/>
      <c r="P356" s="236"/>
      <c r="Q356" s="1002"/>
      <c r="R356" s="1003"/>
      <c r="S356" s="1003"/>
      <c r="T356" s="1003"/>
      <c r="U356" s="1003"/>
      <c r="V356" s="1003"/>
      <c r="W356" s="1003"/>
      <c r="X356" s="1003"/>
      <c r="Y356" s="1003"/>
      <c r="Z356" s="1003"/>
      <c r="AA356" s="100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2"/>
      <c r="B357" s="253"/>
      <c r="C357" s="252"/>
      <c r="D357" s="253"/>
      <c r="E357" s="252"/>
      <c r="F357" s="314"/>
      <c r="G357" s="234"/>
      <c r="H357" s="235"/>
      <c r="I357" s="235"/>
      <c r="J357" s="235"/>
      <c r="K357" s="235"/>
      <c r="L357" s="235"/>
      <c r="M357" s="235"/>
      <c r="N357" s="235"/>
      <c r="O357" s="235"/>
      <c r="P357" s="236"/>
      <c r="Q357" s="1002"/>
      <c r="R357" s="1003"/>
      <c r="S357" s="1003"/>
      <c r="T357" s="1003"/>
      <c r="U357" s="1003"/>
      <c r="V357" s="1003"/>
      <c r="W357" s="1003"/>
      <c r="X357" s="1003"/>
      <c r="Y357" s="1003"/>
      <c r="Z357" s="1003"/>
      <c r="AA357" s="100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2"/>
      <c r="B358" s="253"/>
      <c r="C358" s="252"/>
      <c r="D358" s="253"/>
      <c r="E358" s="252"/>
      <c r="F358" s="314"/>
      <c r="G358" s="234"/>
      <c r="H358" s="235"/>
      <c r="I358" s="235"/>
      <c r="J358" s="235"/>
      <c r="K358" s="235"/>
      <c r="L358" s="235"/>
      <c r="M358" s="235"/>
      <c r="N358" s="235"/>
      <c r="O358" s="235"/>
      <c r="P358" s="236"/>
      <c r="Q358" s="1002"/>
      <c r="R358" s="1003"/>
      <c r="S358" s="1003"/>
      <c r="T358" s="1003"/>
      <c r="U358" s="1003"/>
      <c r="V358" s="1003"/>
      <c r="W358" s="1003"/>
      <c r="X358" s="1003"/>
      <c r="Y358" s="1003"/>
      <c r="Z358" s="1003"/>
      <c r="AA358" s="100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2"/>
      <c r="B359" s="253"/>
      <c r="C359" s="252"/>
      <c r="D359" s="253"/>
      <c r="E359" s="252"/>
      <c r="F359" s="314"/>
      <c r="G359" s="237"/>
      <c r="H359" s="194"/>
      <c r="I359" s="194"/>
      <c r="J359" s="194"/>
      <c r="K359" s="194"/>
      <c r="L359" s="194"/>
      <c r="M359" s="194"/>
      <c r="N359" s="194"/>
      <c r="O359" s="194"/>
      <c r="P359" s="238"/>
      <c r="Q359" s="1005"/>
      <c r="R359" s="1006"/>
      <c r="S359" s="1006"/>
      <c r="T359" s="1006"/>
      <c r="U359" s="1006"/>
      <c r="V359" s="1006"/>
      <c r="W359" s="1006"/>
      <c r="X359" s="1006"/>
      <c r="Y359" s="1006"/>
      <c r="Z359" s="1006"/>
      <c r="AA359" s="100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2"/>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2"/>
      <c r="B362" s="253"/>
      <c r="C362" s="252"/>
      <c r="D362" s="253"/>
      <c r="E362" s="252"/>
      <c r="F362" s="314"/>
      <c r="G362" s="232"/>
      <c r="H362" s="191"/>
      <c r="I362" s="191"/>
      <c r="J362" s="191"/>
      <c r="K362" s="191"/>
      <c r="L362" s="191"/>
      <c r="M362" s="191"/>
      <c r="N362" s="191"/>
      <c r="O362" s="191"/>
      <c r="P362" s="233"/>
      <c r="Q362" s="999"/>
      <c r="R362" s="1000"/>
      <c r="S362" s="1000"/>
      <c r="T362" s="1000"/>
      <c r="U362" s="1000"/>
      <c r="V362" s="1000"/>
      <c r="W362" s="1000"/>
      <c r="X362" s="1000"/>
      <c r="Y362" s="1000"/>
      <c r="Z362" s="1000"/>
      <c r="AA362" s="100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2"/>
      <c r="B363" s="253"/>
      <c r="C363" s="252"/>
      <c r="D363" s="253"/>
      <c r="E363" s="252"/>
      <c r="F363" s="314"/>
      <c r="G363" s="234"/>
      <c r="H363" s="235"/>
      <c r="I363" s="235"/>
      <c r="J363" s="235"/>
      <c r="K363" s="235"/>
      <c r="L363" s="235"/>
      <c r="M363" s="235"/>
      <c r="N363" s="235"/>
      <c r="O363" s="235"/>
      <c r="P363" s="236"/>
      <c r="Q363" s="1002"/>
      <c r="R363" s="1003"/>
      <c r="S363" s="1003"/>
      <c r="T363" s="1003"/>
      <c r="U363" s="1003"/>
      <c r="V363" s="1003"/>
      <c r="W363" s="1003"/>
      <c r="X363" s="1003"/>
      <c r="Y363" s="1003"/>
      <c r="Z363" s="1003"/>
      <c r="AA363" s="100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2"/>
      <c r="B364" s="253"/>
      <c r="C364" s="252"/>
      <c r="D364" s="253"/>
      <c r="E364" s="252"/>
      <c r="F364" s="314"/>
      <c r="G364" s="234"/>
      <c r="H364" s="235"/>
      <c r="I364" s="235"/>
      <c r="J364" s="235"/>
      <c r="K364" s="235"/>
      <c r="L364" s="235"/>
      <c r="M364" s="235"/>
      <c r="N364" s="235"/>
      <c r="O364" s="235"/>
      <c r="P364" s="236"/>
      <c r="Q364" s="1002"/>
      <c r="R364" s="1003"/>
      <c r="S364" s="1003"/>
      <c r="T364" s="1003"/>
      <c r="U364" s="1003"/>
      <c r="V364" s="1003"/>
      <c r="W364" s="1003"/>
      <c r="X364" s="1003"/>
      <c r="Y364" s="1003"/>
      <c r="Z364" s="1003"/>
      <c r="AA364" s="100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2"/>
      <c r="B365" s="253"/>
      <c r="C365" s="252"/>
      <c r="D365" s="253"/>
      <c r="E365" s="252"/>
      <c r="F365" s="314"/>
      <c r="G365" s="234"/>
      <c r="H365" s="235"/>
      <c r="I365" s="235"/>
      <c r="J365" s="235"/>
      <c r="K365" s="235"/>
      <c r="L365" s="235"/>
      <c r="M365" s="235"/>
      <c r="N365" s="235"/>
      <c r="O365" s="235"/>
      <c r="P365" s="236"/>
      <c r="Q365" s="1002"/>
      <c r="R365" s="1003"/>
      <c r="S365" s="1003"/>
      <c r="T365" s="1003"/>
      <c r="U365" s="1003"/>
      <c r="V365" s="1003"/>
      <c r="W365" s="1003"/>
      <c r="X365" s="1003"/>
      <c r="Y365" s="1003"/>
      <c r="Z365" s="1003"/>
      <c r="AA365" s="100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2"/>
      <c r="B366" s="253"/>
      <c r="C366" s="252"/>
      <c r="D366" s="253"/>
      <c r="E366" s="315"/>
      <c r="F366" s="316"/>
      <c r="G366" s="237"/>
      <c r="H366" s="194"/>
      <c r="I366" s="194"/>
      <c r="J366" s="194"/>
      <c r="K366" s="194"/>
      <c r="L366" s="194"/>
      <c r="M366" s="194"/>
      <c r="N366" s="194"/>
      <c r="O366" s="194"/>
      <c r="P366" s="238"/>
      <c r="Q366" s="1005"/>
      <c r="R366" s="1006"/>
      <c r="S366" s="1006"/>
      <c r="T366" s="1006"/>
      <c r="U366" s="1006"/>
      <c r="V366" s="1006"/>
      <c r="W366" s="1006"/>
      <c r="X366" s="1006"/>
      <c r="Y366" s="1006"/>
      <c r="Z366" s="1006"/>
      <c r="AA366" s="100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2"/>
      <c r="B369" s="253"/>
      <c r="C369" s="252"/>
      <c r="D369" s="253"/>
      <c r="E369" s="44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3"/>
      <c r="AY369">
        <f>$AY$367</f>
        <v>0</v>
      </c>
    </row>
    <row r="370" spans="1:51" ht="45" hidden="1" customHeight="1" x14ac:dyDescent="0.15">
      <c r="A370" s="101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2"/>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1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2"/>
      <c r="B394" s="253"/>
      <c r="C394" s="252"/>
      <c r="D394" s="253"/>
      <c r="E394" s="252"/>
      <c r="F394" s="314"/>
      <c r="G394" s="232"/>
      <c r="H394" s="191"/>
      <c r="I394" s="191"/>
      <c r="J394" s="191"/>
      <c r="K394" s="191"/>
      <c r="L394" s="191"/>
      <c r="M394" s="191"/>
      <c r="N394" s="191"/>
      <c r="O394" s="191"/>
      <c r="P394" s="233"/>
      <c r="Q394" s="999"/>
      <c r="R394" s="1000"/>
      <c r="S394" s="1000"/>
      <c r="T394" s="1000"/>
      <c r="U394" s="1000"/>
      <c r="V394" s="1000"/>
      <c r="W394" s="1000"/>
      <c r="X394" s="1000"/>
      <c r="Y394" s="1000"/>
      <c r="Z394" s="1000"/>
      <c r="AA394" s="100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2"/>
      <c r="B395" s="253"/>
      <c r="C395" s="252"/>
      <c r="D395" s="253"/>
      <c r="E395" s="252"/>
      <c r="F395" s="314"/>
      <c r="G395" s="234"/>
      <c r="H395" s="235"/>
      <c r="I395" s="235"/>
      <c r="J395" s="235"/>
      <c r="K395" s="235"/>
      <c r="L395" s="235"/>
      <c r="M395" s="235"/>
      <c r="N395" s="235"/>
      <c r="O395" s="235"/>
      <c r="P395" s="236"/>
      <c r="Q395" s="1002"/>
      <c r="R395" s="1003"/>
      <c r="S395" s="1003"/>
      <c r="T395" s="1003"/>
      <c r="U395" s="1003"/>
      <c r="V395" s="1003"/>
      <c r="W395" s="1003"/>
      <c r="X395" s="1003"/>
      <c r="Y395" s="1003"/>
      <c r="Z395" s="1003"/>
      <c r="AA395" s="100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2"/>
      <c r="B396" s="253"/>
      <c r="C396" s="252"/>
      <c r="D396" s="253"/>
      <c r="E396" s="252"/>
      <c r="F396" s="314"/>
      <c r="G396" s="234"/>
      <c r="H396" s="235"/>
      <c r="I396" s="235"/>
      <c r="J396" s="235"/>
      <c r="K396" s="235"/>
      <c r="L396" s="235"/>
      <c r="M396" s="235"/>
      <c r="N396" s="235"/>
      <c r="O396" s="235"/>
      <c r="P396" s="236"/>
      <c r="Q396" s="1002"/>
      <c r="R396" s="1003"/>
      <c r="S396" s="1003"/>
      <c r="T396" s="1003"/>
      <c r="U396" s="1003"/>
      <c r="V396" s="1003"/>
      <c r="W396" s="1003"/>
      <c r="X396" s="1003"/>
      <c r="Y396" s="1003"/>
      <c r="Z396" s="1003"/>
      <c r="AA396" s="100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2"/>
      <c r="B397" s="253"/>
      <c r="C397" s="252"/>
      <c r="D397" s="253"/>
      <c r="E397" s="252"/>
      <c r="F397" s="314"/>
      <c r="G397" s="234"/>
      <c r="H397" s="235"/>
      <c r="I397" s="235"/>
      <c r="J397" s="235"/>
      <c r="K397" s="235"/>
      <c r="L397" s="235"/>
      <c r="M397" s="235"/>
      <c r="N397" s="235"/>
      <c r="O397" s="235"/>
      <c r="P397" s="236"/>
      <c r="Q397" s="1002"/>
      <c r="R397" s="1003"/>
      <c r="S397" s="1003"/>
      <c r="T397" s="1003"/>
      <c r="U397" s="1003"/>
      <c r="V397" s="1003"/>
      <c r="W397" s="1003"/>
      <c r="X397" s="1003"/>
      <c r="Y397" s="1003"/>
      <c r="Z397" s="1003"/>
      <c r="AA397" s="100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2"/>
      <c r="B398" s="253"/>
      <c r="C398" s="252"/>
      <c r="D398" s="253"/>
      <c r="E398" s="252"/>
      <c r="F398" s="314"/>
      <c r="G398" s="237"/>
      <c r="H398" s="194"/>
      <c r="I398" s="194"/>
      <c r="J398" s="194"/>
      <c r="K398" s="194"/>
      <c r="L398" s="194"/>
      <c r="M398" s="194"/>
      <c r="N398" s="194"/>
      <c r="O398" s="194"/>
      <c r="P398" s="238"/>
      <c r="Q398" s="1005"/>
      <c r="R398" s="1006"/>
      <c r="S398" s="1006"/>
      <c r="T398" s="1006"/>
      <c r="U398" s="1006"/>
      <c r="V398" s="1006"/>
      <c r="W398" s="1006"/>
      <c r="X398" s="1006"/>
      <c r="Y398" s="1006"/>
      <c r="Z398" s="1006"/>
      <c r="AA398" s="100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2"/>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2"/>
      <c r="B401" s="253"/>
      <c r="C401" s="252"/>
      <c r="D401" s="253"/>
      <c r="E401" s="252"/>
      <c r="F401" s="314"/>
      <c r="G401" s="232"/>
      <c r="H401" s="191"/>
      <c r="I401" s="191"/>
      <c r="J401" s="191"/>
      <c r="K401" s="191"/>
      <c r="L401" s="191"/>
      <c r="M401" s="191"/>
      <c r="N401" s="191"/>
      <c r="O401" s="191"/>
      <c r="P401" s="233"/>
      <c r="Q401" s="999"/>
      <c r="R401" s="1000"/>
      <c r="S401" s="1000"/>
      <c r="T401" s="1000"/>
      <c r="U401" s="1000"/>
      <c r="V401" s="1000"/>
      <c r="W401" s="1000"/>
      <c r="X401" s="1000"/>
      <c r="Y401" s="1000"/>
      <c r="Z401" s="1000"/>
      <c r="AA401" s="100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2"/>
      <c r="B402" s="253"/>
      <c r="C402" s="252"/>
      <c r="D402" s="253"/>
      <c r="E402" s="252"/>
      <c r="F402" s="314"/>
      <c r="G402" s="234"/>
      <c r="H402" s="235"/>
      <c r="I402" s="235"/>
      <c r="J402" s="235"/>
      <c r="K402" s="235"/>
      <c r="L402" s="235"/>
      <c r="M402" s="235"/>
      <c r="N402" s="235"/>
      <c r="O402" s="235"/>
      <c r="P402" s="236"/>
      <c r="Q402" s="1002"/>
      <c r="R402" s="1003"/>
      <c r="S402" s="1003"/>
      <c r="T402" s="1003"/>
      <c r="U402" s="1003"/>
      <c r="V402" s="1003"/>
      <c r="W402" s="1003"/>
      <c r="X402" s="1003"/>
      <c r="Y402" s="1003"/>
      <c r="Z402" s="1003"/>
      <c r="AA402" s="100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2"/>
      <c r="B403" s="253"/>
      <c r="C403" s="252"/>
      <c r="D403" s="253"/>
      <c r="E403" s="252"/>
      <c r="F403" s="314"/>
      <c r="G403" s="234"/>
      <c r="H403" s="235"/>
      <c r="I403" s="235"/>
      <c r="J403" s="235"/>
      <c r="K403" s="235"/>
      <c r="L403" s="235"/>
      <c r="M403" s="235"/>
      <c r="N403" s="235"/>
      <c r="O403" s="235"/>
      <c r="P403" s="236"/>
      <c r="Q403" s="1002"/>
      <c r="R403" s="1003"/>
      <c r="S403" s="1003"/>
      <c r="T403" s="1003"/>
      <c r="U403" s="1003"/>
      <c r="V403" s="1003"/>
      <c r="W403" s="1003"/>
      <c r="X403" s="1003"/>
      <c r="Y403" s="1003"/>
      <c r="Z403" s="1003"/>
      <c r="AA403" s="100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2"/>
      <c r="B404" s="253"/>
      <c r="C404" s="252"/>
      <c r="D404" s="253"/>
      <c r="E404" s="252"/>
      <c r="F404" s="314"/>
      <c r="G404" s="234"/>
      <c r="H404" s="235"/>
      <c r="I404" s="235"/>
      <c r="J404" s="235"/>
      <c r="K404" s="235"/>
      <c r="L404" s="235"/>
      <c r="M404" s="235"/>
      <c r="N404" s="235"/>
      <c r="O404" s="235"/>
      <c r="P404" s="236"/>
      <c r="Q404" s="1002"/>
      <c r="R404" s="1003"/>
      <c r="S404" s="1003"/>
      <c r="T404" s="1003"/>
      <c r="U404" s="1003"/>
      <c r="V404" s="1003"/>
      <c r="W404" s="1003"/>
      <c r="X404" s="1003"/>
      <c r="Y404" s="1003"/>
      <c r="Z404" s="1003"/>
      <c r="AA404" s="100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2"/>
      <c r="B405" s="253"/>
      <c r="C405" s="252"/>
      <c r="D405" s="253"/>
      <c r="E405" s="252"/>
      <c r="F405" s="314"/>
      <c r="G405" s="237"/>
      <c r="H405" s="194"/>
      <c r="I405" s="194"/>
      <c r="J405" s="194"/>
      <c r="K405" s="194"/>
      <c r="L405" s="194"/>
      <c r="M405" s="194"/>
      <c r="N405" s="194"/>
      <c r="O405" s="194"/>
      <c r="P405" s="238"/>
      <c r="Q405" s="1005"/>
      <c r="R405" s="1006"/>
      <c r="S405" s="1006"/>
      <c r="T405" s="1006"/>
      <c r="U405" s="1006"/>
      <c r="V405" s="1006"/>
      <c r="W405" s="1006"/>
      <c r="X405" s="1006"/>
      <c r="Y405" s="1006"/>
      <c r="Z405" s="1006"/>
      <c r="AA405" s="100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2"/>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2"/>
      <c r="B408" s="253"/>
      <c r="C408" s="252"/>
      <c r="D408" s="253"/>
      <c r="E408" s="252"/>
      <c r="F408" s="314"/>
      <c r="G408" s="232"/>
      <c r="H408" s="191"/>
      <c r="I408" s="191"/>
      <c r="J408" s="191"/>
      <c r="K408" s="191"/>
      <c r="L408" s="191"/>
      <c r="M408" s="191"/>
      <c r="N408" s="191"/>
      <c r="O408" s="191"/>
      <c r="P408" s="233"/>
      <c r="Q408" s="999"/>
      <c r="R408" s="1000"/>
      <c r="S408" s="1000"/>
      <c r="T408" s="1000"/>
      <c r="U408" s="1000"/>
      <c r="V408" s="1000"/>
      <c r="W408" s="1000"/>
      <c r="X408" s="1000"/>
      <c r="Y408" s="1000"/>
      <c r="Z408" s="1000"/>
      <c r="AA408" s="100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2"/>
      <c r="B409" s="253"/>
      <c r="C409" s="252"/>
      <c r="D409" s="253"/>
      <c r="E409" s="252"/>
      <c r="F409" s="314"/>
      <c r="G409" s="234"/>
      <c r="H409" s="235"/>
      <c r="I409" s="235"/>
      <c r="J409" s="235"/>
      <c r="K409" s="235"/>
      <c r="L409" s="235"/>
      <c r="M409" s="235"/>
      <c r="N409" s="235"/>
      <c r="O409" s="235"/>
      <c r="P409" s="236"/>
      <c r="Q409" s="1002"/>
      <c r="R409" s="1003"/>
      <c r="S409" s="1003"/>
      <c r="T409" s="1003"/>
      <c r="U409" s="1003"/>
      <c r="V409" s="1003"/>
      <c r="W409" s="1003"/>
      <c r="X409" s="1003"/>
      <c r="Y409" s="1003"/>
      <c r="Z409" s="1003"/>
      <c r="AA409" s="100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2"/>
      <c r="B410" s="253"/>
      <c r="C410" s="252"/>
      <c r="D410" s="253"/>
      <c r="E410" s="252"/>
      <c r="F410" s="314"/>
      <c r="G410" s="234"/>
      <c r="H410" s="235"/>
      <c r="I410" s="235"/>
      <c r="J410" s="235"/>
      <c r="K410" s="235"/>
      <c r="L410" s="235"/>
      <c r="M410" s="235"/>
      <c r="N410" s="235"/>
      <c r="O410" s="235"/>
      <c r="P410" s="236"/>
      <c r="Q410" s="1002"/>
      <c r="R410" s="1003"/>
      <c r="S410" s="1003"/>
      <c r="T410" s="1003"/>
      <c r="U410" s="1003"/>
      <c r="V410" s="1003"/>
      <c r="W410" s="1003"/>
      <c r="X410" s="1003"/>
      <c r="Y410" s="1003"/>
      <c r="Z410" s="1003"/>
      <c r="AA410" s="100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2"/>
      <c r="B411" s="253"/>
      <c r="C411" s="252"/>
      <c r="D411" s="253"/>
      <c r="E411" s="252"/>
      <c r="F411" s="314"/>
      <c r="G411" s="234"/>
      <c r="H411" s="235"/>
      <c r="I411" s="235"/>
      <c r="J411" s="235"/>
      <c r="K411" s="235"/>
      <c r="L411" s="235"/>
      <c r="M411" s="235"/>
      <c r="N411" s="235"/>
      <c r="O411" s="235"/>
      <c r="P411" s="236"/>
      <c r="Q411" s="1002"/>
      <c r="R411" s="1003"/>
      <c r="S411" s="1003"/>
      <c r="T411" s="1003"/>
      <c r="U411" s="1003"/>
      <c r="V411" s="1003"/>
      <c r="W411" s="1003"/>
      <c r="X411" s="1003"/>
      <c r="Y411" s="1003"/>
      <c r="Z411" s="1003"/>
      <c r="AA411" s="100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2"/>
      <c r="B412" s="253"/>
      <c r="C412" s="252"/>
      <c r="D412" s="253"/>
      <c r="E412" s="252"/>
      <c r="F412" s="314"/>
      <c r="G412" s="237"/>
      <c r="H412" s="194"/>
      <c r="I412" s="194"/>
      <c r="J412" s="194"/>
      <c r="K412" s="194"/>
      <c r="L412" s="194"/>
      <c r="M412" s="194"/>
      <c r="N412" s="194"/>
      <c r="O412" s="194"/>
      <c r="P412" s="238"/>
      <c r="Q412" s="1005"/>
      <c r="R412" s="1006"/>
      <c r="S412" s="1006"/>
      <c r="T412" s="1006"/>
      <c r="U412" s="1006"/>
      <c r="V412" s="1006"/>
      <c r="W412" s="1006"/>
      <c r="X412" s="1006"/>
      <c r="Y412" s="1006"/>
      <c r="Z412" s="1006"/>
      <c r="AA412" s="100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2"/>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2"/>
      <c r="B415" s="253"/>
      <c r="C415" s="252"/>
      <c r="D415" s="253"/>
      <c r="E415" s="252"/>
      <c r="F415" s="314"/>
      <c r="G415" s="232"/>
      <c r="H415" s="191"/>
      <c r="I415" s="191"/>
      <c r="J415" s="191"/>
      <c r="K415" s="191"/>
      <c r="L415" s="191"/>
      <c r="M415" s="191"/>
      <c r="N415" s="191"/>
      <c r="O415" s="191"/>
      <c r="P415" s="233"/>
      <c r="Q415" s="999"/>
      <c r="R415" s="1000"/>
      <c r="S415" s="1000"/>
      <c r="T415" s="1000"/>
      <c r="U415" s="1000"/>
      <c r="V415" s="1000"/>
      <c r="W415" s="1000"/>
      <c r="X415" s="1000"/>
      <c r="Y415" s="1000"/>
      <c r="Z415" s="1000"/>
      <c r="AA415" s="100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2"/>
      <c r="B416" s="253"/>
      <c r="C416" s="252"/>
      <c r="D416" s="253"/>
      <c r="E416" s="252"/>
      <c r="F416" s="314"/>
      <c r="G416" s="234"/>
      <c r="H416" s="235"/>
      <c r="I416" s="235"/>
      <c r="J416" s="235"/>
      <c r="K416" s="235"/>
      <c r="L416" s="235"/>
      <c r="M416" s="235"/>
      <c r="N416" s="235"/>
      <c r="O416" s="235"/>
      <c r="P416" s="236"/>
      <c r="Q416" s="1002"/>
      <c r="R416" s="1003"/>
      <c r="S416" s="1003"/>
      <c r="T416" s="1003"/>
      <c r="U416" s="1003"/>
      <c r="V416" s="1003"/>
      <c r="W416" s="1003"/>
      <c r="X416" s="1003"/>
      <c r="Y416" s="1003"/>
      <c r="Z416" s="1003"/>
      <c r="AA416" s="100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2"/>
      <c r="B417" s="253"/>
      <c r="C417" s="252"/>
      <c r="D417" s="253"/>
      <c r="E417" s="252"/>
      <c r="F417" s="314"/>
      <c r="G417" s="234"/>
      <c r="H417" s="235"/>
      <c r="I417" s="235"/>
      <c r="J417" s="235"/>
      <c r="K417" s="235"/>
      <c r="L417" s="235"/>
      <c r="M417" s="235"/>
      <c r="N417" s="235"/>
      <c r="O417" s="235"/>
      <c r="P417" s="236"/>
      <c r="Q417" s="1002"/>
      <c r="R417" s="1003"/>
      <c r="S417" s="1003"/>
      <c r="T417" s="1003"/>
      <c r="U417" s="1003"/>
      <c r="V417" s="1003"/>
      <c r="W417" s="1003"/>
      <c r="X417" s="1003"/>
      <c r="Y417" s="1003"/>
      <c r="Z417" s="1003"/>
      <c r="AA417" s="100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2"/>
      <c r="B418" s="253"/>
      <c r="C418" s="252"/>
      <c r="D418" s="253"/>
      <c r="E418" s="252"/>
      <c r="F418" s="314"/>
      <c r="G418" s="234"/>
      <c r="H418" s="235"/>
      <c r="I418" s="235"/>
      <c r="J418" s="235"/>
      <c r="K418" s="235"/>
      <c r="L418" s="235"/>
      <c r="M418" s="235"/>
      <c r="N418" s="235"/>
      <c r="O418" s="235"/>
      <c r="P418" s="236"/>
      <c r="Q418" s="1002"/>
      <c r="R418" s="1003"/>
      <c r="S418" s="1003"/>
      <c r="T418" s="1003"/>
      <c r="U418" s="1003"/>
      <c r="V418" s="1003"/>
      <c r="W418" s="1003"/>
      <c r="X418" s="1003"/>
      <c r="Y418" s="1003"/>
      <c r="Z418" s="1003"/>
      <c r="AA418" s="100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2"/>
      <c r="B419" s="253"/>
      <c r="C419" s="252"/>
      <c r="D419" s="253"/>
      <c r="E419" s="252"/>
      <c r="F419" s="314"/>
      <c r="G419" s="237"/>
      <c r="H419" s="194"/>
      <c r="I419" s="194"/>
      <c r="J419" s="194"/>
      <c r="K419" s="194"/>
      <c r="L419" s="194"/>
      <c r="M419" s="194"/>
      <c r="N419" s="194"/>
      <c r="O419" s="194"/>
      <c r="P419" s="238"/>
      <c r="Q419" s="1005"/>
      <c r="R419" s="1006"/>
      <c r="S419" s="1006"/>
      <c r="T419" s="1006"/>
      <c r="U419" s="1006"/>
      <c r="V419" s="1006"/>
      <c r="W419" s="1006"/>
      <c r="X419" s="1006"/>
      <c r="Y419" s="1006"/>
      <c r="Z419" s="1006"/>
      <c r="AA419" s="100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2"/>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2"/>
      <c r="B422" s="253"/>
      <c r="C422" s="252"/>
      <c r="D422" s="253"/>
      <c r="E422" s="252"/>
      <c r="F422" s="314"/>
      <c r="G422" s="232"/>
      <c r="H422" s="191"/>
      <c r="I422" s="191"/>
      <c r="J422" s="191"/>
      <c r="K422" s="191"/>
      <c r="L422" s="191"/>
      <c r="M422" s="191"/>
      <c r="N422" s="191"/>
      <c r="O422" s="191"/>
      <c r="P422" s="233"/>
      <c r="Q422" s="999"/>
      <c r="R422" s="1000"/>
      <c r="S422" s="1000"/>
      <c r="T422" s="1000"/>
      <c r="U422" s="1000"/>
      <c r="V422" s="1000"/>
      <c r="W422" s="1000"/>
      <c r="X422" s="1000"/>
      <c r="Y422" s="1000"/>
      <c r="Z422" s="1000"/>
      <c r="AA422" s="100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2"/>
      <c r="B423" s="253"/>
      <c r="C423" s="252"/>
      <c r="D423" s="253"/>
      <c r="E423" s="252"/>
      <c r="F423" s="314"/>
      <c r="G423" s="234"/>
      <c r="H423" s="235"/>
      <c r="I423" s="235"/>
      <c r="J423" s="235"/>
      <c r="K423" s="235"/>
      <c r="L423" s="235"/>
      <c r="M423" s="235"/>
      <c r="N423" s="235"/>
      <c r="O423" s="235"/>
      <c r="P423" s="236"/>
      <c r="Q423" s="1002"/>
      <c r="R423" s="1003"/>
      <c r="S423" s="1003"/>
      <c r="T423" s="1003"/>
      <c r="U423" s="1003"/>
      <c r="V423" s="1003"/>
      <c r="W423" s="1003"/>
      <c r="X423" s="1003"/>
      <c r="Y423" s="1003"/>
      <c r="Z423" s="1003"/>
      <c r="AA423" s="100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2"/>
      <c r="B424" s="253"/>
      <c r="C424" s="252"/>
      <c r="D424" s="253"/>
      <c r="E424" s="252"/>
      <c r="F424" s="314"/>
      <c r="G424" s="234"/>
      <c r="H424" s="235"/>
      <c r="I424" s="235"/>
      <c r="J424" s="235"/>
      <c r="K424" s="235"/>
      <c r="L424" s="235"/>
      <c r="M424" s="235"/>
      <c r="N424" s="235"/>
      <c r="O424" s="235"/>
      <c r="P424" s="236"/>
      <c r="Q424" s="1002"/>
      <c r="R424" s="1003"/>
      <c r="S424" s="1003"/>
      <c r="T424" s="1003"/>
      <c r="U424" s="1003"/>
      <c r="V424" s="1003"/>
      <c r="W424" s="1003"/>
      <c r="X424" s="1003"/>
      <c r="Y424" s="1003"/>
      <c r="Z424" s="1003"/>
      <c r="AA424" s="100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2"/>
      <c r="B425" s="253"/>
      <c r="C425" s="252"/>
      <c r="D425" s="253"/>
      <c r="E425" s="252"/>
      <c r="F425" s="314"/>
      <c r="G425" s="234"/>
      <c r="H425" s="235"/>
      <c r="I425" s="235"/>
      <c r="J425" s="235"/>
      <c r="K425" s="235"/>
      <c r="L425" s="235"/>
      <c r="M425" s="235"/>
      <c r="N425" s="235"/>
      <c r="O425" s="235"/>
      <c r="P425" s="236"/>
      <c r="Q425" s="1002"/>
      <c r="R425" s="1003"/>
      <c r="S425" s="1003"/>
      <c r="T425" s="1003"/>
      <c r="U425" s="1003"/>
      <c r="V425" s="1003"/>
      <c r="W425" s="1003"/>
      <c r="X425" s="1003"/>
      <c r="Y425" s="1003"/>
      <c r="Z425" s="1003"/>
      <c r="AA425" s="100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2"/>
      <c r="B426" s="253"/>
      <c r="C426" s="252"/>
      <c r="D426" s="253"/>
      <c r="E426" s="315"/>
      <c r="F426" s="316"/>
      <c r="G426" s="237"/>
      <c r="H426" s="194"/>
      <c r="I426" s="194"/>
      <c r="J426" s="194"/>
      <c r="K426" s="194"/>
      <c r="L426" s="194"/>
      <c r="M426" s="194"/>
      <c r="N426" s="194"/>
      <c r="O426" s="194"/>
      <c r="P426" s="238"/>
      <c r="Q426" s="1005"/>
      <c r="R426" s="1006"/>
      <c r="S426" s="1006"/>
      <c r="T426" s="1006"/>
      <c r="U426" s="1006"/>
      <c r="V426" s="1006"/>
      <c r="W426" s="1006"/>
      <c r="X426" s="1006"/>
      <c r="Y426" s="1006"/>
      <c r="Z426" s="1006"/>
      <c r="AA426" s="100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2"/>
      <c r="B429" s="253"/>
      <c r="C429" s="315"/>
      <c r="D429" s="101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2"/>
      <c r="B430" s="253"/>
      <c r="C430" s="250" t="s">
        <v>671</v>
      </c>
      <c r="D430" s="251"/>
      <c r="E430" s="239" t="s">
        <v>397</v>
      </c>
      <c r="F430" s="462"/>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1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12"/>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1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1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1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2"/>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2"/>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2"/>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2"/>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2"/>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2"/>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2"/>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2"/>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8.5" hidden="1" customHeight="1" x14ac:dyDescent="0.15">
      <c r="A669" s="101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2"/>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15">
      <c r="A701" s="5"/>
      <c r="B701" s="6"/>
      <c r="C701" s="895"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6"/>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90"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3" t="s">
        <v>716</v>
      </c>
      <c r="AE702" s="914"/>
      <c r="AF702" s="914"/>
      <c r="AG702" s="897" t="s">
        <v>742</v>
      </c>
      <c r="AH702" s="898"/>
      <c r="AI702" s="898"/>
      <c r="AJ702" s="898"/>
      <c r="AK702" s="898"/>
      <c r="AL702" s="898"/>
      <c r="AM702" s="898"/>
      <c r="AN702" s="898"/>
      <c r="AO702" s="898"/>
      <c r="AP702" s="898"/>
      <c r="AQ702" s="898"/>
      <c r="AR702" s="898"/>
      <c r="AS702" s="898"/>
      <c r="AT702" s="898"/>
      <c r="AU702" s="898"/>
      <c r="AV702" s="898"/>
      <c r="AW702" s="898"/>
      <c r="AX702" s="899"/>
    </row>
    <row r="703" spans="1:51" ht="79.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716</v>
      </c>
      <c r="AE703" s="185"/>
      <c r="AF703" s="185"/>
      <c r="AG703" s="681" t="s">
        <v>743</v>
      </c>
      <c r="AH703" s="682"/>
      <c r="AI703" s="682"/>
      <c r="AJ703" s="682"/>
      <c r="AK703" s="682"/>
      <c r="AL703" s="682"/>
      <c r="AM703" s="682"/>
      <c r="AN703" s="682"/>
      <c r="AO703" s="682"/>
      <c r="AP703" s="682"/>
      <c r="AQ703" s="682"/>
      <c r="AR703" s="682"/>
      <c r="AS703" s="682"/>
      <c r="AT703" s="682"/>
      <c r="AU703" s="682"/>
      <c r="AV703" s="682"/>
      <c r="AW703" s="682"/>
      <c r="AX703" s="683"/>
    </row>
    <row r="704" spans="1:51" ht="91.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716</v>
      </c>
      <c r="AE704" s="600"/>
      <c r="AF704" s="600"/>
      <c r="AG704" s="442" t="s">
        <v>744</v>
      </c>
      <c r="AH704" s="235"/>
      <c r="AI704" s="235"/>
      <c r="AJ704" s="235"/>
      <c r="AK704" s="235"/>
      <c r="AL704" s="235"/>
      <c r="AM704" s="235"/>
      <c r="AN704" s="235"/>
      <c r="AO704" s="235"/>
      <c r="AP704" s="235"/>
      <c r="AQ704" s="235"/>
      <c r="AR704" s="235"/>
      <c r="AS704" s="235"/>
      <c r="AT704" s="235"/>
      <c r="AU704" s="235"/>
      <c r="AV704" s="235"/>
      <c r="AW704" s="235"/>
      <c r="AX704" s="443"/>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716</v>
      </c>
      <c r="AE705" s="750"/>
      <c r="AF705" s="750"/>
      <c r="AG705" s="190" t="s">
        <v>745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2"/>
      <c r="B706" s="784"/>
      <c r="C706" s="628"/>
      <c r="D706" s="629"/>
      <c r="E706" s="700" t="s">
        <v>379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84" t="s">
        <v>746</v>
      </c>
      <c r="AE706" s="185"/>
      <c r="AF706" s="186"/>
      <c r="AG706" s="442"/>
      <c r="AH706" s="235"/>
      <c r="AI706" s="235"/>
      <c r="AJ706" s="235"/>
      <c r="AK706" s="235"/>
      <c r="AL706" s="235"/>
      <c r="AM706" s="235"/>
      <c r="AN706" s="235"/>
      <c r="AO706" s="235"/>
      <c r="AP706" s="235"/>
      <c r="AQ706" s="235"/>
      <c r="AR706" s="235"/>
      <c r="AS706" s="235"/>
      <c r="AT706" s="235"/>
      <c r="AU706" s="235"/>
      <c r="AV706" s="235"/>
      <c r="AW706" s="235"/>
      <c r="AX706" s="443"/>
    </row>
    <row r="707" spans="1:50" ht="26.25" customHeight="1" x14ac:dyDescent="0.15">
      <c r="A707" s="672"/>
      <c r="B707" s="784"/>
      <c r="C707" s="630"/>
      <c r="D707" s="631"/>
      <c r="E707" s="703" t="s">
        <v>316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746</v>
      </c>
      <c r="AE707" s="598"/>
      <c r="AF707" s="598"/>
      <c r="AG707" s="442"/>
      <c r="AH707" s="235"/>
      <c r="AI707" s="235"/>
      <c r="AJ707" s="235"/>
      <c r="AK707" s="235"/>
      <c r="AL707" s="235"/>
      <c r="AM707" s="235"/>
      <c r="AN707" s="235"/>
      <c r="AO707" s="235"/>
      <c r="AP707" s="235"/>
      <c r="AQ707" s="235"/>
      <c r="AR707" s="235"/>
      <c r="AS707" s="235"/>
      <c r="AT707" s="235"/>
      <c r="AU707" s="235"/>
      <c r="AV707" s="235"/>
      <c r="AW707" s="235"/>
      <c r="AX707" s="443"/>
    </row>
    <row r="708" spans="1:50" ht="33"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716</v>
      </c>
      <c r="AE708" s="685"/>
      <c r="AF708" s="685"/>
      <c r="AG708" s="540" t="s">
        <v>747</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748</v>
      </c>
      <c r="AE709" s="185"/>
      <c r="AF709" s="185"/>
      <c r="AG709" s="681" t="s">
        <v>749</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750</v>
      </c>
      <c r="AE710" s="185"/>
      <c r="AF710" s="185"/>
      <c r="AG710" s="681" t="s">
        <v>751</v>
      </c>
      <c r="AH710" s="682"/>
      <c r="AI710" s="682"/>
      <c r="AJ710" s="682"/>
      <c r="AK710" s="682"/>
      <c r="AL710" s="682"/>
      <c r="AM710" s="682"/>
      <c r="AN710" s="682"/>
      <c r="AO710" s="682"/>
      <c r="AP710" s="682"/>
      <c r="AQ710" s="682"/>
      <c r="AR710" s="682"/>
      <c r="AS710" s="682"/>
      <c r="AT710" s="682"/>
      <c r="AU710" s="682"/>
      <c r="AV710" s="682"/>
      <c r="AW710" s="682"/>
      <c r="AX710" s="683"/>
    </row>
    <row r="711" spans="1:50" ht="41.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716</v>
      </c>
      <c r="AE711" s="185"/>
      <c r="AF711" s="185"/>
      <c r="AG711" s="681" t="s">
        <v>752</v>
      </c>
      <c r="AH711" s="682"/>
      <c r="AI711" s="682"/>
      <c r="AJ711" s="682"/>
      <c r="AK711" s="682"/>
      <c r="AL711" s="682"/>
      <c r="AM711" s="682"/>
      <c r="AN711" s="682"/>
      <c r="AO711" s="682"/>
      <c r="AP711" s="682"/>
      <c r="AQ711" s="682"/>
      <c r="AR711" s="682"/>
      <c r="AS711" s="682"/>
      <c r="AT711" s="682"/>
      <c r="AU711" s="682"/>
      <c r="AV711" s="682"/>
      <c r="AW711" s="682"/>
      <c r="AX711" s="683"/>
    </row>
    <row r="712" spans="1:50" ht="31.5" customHeight="1" x14ac:dyDescent="0.15">
      <c r="A712" s="672"/>
      <c r="B712" s="673"/>
      <c r="C712" s="602" t="s">
        <v>344</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750</v>
      </c>
      <c r="AE712" s="600"/>
      <c r="AF712" s="600"/>
      <c r="AG712" s="608" t="s">
        <v>875</v>
      </c>
      <c r="AH712" s="609"/>
      <c r="AI712" s="609"/>
      <c r="AJ712" s="609"/>
      <c r="AK712" s="609"/>
      <c r="AL712" s="609"/>
      <c r="AM712" s="609"/>
      <c r="AN712" s="609"/>
      <c r="AO712" s="609"/>
      <c r="AP712" s="609"/>
      <c r="AQ712" s="609"/>
      <c r="AR712" s="609"/>
      <c r="AS712" s="609"/>
      <c r="AT712" s="609"/>
      <c r="AU712" s="609"/>
      <c r="AV712" s="609"/>
      <c r="AW712" s="609"/>
      <c r="AX712" s="610"/>
    </row>
    <row r="713" spans="1:50" ht="86.25" customHeight="1" x14ac:dyDescent="0.15">
      <c r="A713" s="672"/>
      <c r="B713" s="67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81" t="s">
        <v>875</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5" t="s">
        <v>323</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716</v>
      </c>
      <c r="AE714" s="606"/>
      <c r="AF714" s="607"/>
      <c r="AG714" s="706" t="s">
        <v>753</v>
      </c>
      <c r="AH714" s="707"/>
      <c r="AI714" s="707"/>
      <c r="AJ714" s="707"/>
      <c r="AK714" s="707"/>
      <c r="AL714" s="707"/>
      <c r="AM714" s="707"/>
      <c r="AN714" s="707"/>
      <c r="AO714" s="707"/>
      <c r="AP714" s="707"/>
      <c r="AQ714" s="707"/>
      <c r="AR714" s="707"/>
      <c r="AS714" s="707"/>
      <c r="AT714" s="707"/>
      <c r="AU714" s="707"/>
      <c r="AV714" s="707"/>
      <c r="AW714" s="707"/>
      <c r="AX714" s="708"/>
    </row>
    <row r="715" spans="1:50" ht="60" customHeight="1" x14ac:dyDescent="0.15">
      <c r="A715" s="635"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716</v>
      </c>
      <c r="AE715" s="685"/>
      <c r="AF715" s="791"/>
      <c r="AG715" s="540" t="s">
        <v>754</v>
      </c>
      <c r="AH715" s="541"/>
      <c r="AI715" s="541"/>
      <c r="AJ715" s="541"/>
      <c r="AK715" s="541"/>
      <c r="AL715" s="541"/>
      <c r="AM715" s="541"/>
      <c r="AN715" s="541"/>
      <c r="AO715" s="541"/>
      <c r="AP715" s="541"/>
      <c r="AQ715" s="541"/>
      <c r="AR715" s="541"/>
      <c r="AS715" s="541"/>
      <c r="AT715" s="541"/>
      <c r="AU715" s="541"/>
      <c r="AV715" s="541"/>
      <c r="AW715" s="541"/>
      <c r="AX715" s="542"/>
    </row>
    <row r="716" spans="1:50" ht="54.75" customHeight="1" x14ac:dyDescent="0.15">
      <c r="A716" s="672"/>
      <c r="B716" s="67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716</v>
      </c>
      <c r="AE716" s="773"/>
      <c r="AF716" s="773"/>
      <c r="AG716" s="681" t="s">
        <v>755</v>
      </c>
      <c r="AH716" s="682"/>
      <c r="AI716" s="682"/>
      <c r="AJ716" s="682"/>
      <c r="AK716" s="682"/>
      <c r="AL716" s="682"/>
      <c r="AM716" s="682"/>
      <c r="AN716" s="682"/>
      <c r="AO716" s="682"/>
      <c r="AP716" s="682"/>
      <c r="AQ716" s="682"/>
      <c r="AR716" s="682"/>
      <c r="AS716" s="682"/>
      <c r="AT716" s="682"/>
      <c r="AU716" s="682"/>
      <c r="AV716" s="682"/>
      <c r="AW716" s="682"/>
      <c r="AX716" s="683"/>
    </row>
    <row r="717" spans="1:50" ht="67.5"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716</v>
      </c>
      <c r="AE717" s="185"/>
      <c r="AF717" s="185"/>
      <c r="AG717" s="681" t="s">
        <v>756</v>
      </c>
      <c r="AH717" s="682"/>
      <c r="AI717" s="682"/>
      <c r="AJ717" s="682"/>
      <c r="AK717" s="682"/>
      <c r="AL717" s="682"/>
      <c r="AM717" s="682"/>
      <c r="AN717" s="682"/>
      <c r="AO717" s="682"/>
      <c r="AP717" s="682"/>
      <c r="AQ717" s="682"/>
      <c r="AR717" s="682"/>
      <c r="AS717" s="682"/>
      <c r="AT717" s="682"/>
      <c r="AU717" s="682"/>
      <c r="AV717" s="682"/>
      <c r="AW717" s="682"/>
      <c r="AX717" s="683"/>
    </row>
    <row r="718" spans="1:50" ht="54.75"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716</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5" t="s">
        <v>58</v>
      </c>
      <c r="B719" s="666"/>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4" t="s">
        <v>716</v>
      </c>
      <c r="AE719" s="685"/>
      <c r="AF719" s="685"/>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7"/>
      <c r="B720" s="668"/>
      <c r="C720" s="952" t="s">
        <v>337</v>
      </c>
      <c r="D720" s="950"/>
      <c r="E720" s="950"/>
      <c r="F720" s="953"/>
      <c r="G720" s="949" t="s">
        <v>338</v>
      </c>
      <c r="H720" s="950"/>
      <c r="I720" s="950"/>
      <c r="J720" s="950"/>
      <c r="K720" s="950"/>
      <c r="L720" s="950"/>
      <c r="M720" s="950"/>
      <c r="N720" s="949" t="s">
        <v>341</v>
      </c>
      <c r="O720" s="950"/>
      <c r="P720" s="950"/>
      <c r="Q720" s="950"/>
      <c r="R720" s="950"/>
      <c r="S720" s="950"/>
      <c r="T720" s="950"/>
      <c r="U720" s="950"/>
      <c r="V720" s="950"/>
      <c r="W720" s="950"/>
      <c r="X720" s="950"/>
      <c r="Y720" s="950"/>
      <c r="Z720" s="950"/>
      <c r="AA720" s="950"/>
      <c r="AB720" s="950"/>
      <c r="AC720" s="950"/>
      <c r="AD720" s="950"/>
      <c r="AE720" s="950"/>
      <c r="AF720" s="951"/>
      <c r="AG720" s="442"/>
      <c r="AH720" s="235"/>
      <c r="AI720" s="235"/>
      <c r="AJ720" s="235"/>
      <c r="AK720" s="235"/>
      <c r="AL720" s="235"/>
      <c r="AM720" s="235"/>
      <c r="AN720" s="235"/>
      <c r="AO720" s="235"/>
      <c r="AP720" s="235"/>
      <c r="AQ720" s="235"/>
      <c r="AR720" s="235"/>
      <c r="AS720" s="235"/>
      <c r="AT720" s="235"/>
      <c r="AU720" s="235"/>
      <c r="AV720" s="235"/>
      <c r="AW720" s="235"/>
      <c r="AX720" s="443"/>
    </row>
    <row r="721" spans="1:52" ht="24.75" customHeight="1" x14ac:dyDescent="0.15">
      <c r="A721" s="667"/>
      <c r="B721" s="668"/>
      <c r="C721" s="936" t="s">
        <v>760</v>
      </c>
      <c r="D721" s="937"/>
      <c r="E721" s="937"/>
      <c r="F721" s="938"/>
      <c r="G721" s="954"/>
      <c r="H721" s="955"/>
      <c r="I721" s="77" t="str">
        <f>IF(OR(G721="　", G721=""), "", "-")</f>
        <v/>
      </c>
      <c r="J721" s="935">
        <v>57</v>
      </c>
      <c r="K721" s="935"/>
      <c r="L721" s="77" t="str">
        <f>IF(M721="","","-")</f>
        <v/>
      </c>
      <c r="M721" s="78"/>
      <c r="N721" s="932" t="s">
        <v>759</v>
      </c>
      <c r="O721" s="933"/>
      <c r="P721" s="933"/>
      <c r="Q721" s="933"/>
      <c r="R721" s="933"/>
      <c r="S721" s="933"/>
      <c r="T721" s="933"/>
      <c r="U721" s="933"/>
      <c r="V721" s="933"/>
      <c r="W721" s="933"/>
      <c r="X721" s="933"/>
      <c r="Y721" s="933"/>
      <c r="Z721" s="933"/>
      <c r="AA721" s="933"/>
      <c r="AB721" s="933"/>
      <c r="AC721" s="933"/>
      <c r="AD721" s="933"/>
      <c r="AE721" s="933"/>
      <c r="AF721" s="934"/>
      <c r="AG721" s="442"/>
      <c r="AH721" s="235"/>
      <c r="AI721" s="235"/>
      <c r="AJ721" s="235"/>
      <c r="AK721" s="235"/>
      <c r="AL721" s="235"/>
      <c r="AM721" s="235"/>
      <c r="AN721" s="235"/>
      <c r="AO721" s="235"/>
      <c r="AP721" s="235"/>
      <c r="AQ721" s="235"/>
      <c r="AR721" s="235"/>
      <c r="AS721" s="235"/>
      <c r="AT721" s="235"/>
      <c r="AU721" s="235"/>
      <c r="AV721" s="235"/>
      <c r="AW721" s="235"/>
      <c r="AX721" s="443"/>
    </row>
    <row r="722" spans="1:52" ht="24.75" customHeight="1" x14ac:dyDescent="0.15">
      <c r="A722" s="667"/>
      <c r="B722" s="668"/>
      <c r="C722" s="936"/>
      <c r="D722" s="937"/>
      <c r="E722" s="937"/>
      <c r="F722" s="938"/>
      <c r="G722" s="954"/>
      <c r="H722" s="955"/>
      <c r="I722" s="77" t="str">
        <f t="shared" ref="I722:I725" si="113">IF(OR(G722="　", G722=""), "", "-")</f>
        <v/>
      </c>
      <c r="J722" s="935"/>
      <c r="K722" s="935"/>
      <c r="L722" s="77" t="str">
        <f t="shared" ref="L722:L725" si="114">IF(M722="","","-")</f>
        <v/>
      </c>
      <c r="M722" s="78"/>
      <c r="N722" s="932"/>
      <c r="O722" s="933"/>
      <c r="P722" s="933"/>
      <c r="Q722" s="933"/>
      <c r="R722" s="933"/>
      <c r="S722" s="933"/>
      <c r="T722" s="933"/>
      <c r="U722" s="933"/>
      <c r="V722" s="933"/>
      <c r="W722" s="933"/>
      <c r="X722" s="933"/>
      <c r="Y722" s="933"/>
      <c r="Z722" s="933"/>
      <c r="AA722" s="933"/>
      <c r="AB722" s="933"/>
      <c r="AC722" s="933"/>
      <c r="AD722" s="933"/>
      <c r="AE722" s="933"/>
      <c r="AF722" s="934"/>
      <c r="AG722" s="442"/>
      <c r="AH722" s="235"/>
      <c r="AI722" s="235"/>
      <c r="AJ722" s="235"/>
      <c r="AK722" s="235"/>
      <c r="AL722" s="235"/>
      <c r="AM722" s="235"/>
      <c r="AN722" s="235"/>
      <c r="AO722" s="235"/>
      <c r="AP722" s="235"/>
      <c r="AQ722" s="235"/>
      <c r="AR722" s="235"/>
      <c r="AS722" s="235"/>
      <c r="AT722" s="235"/>
      <c r="AU722" s="235"/>
      <c r="AV722" s="235"/>
      <c r="AW722" s="235"/>
      <c r="AX722" s="443"/>
    </row>
    <row r="723" spans="1:52" ht="24.75" customHeight="1" x14ac:dyDescent="0.15">
      <c r="A723" s="667"/>
      <c r="B723" s="668"/>
      <c r="C723" s="936"/>
      <c r="D723" s="937"/>
      <c r="E723" s="937"/>
      <c r="F723" s="938"/>
      <c r="G723" s="954"/>
      <c r="H723" s="955"/>
      <c r="I723" s="77" t="str">
        <f t="shared" si="113"/>
        <v/>
      </c>
      <c r="J723" s="935"/>
      <c r="K723" s="935"/>
      <c r="L723" s="77" t="str">
        <f t="shared" si="114"/>
        <v/>
      </c>
      <c r="M723" s="78"/>
      <c r="N723" s="932"/>
      <c r="O723" s="933"/>
      <c r="P723" s="933"/>
      <c r="Q723" s="933"/>
      <c r="R723" s="933"/>
      <c r="S723" s="933"/>
      <c r="T723" s="933"/>
      <c r="U723" s="933"/>
      <c r="V723" s="933"/>
      <c r="W723" s="933"/>
      <c r="X723" s="933"/>
      <c r="Y723" s="933"/>
      <c r="Z723" s="933"/>
      <c r="AA723" s="933"/>
      <c r="AB723" s="933"/>
      <c r="AC723" s="933"/>
      <c r="AD723" s="933"/>
      <c r="AE723" s="933"/>
      <c r="AF723" s="934"/>
      <c r="AG723" s="442"/>
      <c r="AH723" s="235"/>
      <c r="AI723" s="235"/>
      <c r="AJ723" s="235"/>
      <c r="AK723" s="235"/>
      <c r="AL723" s="235"/>
      <c r="AM723" s="235"/>
      <c r="AN723" s="235"/>
      <c r="AO723" s="235"/>
      <c r="AP723" s="235"/>
      <c r="AQ723" s="235"/>
      <c r="AR723" s="235"/>
      <c r="AS723" s="235"/>
      <c r="AT723" s="235"/>
      <c r="AU723" s="235"/>
      <c r="AV723" s="235"/>
      <c r="AW723" s="235"/>
      <c r="AX723" s="443"/>
    </row>
    <row r="724" spans="1:52" ht="24.75" customHeight="1" x14ac:dyDescent="0.15">
      <c r="A724" s="667"/>
      <c r="B724" s="668"/>
      <c r="C724" s="936"/>
      <c r="D724" s="937"/>
      <c r="E724" s="937"/>
      <c r="F724" s="938"/>
      <c r="G724" s="954"/>
      <c r="H724" s="955"/>
      <c r="I724" s="77" t="str">
        <f t="shared" si="113"/>
        <v/>
      </c>
      <c r="J724" s="935"/>
      <c r="K724" s="935"/>
      <c r="L724" s="77" t="str">
        <f t="shared" si="114"/>
        <v/>
      </c>
      <c r="M724" s="78"/>
      <c r="N724" s="932"/>
      <c r="O724" s="933"/>
      <c r="P724" s="933"/>
      <c r="Q724" s="933"/>
      <c r="R724" s="933"/>
      <c r="S724" s="933"/>
      <c r="T724" s="933"/>
      <c r="U724" s="933"/>
      <c r="V724" s="933"/>
      <c r="W724" s="933"/>
      <c r="X724" s="933"/>
      <c r="Y724" s="933"/>
      <c r="Z724" s="933"/>
      <c r="AA724" s="933"/>
      <c r="AB724" s="933"/>
      <c r="AC724" s="933"/>
      <c r="AD724" s="933"/>
      <c r="AE724" s="933"/>
      <c r="AF724" s="934"/>
      <c r="AG724" s="442"/>
      <c r="AH724" s="235"/>
      <c r="AI724" s="235"/>
      <c r="AJ724" s="235"/>
      <c r="AK724" s="235"/>
      <c r="AL724" s="235"/>
      <c r="AM724" s="235"/>
      <c r="AN724" s="235"/>
      <c r="AO724" s="235"/>
      <c r="AP724" s="235"/>
      <c r="AQ724" s="235"/>
      <c r="AR724" s="235"/>
      <c r="AS724" s="235"/>
      <c r="AT724" s="235"/>
      <c r="AU724" s="235"/>
      <c r="AV724" s="235"/>
      <c r="AW724" s="235"/>
      <c r="AX724" s="443"/>
    </row>
    <row r="725" spans="1:52" ht="24.75" customHeight="1" x14ac:dyDescent="0.15">
      <c r="A725" s="669"/>
      <c r="B725" s="670"/>
      <c r="C725" s="936"/>
      <c r="D725" s="937"/>
      <c r="E725" s="937"/>
      <c r="F725" s="938"/>
      <c r="G725" s="977"/>
      <c r="H725" s="978"/>
      <c r="I725" s="79" t="str">
        <f t="shared" si="113"/>
        <v/>
      </c>
      <c r="J725" s="979"/>
      <c r="K725" s="979"/>
      <c r="L725" s="79" t="str">
        <f t="shared" si="114"/>
        <v/>
      </c>
      <c r="M725" s="80"/>
      <c r="N725" s="970"/>
      <c r="O725" s="971"/>
      <c r="P725" s="971"/>
      <c r="Q725" s="971"/>
      <c r="R725" s="971"/>
      <c r="S725" s="971"/>
      <c r="T725" s="971"/>
      <c r="U725" s="971"/>
      <c r="V725" s="971"/>
      <c r="W725" s="971"/>
      <c r="X725" s="971"/>
      <c r="Y725" s="971"/>
      <c r="Z725" s="971"/>
      <c r="AA725" s="971"/>
      <c r="AB725" s="971"/>
      <c r="AC725" s="971"/>
      <c r="AD725" s="971"/>
      <c r="AE725" s="971"/>
      <c r="AF725" s="97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57" t="s">
        <v>53</v>
      </c>
      <c r="D726" s="595"/>
      <c r="E726" s="595"/>
      <c r="F726" s="596"/>
      <c r="G726" s="811" t="s">
        <v>886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x14ac:dyDescent="0.2">
      <c r="A727" s="637"/>
      <c r="B727" s="638"/>
      <c r="C727" s="712" t="s">
        <v>57</v>
      </c>
      <c r="D727" s="713"/>
      <c r="E727" s="713"/>
      <c r="F727" s="714"/>
      <c r="G727" s="809" t="s">
        <v>885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
      <c r="A729" s="779" t="s">
        <v>893</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t="s">
        <v>137</v>
      </c>
      <c r="B731" s="633"/>
      <c r="C731" s="633"/>
      <c r="D731" s="633"/>
      <c r="E731" s="634"/>
      <c r="F731" s="697" t="s">
        <v>894</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t="s">
        <v>896</v>
      </c>
      <c r="B733" s="633"/>
      <c r="C733" s="633"/>
      <c r="D733" s="633"/>
      <c r="E733" s="634"/>
      <c r="F733" s="780" t="s">
        <v>897</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67.5" customHeight="1" thickBot="1" x14ac:dyDescent="0.2">
      <c r="A735" s="625" t="s">
        <v>761</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8" t="s">
        <v>350</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57" t="s">
        <v>672</v>
      </c>
      <c r="B737" s="158"/>
      <c r="C737" s="158"/>
      <c r="D737" s="159"/>
      <c r="E737" s="105" t="s">
        <v>762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763</v>
      </c>
      <c r="F738" s="106"/>
      <c r="G738" s="106"/>
      <c r="H738" s="106"/>
      <c r="I738" s="106"/>
      <c r="J738" s="106"/>
      <c r="K738" s="106"/>
      <c r="L738" s="106"/>
      <c r="M738" s="106"/>
      <c r="N738" s="106"/>
      <c r="O738" s="106"/>
      <c r="P738" s="107"/>
      <c r="Q738" s="105" t="s">
        <v>764</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765</v>
      </c>
      <c r="F739" s="106"/>
      <c r="G739" s="106"/>
      <c r="H739" s="106"/>
      <c r="I739" s="106"/>
      <c r="J739" s="106"/>
      <c r="K739" s="106"/>
      <c r="L739" s="106"/>
      <c r="M739" s="106"/>
      <c r="N739" s="106"/>
      <c r="O739" s="106"/>
      <c r="P739" s="107"/>
      <c r="Q739" s="105" t="s">
        <v>766</v>
      </c>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767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768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769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770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771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772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52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711</v>
      </c>
      <c r="F747" s="113"/>
      <c r="G747" s="113"/>
      <c r="H747" s="100" t="str">
        <f>IF(E747="","","-")</f>
        <v>-</v>
      </c>
      <c r="I747" s="113"/>
      <c r="J747" s="113"/>
      <c r="K747" s="100" t="str">
        <f>IF(I747="","","-")</f>
        <v/>
      </c>
      <c r="L747" s="104">
        <v>47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384</v>
      </c>
      <c r="B787" s="775"/>
      <c r="C787" s="775"/>
      <c r="D787" s="775"/>
      <c r="E787" s="775"/>
      <c r="F787" s="776"/>
      <c r="G787" s="453" t="s">
        <v>876</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773</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x14ac:dyDescent="0.15">
      <c r="A788" s="570"/>
      <c r="B788" s="777"/>
      <c r="C788" s="777"/>
      <c r="D788" s="777"/>
      <c r="E788" s="777"/>
      <c r="F788" s="778"/>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24.75" customHeight="1" x14ac:dyDescent="0.15">
      <c r="A789" s="570"/>
      <c r="B789" s="777"/>
      <c r="C789" s="777"/>
      <c r="D789" s="777"/>
      <c r="E789" s="777"/>
      <c r="F789" s="778"/>
      <c r="G789" s="463" t="s">
        <v>774</v>
      </c>
      <c r="H789" s="464"/>
      <c r="I789" s="464"/>
      <c r="J789" s="464"/>
      <c r="K789" s="465"/>
      <c r="L789" s="466" t="s">
        <v>776</v>
      </c>
      <c r="M789" s="467"/>
      <c r="N789" s="467"/>
      <c r="O789" s="467"/>
      <c r="P789" s="467"/>
      <c r="Q789" s="467"/>
      <c r="R789" s="467"/>
      <c r="S789" s="467"/>
      <c r="T789" s="467"/>
      <c r="U789" s="467"/>
      <c r="V789" s="467"/>
      <c r="W789" s="467"/>
      <c r="X789" s="468"/>
      <c r="Y789" s="469">
        <v>1953</v>
      </c>
      <c r="Z789" s="470"/>
      <c r="AA789" s="470"/>
      <c r="AB789" s="571"/>
      <c r="AC789" s="463" t="s">
        <v>724</v>
      </c>
      <c r="AD789" s="464"/>
      <c r="AE789" s="464"/>
      <c r="AF789" s="464"/>
      <c r="AG789" s="465"/>
      <c r="AH789" s="466" t="s">
        <v>775</v>
      </c>
      <c r="AI789" s="467"/>
      <c r="AJ789" s="467"/>
      <c r="AK789" s="467"/>
      <c r="AL789" s="467"/>
      <c r="AM789" s="467"/>
      <c r="AN789" s="467"/>
      <c r="AO789" s="467"/>
      <c r="AP789" s="467"/>
      <c r="AQ789" s="467"/>
      <c r="AR789" s="467"/>
      <c r="AS789" s="467"/>
      <c r="AT789" s="468"/>
      <c r="AU789" s="469">
        <v>233</v>
      </c>
      <c r="AV789" s="470"/>
      <c r="AW789" s="470"/>
      <c r="AX789" s="471"/>
    </row>
    <row r="790" spans="1:51" ht="24.75" hidden="1" customHeight="1" x14ac:dyDescent="0.15">
      <c r="A790" s="570"/>
      <c r="B790" s="777"/>
      <c r="C790" s="777"/>
      <c r="D790" s="777"/>
      <c r="E790" s="777"/>
      <c r="F790" s="778"/>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1" ht="24.75" hidden="1" customHeight="1" x14ac:dyDescent="0.15">
      <c r="A791" s="570"/>
      <c r="B791" s="777"/>
      <c r="C791" s="777"/>
      <c r="D791" s="777"/>
      <c r="E791" s="777"/>
      <c r="F791" s="778"/>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1" ht="24.75" hidden="1" customHeight="1" x14ac:dyDescent="0.15">
      <c r="A792" s="570"/>
      <c r="B792" s="777"/>
      <c r="C792" s="777"/>
      <c r="D792" s="777"/>
      <c r="E792" s="777"/>
      <c r="F792" s="778"/>
      <c r="G792" s="358"/>
      <c r="H792" s="359"/>
      <c r="I792" s="359"/>
      <c r="J792" s="359"/>
      <c r="K792" s="360"/>
      <c r="L792" s="408"/>
      <c r="M792" s="409"/>
      <c r="N792" s="409"/>
      <c r="O792" s="409"/>
      <c r="P792" s="409"/>
      <c r="Q792" s="409"/>
      <c r="R792" s="409"/>
      <c r="S792" s="409"/>
      <c r="T792" s="409"/>
      <c r="U792" s="409"/>
      <c r="V792" s="409"/>
      <c r="W792" s="409"/>
      <c r="X792" s="410"/>
      <c r="Y792" s="405"/>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70"/>
      <c r="B793" s="777"/>
      <c r="C793" s="777"/>
      <c r="D793" s="777"/>
      <c r="E793" s="777"/>
      <c r="F793" s="778"/>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70"/>
      <c r="B794" s="777"/>
      <c r="C794" s="777"/>
      <c r="D794" s="777"/>
      <c r="E794" s="777"/>
      <c r="F794" s="778"/>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70"/>
      <c r="B795" s="777"/>
      <c r="C795" s="777"/>
      <c r="D795" s="777"/>
      <c r="E795" s="777"/>
      <c r="F795" s="778"/>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70"/>
      <c r="B796" s="777"/>
      <c r="C796" s="777"/>
      <c r="D796" s="777"/>
      <c r="E796" s="777"/>
      <c r="F796" s="778"/>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70"/>
      <c r="B797" s="777"/>
      <c r="C797" s="777"/>
      <c r="D797" s="777"/>
      <c r="E797" s="777"/>
      <c r="F797" s="778"/>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70"/>
      <c r="B798" s="777"/>
      <c r="C798" s="777"/>
      <c r="D798" s="777"/>
      <c r="E798" s="777"/>
      <c r="F798" s="778"/>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thickBot="1" x14ac:dyDescent="0.2">
      <c r="A799" s="570"/>
      <c r="B799" s="777"/>
      <c r="C799" s="777"/>
      <c r="D799" s="777"/>
      <c r="E799" s="777"/>
      <c r="F799" s="778"/>
      <c r="G799" s="416" t="s">
        <v>20</v>
      </c>
      <c r="H799" s="417"/>
      <c r="I799" s="417"/>
      <c r="J799" s="417"/>
      <c r="K799" s="417"/>
      <c r="L799" s="418"/>
      <c r="M799" s="419"/>
      <c r="N799" s="419"/>
      <c r="O799" s="419"/>
      <c r="P799" s="419"/>
      <c r="Q799" s="419"/>
      <c r="R799" s="419"/>
      <c r="S799" s="419"/>
      <c r="T799" s="419"/>
      <c r="U799" s="419"/>
      <c r="V799" s="419"/>
      <c r="W799" s="419"/>
      <c r="X799" s="420"/>
      <c r="Y799" s="421">
        <f>SUM(Y789:AB798)</f>
        <v>1953</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233</v>
      </c>
      <c r="AV799" s="422"/>
      <c r="AW799" s="422"/>
      <c r="AX799" s="424"/>
    </row>
    <row r="800" spans="1:51" ht="24.75" customHeight="1" x14ac:dyDescent="0.15">
      <c r="A800" s="570"/>
      <c r="B800" s="777"/>
      <c r="C800" s="777"/>
      <c r="D800" s="777"/>
      <c r="E800" s="777"/>
      <c r="F800" s="778"/>
      <c r="G800" s="453" t="s">
        <v>877</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781</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x14ac:dyDescent="0.15">
      <c r="A801" s="570"/>
      <c r="B801" s="777"/>
      <c r="C801" s="777"/>
      <c r="D801" s="777"/>
      <c r="E801" s="777"/>
      <c r="F801" s="778"/>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24.75" customHeight="1" x14ac:dyDescent="0.15">
      <c r="A802" s="570"/>
      <c r="B802" s="777"/>
      <c r="C802" s="777"/>
      <c r="D802" s="777"/>
      <c r="E802" s="777"/>
      <c r="F802" s="778"/>
      <c r="G802" s="463" t="s">
        <v>778</v>
      </c>
      <c r="H802" s="464"/>
      <c r="I802" s="464"/>
      <c r="J802" s="464"/>
      <c r="K802" s="465"/>
      <c r="L802" s="466" t="s">
        <v>777</v>
      </c>
      <c r="M802" s="467"/>
      <c r="N802" s="467"/>
      <c r="O802" s="467"/>
      <c r="P802" s="467"/>
      <c r="Q802" s="467"/>
      <c r="R802" s="467"/>
      <c r="S802" s="467"/>
      <c r="T802" s="467"/>
      <c r="U802" s="467"/>
      <c r="V802" s="467"/>
      <c r="W802" s="467"/>
      <c r="X802" s="468"/>
      <c r="Y802" s="469">
        <v>202</v>
      </c>
      <c r="Z802" s="470"/>
      <c r="AA802" s="470"/>
      <c r="AB802" s="571"/>
      <c r="AC802" s="463" t="s">
        <v>780</v>
      </c>
      <c r="AD802" s="464"/>
      <c r="AE802" s="464"/>
      <c r="AF802" s="464"/>
      <c r="AG802" s="465"/>
      <c r="AH802" s="466" t="s">
        <v>779</v>
      </c>
      <c r="AI802" s="467"/>
      <c r="AJ802" s="467"/>
      <c r="AK802" s="467"/>
      <c r="AL802" s="467"/>
      <c r="AM802" s="467"/>
      <c r="AN802" s="467"/>
      <c r="AO802" s="467"/>
      <c r="AP802" s="467"/>
      <c r="AQ802" s="467"/>
      <c r="AR802" s="467"/>
      <c r="AS802" s="467"/>
      <c r="AT802" s="468"/>
      <c r="AU802" s="469">
        <v>54</v>
      </c>
      <c r="AV802" s="470"/>
      <c r="AW802" s="470"/>
      <c r="AX802" s="471"/>
      <c r="AY802">
        <f t="shared" ref="AY802:AY812" si="115">$AY$800</f>
        <v>2</v>
      </c>
    </row>
    <row r="803" spans="1:51" ht="24.75" hidden="1" customHeight="1" x14ac:dyDescent="0.15">
      <c r="A803" s="570"/>
      <c r="B803" s="777"/>
      <c r="C803" s="777"/>
      <c r="D803" s="777"/>
      <c r="E803" s="777"/>
      <c r="F803" s="778"/>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2</v>
      </c>
    </row>
    <row r="804" spans="1:51" ht="24.75" hidden="1" customHeight="1" x14ac:dyDescent="0.15">
      <c r="A804" s="570"/>
      <c r="B804" s="777"/>
      <c r="C804" s="777"/>
      <c r="D804" s="777"/>
      <c r="E804" s="777"/>
      <c r="F804" s="778"/>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2</v>
      </c>
    </row>
    <row r="805" spans="1:51" ht="24.75" hidden="1" customHeight="1" x14ac:dyDescent="0.15">
      <c r="A805" s="570"/>
      <c r="B805" s="777"/>
      <c r="C805" s="777"/>
      <c r="D805" s="777"/>
      <c r="E805" s="777"/>
      <c r="F805" s="778"/>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2</v>
      </c>
    </row>
    <row r="806" spans="1:51" ht="24.75" hidden="1" customHeight="1" x14ac:dyDescent="0.15">
      <c r="A806" s="570"/>
      <c r="B806" s="777"/>
      <c r="C806" s="777"/>
      <c r="D806" s="777"/>
      <c r="E806" s="777"/>
      <c r="F806" s="778"/>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2</v>
      </c>
    </row>
    <row r="807" spans="1:51" ht="24.75" hidden="1" customHeight="1" x14ac:dyDescent="0.15">
      <c r="A807" s="570"/>
      <c r="B807" s="777"/>
      <c r="C807" s="777"/>
      <c r="D807" s="777"/>
      <c r="E807" s="777"/>
      <c r="F807" s="778"/>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2</v>
      </c>
    </row>
    <row r="808" spans="1:51" ht="24.75" hidden="1" customHeight="1" x14ac:dyDescent="0.15">
      <c r="A808" s="570"/>
      <c r="B808" s="777"/>
      <c r="C808" s="777"/>
      <c r="D808" s="777"/>
      <c r="E808" s="777"/>
      <c r="F808" s="778"/>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2</v>
      </c>
    </row>
    <row r="809" spans="1:51" ht="24.75" hidden="1" customHeight="1" x14ac:dyDescent="0.15">
      <c r="A809" s="570"/>
      <c r="B809" s="777"/>
      <c r="C809" s="777"/>
      <c r="D809" s="777"/>
      <c r="E809" s="777"/>
      <c r="F809" s="778"/>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2</v>
      </c>
    </row>
    <row r="810" spans="1:51" ht="24.75" hidden="1" customHeight="1" x14ac:dyDescent="0.15">
      <c r="A810" s="570"/>
      <c r="B810" s="777"/>
      <c r="C810" s="777"/>
      <c r="D810" s="777"/>
      <c r="E810" s="777"/>
      <c r="F810" s="778"/>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2</v>
      </c>
    </row>
    <row r="811" spans="1:51" ht="24.75" hidden="1" customHeight="1" x14ac:dyDescent="0.15">
      <c r="A811" s="570"/>
      <c r="B811" s="777"/>
      <c r="C811" s="777"/>
      <c r="D811" s="777"/>
      <c r="E811" s="777"/>
      <c r="F811" s="778"/>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2</v>
      </c>
    </row>
    <row r="812" spans="1:51" ht="24.75" customHeight="1" x14ac:dyDescent="0.15">
      <c r="A812" s="570"/>
      <c r="B812" s="777"/>
      <c r="C812" s="777"/>
      <c r="D812" s="777"/>
      <c r="E812" s="777"/>
      <c r="F812" s="778"/>
      <c r="G812" s="416" t="s">
        <v>20</v>
      </c>
      <c r="H812" s="417"/>
      <c r="I812" s="417"/>
      <c r="J812" s="417"/>
      <c r="K812" s="417"/>
      <c r="L812" s="418"/>
      <c r="M812" s="419"/>
      <c r="N812" s="419"/>
      <c r="O812" s="419"/>
      <c r="P812" s="419"/>
      <c r="Q812" s="419"/>
      <c r="R812" s="419"/>
      <c r="S812" s="419"/>
      <c r="T812" s="419"/>
      <c r="U812" s="419"/>
      <c r="V812" s="419"/>
      <c r="W812" s="419"/>
      <c r="X812" s="420"/>
      <c r="Y812" s="421">
        <f>SUM(Y802:AB811)</f>
        <v>202</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54</v>
      </c>
      <c r="AV812" s="422"/>
      <c r="AW812" s="422"/>
      <c r="AX812" s="424"/>
      <c r="AY812">
        <f t="shared" si="115"/>
        <v>2</v>
      </c>
    </row>
    <row r="813" spans="1:51" ht="24.75" hidden="1" customHeight="1" x14ac:dyDescent="0.15">
      <c r="A813" s="570"/>
      <c r="B813" s="777"/>
      <c r="C813" s="777"/>
      <c r="D813" s="777"/>
      <c r="E813" s="777"/>
      <c r="F813" s="778"/>
      <c r="G813" s="453" t="s">
        <v>318</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319</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0</v>
      </c>
    </row>
    <row r="814" spans="1:51" ht="24.75" hidden="1" customHeight="1" x14ac:dyDescent="0.15">
      <c r="A814" s="570"/>
      <c r="B814" s="777"/>
      <c r="C814" s="777"/>
      <c r="D814" s="777"/>
      <c r="E814" s="777"/>
      <c r="F814" s="778"/>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0</v>
      </c>
    </row>
    <row r="815" spans="1:51" ht="24.75" hidden="1" customHeight="1" x14ac:dyDescent="0.15">
      <c r="A815" s="570"/>
      <c r="B815" s="777"/>
      <c r="C815" s="777"/>
      <c r="D815" s="777"/>
      <c r="E815" s="777"/>
      <c r="F815" s="778"/>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5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1"/>
      <c r="AY815">
        <f t="shared" ref="AY815:AY825" si="116">$AY$813</f>
        <v>0</v>
      </c>
    </row>
    <row r="816" spans="1:51" ht="24.75" hidden="1" customHeight="1" x14ac:dyDescent="0.15">
      <c r="A816" s="570"/>
      <c r="B816" s="777"/>
      <c r="C816" s="777"/>
      <c r="D816" s="777"/>
      <c r="E816" s="777"/>
      <c r="F816" s="778"/>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0</v>
      </c>
    </row>
    <row r="817" spans="1:51" ht="24.75" hidden="1" customHeight="1" x14ac:dyDescent="0.15">
      <c r="A817" s="570"/>
      <c r="B817" s="777"/>
      <c r="C817" s="777"/>
      <c r="D817" s="777"/>
      <c r="E817" s="777"/>
      <c r="F817" s="778"/>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0</v>
      </c>
    </row>
    <row r="818" spans="1:51" ht="24.75" hidden="1" customHeight="1" x14ac:dyDescent="0.15">
      <c r="A818" s="570"/>
      <c r="B818" s="777"/>
      <c r="C818" s="777"/>
      <c r="D818" s="777"/>
      <c r="E818" s="777"/>
      <c r="F818" s="778"/>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0</v>
      </c>
    </row>
    <row r="819" spans="1:51" ht="24.75" hidden="1" customHeight="1" x14ac:dyDescent="0.15">
      <c r="A819" s="570"/>
      <c r="B819" s="777"/>
      <c r="C819" s="777"/>
      <c r="D819" s="777"/>
      <c r="E819" s="777"/>
      <c r="F819" s="778"/>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0</v>
      </c>
    </row>
    <row r="820" spans="1:51" ht="24.75" hidden="1" customHeight="1" x14ac:dyDescent="0.15">
      <c r="A820" s="570"/>
      <c r="B820" s="777"/>
      <c r="C820" s="777"/>
      <c r="D820" s="777"/>
      <c r="E820" s="777"/>
      <c r="F820" s="778"/>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0</v>
      </c>
    </row>
    <row r="821" spans="1:51" ht="24.75" hidden="1" customHeight="1" x14ac:dyDescent="0.15">
      <c r="A821" s="570"/>
      <c r="B821" s="777"/>
      <c r="C821" s="777"/>
      <c r="D821" s="777"/>
      <c r="E821" s="777"/>
      <c r="F821" s="778"/>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0</v>
      </c>
    </row>
    <row r="822" spans="1:51" ht="24.75" hidden="1" customHeight="1" x14ac:dyDescent="0.15">
      <c r="A822" s="570"/>
      <c r="B822" s="777"/>
      <c r="C822" s="777"/>
      <c r="D822" s="777"/>
      <c r="E822" s="777"/>
      <c r="F822" s="778"/>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0</v>
      </c>
    </row>
    <row r="823" spans="1:51" ht="24.75" hidden="1" customHeight="1" x14ac:dyDescent="0.15">
      <c r="A823" s="570"/>
      <c r="B823" s="777"/>
      <c r="C823" s="777"/>
      <c r="D823" s="777"/>
      <c r="E823" s="777"/>
      <c r="F823" s="778"/>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0</v>
      </c>
    </row>
    <row r="824" spans="1:51" ht="24.75" hidden="1" customHeight="1" x14ac:dyDescent="0.15">
      <c r="A824" s="570"/>
      <c r="B824" s="777"/>
      <c r="C824" s="777"/>
      <c r="D824" s="777"/>
      <c r="E824" s="777"/>
      <c r="F824" s="778"/>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0</v>
      </c>
    </row>
    <row r="825" spans="1:51" ht="24.75" hidden="1" customHeight="1" thickBot="1" x14ac:dyDescent="0.2">
      <c r="A825" s="570"/>
      <c r="B825" s="777"/>
      <c r="C825" s="777"/>
      <c r="D825" s="777"/>
      <c r="E825" s="777"/>
      <c r="F825" s="778"/>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116"/>
        <v>0</v>
      </c>
    </row>
    <row r="826" spans="1:51" ht="24.75" hidden="1" customHeight="1" x14ac:dyDescent="0.15">
      <c r="A826" s="570"/>
      <c r="B826" s="777"/>
      <c r="C826" s="777"/>
      <c r="D826" s="777"/>
      <c r="E826" s="777"/>
      <c r="F826" s="778"/>
      <c r="G826" s="453" t="s">
        <v>266</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181</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0</v>
      </c>
    </row>
    <row r="827" spans="1:51" ht="24.75" hidden="1" customHeight="1" x14ac:dyDescent="0.15">
      <c r="A827" s="570"/>
      <c r="B827" s="777"/>
      <c r="C827" s="777"/>
      <c r="D827" s="777"/>
      <c r="E827" s="777"/>
      <c r="F827" s="778"/>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0</v>
      </c>
    </row>
    <row r="828" spans="1:51" s="16" customFormat="1" ht="24.75" hidden="1" customHeight="1" x14ac:dyDescent="0.15">
      <c r="A828" s="570"/>
      <c r="B828" s="777"/>
      <c r="C828" s="777"/>
      <c r="D828" s="777"/>
      <c r="E828" s="777"/>
      <c r="F828" s="778"/>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5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1"/>
      <c r="AY828">
        <f t="shared" ref="AY828:AY838" si="117">$AY$826</f>
        <v>0</v>
      </c>
    </row>
    <row r="829" spans="1:51" ht="24.75" hidden="1" customHeight="1" x14ac:dyDescent="0.15">
      <c r="A829" s="570"/>
      <c r="B829" s="777"/>
      <c r="C829" s="777"/>
      <c r="D829" s="777"/>
      <c r="E829" s="777"/>
      <c r="F829" s="778"/>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70"/>
      <c r="B830" s="777"/>
      <c r="C830" s="777"/>
      <c r="D830" s="777"/>
      <c r="E830" s="777"/>
      <c r="F830" s="778"/>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70"/>
      <c r="B831" s="777"/>
      <c r="C831" s="777"/>
      <c r="D831" s="777"/>
      <c r="E831" s="777"/>
      <c r="F831" s="778"/>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70"/>
      <c r="B832" s="777"/>
      <c r="C832" s="777"/>
      <c r="D832" s="777"/>
      <c r="E832" s="777"/>
      <c r="F832" s="778"/>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70"/>
      <c r="B833" s="777"/>
      <c r="C833" s="777"/>
      <c r="D833" s="777"/>
      <c r="E833" s="777"/>
      <c r="F833" s="778"/>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70"/>
      <c r="B834" s="777"/>
      <c r="C834" s="777"/>
      <c r="D834" s="777"/>
      <c r="E834" s="777"/>
      <c r="F834" s="778"/>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70"/>
      <c r="B835" s="777"/>
      <c r="C835" s="777"/>
      <c r="D835" s="777"/>
      <c r="E835" s="777"/>
      <c r="F835" s="778"/>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70"/>
      <c r="B836" s="777"/>
      <c r="C836" s="777"/>
      <c r="D836" s="777"/>
      <c r="E836" s="777"/>
      <c r="F836" s="778"/>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70"/>
      <c r="B837" s="777"/>
      <c r="C837" s="777"/>
      <c r="D837" s="777"/>
      <c r="E837" s="777"/>
      <c r="F837" s="778"/>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70"/>
      <c r="B838" s="777"/>
      <c r="C838" s="777"/>
      <c r="D838" s="777"/>
      <c r="E838" s="777"/>
      <c r="F838" s="778"/>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hidden="1" customHeight="1" thickBot="1" x14ac:dyDescent="0.2">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73" t="s">
        <v>342</v>
      </c>
      <c r="AM839" s="974"/>
      <c r="AN839" s="974"/>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336</v>
      </c>
      <c r="AD844" s="277"/>
      <c r="AE844" s="277"/>
      <c r="AF844" s="277"/>
      <c r="AG844" s="277"/>
      <c r="AH844" s="355" t="s">
        <v>365</v>
      </c>
      <c r="AI844" s="357"/>
      <c r="AJ844" s="357"/>
      <c r="AK844" s="357"/>
      <c r="AL844" s="357" t="s">
        <v>21</v>
      </c>
      <c r="AM844" s="357"/>
      <c r="AN844" s="357"/>
      <c r="AO844" s="431"/>
      <c r="AP844" s="432" t="s">
        <v>298</v>
      </c>
      <c r="AQ844" s="432"/>
      <c r="AR844" s="432"/>
      <c r="AS844" s="432"/>
      <c r="AT844" s="432"/>
      <c r="AU844" s="432"/>
      <c r="AV844" s="432"/>
      <c r="AW844" s="432"/>
      <c r="AX844" s="432"/>
    </row>
    <row r="845" spans="1:51" ht="49.5" customHeight="1" x14ac:dyDescent="0.15">
      <c r="A845" s="411">
        <v>1</v>
      </c>
      <c r="B845" s="411">
        <v>1</v>
      </c>
      <c r="C845" s="430" t="s">
        <v>878</v>
      </c>
      <c r="D845" s="425"/>
      <c r="E845" s="425"/>
      <c r="F845" s="425"/>
      <c r="G845" s="425"/>
      <c r="H845" s="425"/>
      <c r="I845" s="425"/>
      <c r="J845" s="426">
        <v>4010701026198</v>
      </c>
      <c r="K845" s="427"/>
      <c r="L845" s="427"/>
      <c r="M845" s="427"/>
      <c r="N845" s="427"/>
      <c r="O845" s="427"/>
      <c r="P845" s="317" t="s">
        <v>782</v>
      </c>
      <c r="Q845" s="318"/>
      <c r="R845" s="318"/>
      <c r="S845" s="318"/>
      <c r="T845" s="318"/>
      <c r="U845" s="318"/>
      <c r="V845" s="318"/>
      <c r="W845" s="318"/>
      <c r="X845" s="318"/>
      <c r="Y845" s="322">
        <v>1953</v>
      </c>
      <c r="Z845" s="323"/>
      <c r="AA845" s="323"/>
      <c r="AB845" s="324"/>
      <c r="AC845" s="326" t="s">
        <v>783</v>
      </c>
      <c r="AD845" s="327"/>
      <c r="AE845" s="327"/>
      <c r="AF845" s="327"/>
      <c r="AG845" s="327"/>
      <c r="AH845" s="428" t="s">
        <v>784</v>
      </c>
      <c r="AI845" s="429"/>
      <c r="AJ845" s="429"/>
      <c r="AK845" s="429"/>
      <c r="AL845" s="330" t="s">
        <v>785</v>
      </c>
      <c r="AM845" s="331"/>
      <c r="AN845" s="331"/>
      <c r="AO845" s="332"/>
      <c r="AP845" s="325" t="s">
        <v>784</v>
      </c>
      <c r="AQ845" s="325"/>
      <c r="AR845" s="325"/>
      <c r="AS845" s="325"/>
      <c r="AT845" s="325"/>
      <c r="AU845" s="325"/>
      <c r="AV845" s="325"/>
      <c r="AW845" s="325"/>
      <c r="AX845" s="325"/>
    </row>
    <row r="846" spans="1:51" ht="48.75" customHeight="1" x14ac:dyDescent="0.15">
      <c r="A846" s="411">
        <v>2</v>
      </c>
      <c r="B846" s="411">
        <v>1</v>
      </c>
      <c r="C846" s="430" t="s">
        <v>831</v>
      </c>
      <c r="D846" s="425"/>
      <c r="E846" s="425"/>
      <c r="F846" s="425"/>
      <c r="G846" s="425"/>
      <c r="H846" s="425"/>
      <c r="I846" s="425"/>
      <c r="J846" s="426">
        <v>7020001077145</v>
      </c>
      <c r="K846" s="427"/>
      <c r="L846" s="427"/>
      <c r="M846" s="427"/>
      <c r="N846" s="427"/>
      <c r="O846" s="427"/>
      <c r="P846" s="317" t="s">
        <v>830</v>
      </c>
      <c r="Q846" s="318"/>
      <c r="R846" s="318"/>
      <c r="S846" s="318"/>
      <c r="T846" s="318"/>
      <c r="U846" s="318"/>
      <c r="V846" s="318"/>
      <c r="W846" s="318"/>
      <c r="X846" s="318"/>
      <c r="Y846" s="322">
        <v>57</v>
      </c>
      <c r="Z846" s="323"/>
      <c r="AA846" s="323"/>
      <c r="AB846" s="324"/>
      <c r="AC846" s="326" t="s">
        <v>370</v>
      </c>
      <c r="AD846" s="327"/>
      <c r="AE846" s="327"/>
      <c r="AF846" s="327"/>
      <c r="AG846" s="327"/>
      <c r="AH846" s="428">
        <v>1</v>
      </c>
      <c r="AI846" s="429"/>
      <c r="AJ846" s="429"/>
      <c r="AK846" s="429"/>
      <c r="AL846" s="330">
        <v>100</v>
      </c>
      <c r="AM846" s="331"/>
      <c r="AN846" s="331"/>
      <c r="AO846" s="332"/>
      <c r="AP846" s="325" t="s">
        <v>832</v>
      </c>
      <c r="AQ846" s="325"/>
      <c r="AR846" s="325"/>
      <c r="AS846" s="325"/>
      <c r="AT846" s="325"/>
      <c r="AU846" s="325"/>
      <c r="AV846" s="325"/>
      <c r="AW846" s="325"/>
      <c r="AX846" s="325"/>
      <c r="AY846">
        <f>COUNTA($C$846)</f>
        <v>1</v>
      </c>
    </row>
    <row r="847" spans="1:51" ht="49.5" customHeight="1" x14ac:dyDescent="0.15">
      <c r="A847" s="411">
        <v>3</v>
      </c>
      <c r="B847" s="411">
        <v>1</v>
      </c>
      <c r="C847" s="430" t="s">
        <v>833</v>
      </c>
      <c r="D847" s="425"/>
      <c r="E847" s="425"/>
      <c r="F847" s="425"/>
      <c r="G847" s="425"/>
      <c r="H847" s="425"/>
      <c r="I847" s="425"/>
      <c r="J847" s="426">
        <v>6010401078439</v>
      </c>
      <c r="K847" s="427"/>
      <c r="L847" s="427"/>
      <c r="M847" s="427"/>
      <c r="N847" s="427"/>
      <c r="O847" s="427"/>
      <c r="P847" s="317" t="s">
        <v>845</v>
      </c>
      <c r="Q847" s="318"/>
      <c r="R847" s="318"/>
      <c r="S847" s="318"/>
      <c r="T847" s="318"/>
      <c r="U847" s="318"/>
      <c r="V847" s="318"/>
      <c r="W847" s="318"/>
      <c r="X847" s="318"/>
      <c r="Y847" s="322">
        <v>8</v>
      </c>
      <c r="Z847" s="323"/>
      <c r="AA847" s="323"/>
      <c r="AB847" s="324"/>
      <c r="AC847" s="326" t="s">
        <v>377</v>
      </c>
      <c r="AD847" s="327"/>
      <c r="AE847" s="327"/>
      <c r="AF847" s="327"/>
      <c r="AG847" s="327"/>
      <c r="AH847" s="328" t="s">
        <v>834</v>
      </c>
      <c r="AI847" s="329"/>
      <c r="AJ847" s="329"/>
      <c r="AK847" s="329"/>
      <c r="AL847" s="330" t="s">
        <v>835</v>
      </c>
      <c r="AM847" s="331"/>
      <c r="AN847" s="331"/>
      <c r="AO847" s="332"/>
      <c r="AP847" s="325" t="s">
        <v>836</v>
      </c>
      <c r="AQ847" s="325"/>
      <c r="AR847" s="325"/>
      <c r="AS847" s="325"/>
      <c r="AT847" s="325"/>
      <c r="AU847" s="325"/>
      <c r="AV847" s="325"/>
      <c r="AW847" s="325"/>
      <c r="AX847" s="325"/>
      <c r="AY847">
        <f>COUNTA($C$847)</f>
        <v>1</v>
      </c>
    </row>
    <row r="848" spans="1:51" ht="45.75" customHeight="1" x14ac:dyDescent="0.15">
      <c r="A848" s="411">
        <v>4</v>
      </c>
      <c r="B848" s="411">
        <v>1</v>
      </c>
      <c r="C848" s="430" t="s">
        <v>837</v>
      </c>
      <c r="D848" s="425"/>
      <c r="E848" s="425"/>
      <c r="F848" s="425"/>
      <c r="G848" s="425"/>
      <c r="H848" s="425"/>
      <c r="I848" s="425"/>
      <c r="J848" s="426">
        <v>6010401078439</v>
      </c>
      <c r="K848" s="427"/>
      <c r="L848" s="427"/>
      <c r="M848" s="427"/>
      <c r="N848" s="427"/>
      <c r="O848" s="427"/>
      <c r="P848" s="317" t="s">
        <v>847</v>
      </c>
      <c r="Q848" s="318"/>
      <c r="R848" s="318"/>
      <c r="S848" s="318"/>
      <c r="T848" s="318"/>
      <c r="U848" s="318"/>
      <c r="V848" s="318"/>
      <c r="W848" s="318"/>
      <c r="X848" s="318"/>
      <c r="Y848" s="322">
        <v>7</v>
      </c>
      <c r="Z848" s="323"/>
      <c r="AA848" s="323"/>
      <c r="AB848" s="324"/>
      <c r="AC848" s="326" t="s">
        <v>377</v>
      </c>
      <c r="AD848" s="327"/>
      <c r="AE848" s="327"/>
      <c r="AF848" s="327"/>
      <c r="AG848" s="327"/>
      <c r="AH848" s="328" t="s">
        <v>834</v>
      </c>
      <c r="AI848" s="329"/>
      <c r="AJ848" s="329"/>
      <c r="AK848" s="329"/>
      <c r="AL848" s="330" t="s">
        <v>832</v>
      </c>
      <c r="AM848" s="331"/>
      <c r="AN848" s="331"/>
      <c r="AO848" s="332"/>
      <c r="AP848" s="325" t="s">
        <v>838</v>
      </c>
      <c r="AQ848" s="325"/>
      <c r="AR848" s="325"/>
      <c r="AS848" s="325"/>
      <c r="AT848" s="325"/>
      <c r="AU848" s="325"/>
      <c r="AV848" s="325"/>
      <c r="AW848" s="325"/>
      <c r="AX848" s="325"/>
      <c r="AY848">
        <f>COUNTA($C$848)</f>
        <v>1</v>
      </c>
    </row>
    <row r="849" spans="1:51" ht="60.75" customHeight="1" x14ac:dyDescent="0.15">
      <c r="A849" s="411">
        <v>5</v>
      </c>
      <c r="B849" s="411">
        <v>1</v>
      </c>
      <c r="C849" s="430" t="s">
        <v>833</v>
      </c>
      <c r="D849" s="425"/>
      <c r="E849" s="425"/>
      <c r="F849" s="425"/>
      <c r="G849" s="425"/>
      <c r="H849" s="425"/>
      <c r="I849" s="425"/>
      <c r="J849" s="426">
        <v>6010401078439</v>
      </c>
      <c r="K849" s="427"/>
      <c r="L849" s="427"/>
      <c r="M849" s="427"/>
      <c r="N849" s="427"/>
      <c r="O849" s="427"/>
      <c r="P849" s="317" t="s">
        <v>846</v>
      </c>
      <c r="Q849" s="318"/>
      <c r="R849" s="318"/>
      <c r="S849" s="318"/>
      <c r="T849" s="318"/>
      <c r="U849" s="318"/>
      <c r="V849" s="318"/>
      <c r="W849" s="318"/>
      <c r="X849" s="318"/>
      <c r="Y849" s="322">
        <v>5</v>
      </c>
      <c r="Z849" s="323"/>
      <c r="AA849" s="323"/>
      <c r="AB849" s="324"/>
      <c r="AC849" s="326" t="s">
        <v>377</v>
      </c>
      <c r="AD849" s="327"/>
      <c r="AE849" s="327"/>
      <c r="AF849" s="327"/>
      <c r="AG849" s="327"/>
      <c r="AH849" s="328" t="s">
        <v>839</v>
      </c>
      <c r="AI849" s="329"/>
      <c r="AJ849" s="329"/>
      <c r="AK849" s="329"/>
      <c r="AL849" s="330" t="s">
        <v>834</v>
      </c>
      <c r="AM849" s="331"/>
      <c r="AN849" s="331"/>
      <c r="AO849" s="332"/>
      <c r="AP849" s="325" t="s">
        <v>832</v>
      </c>
      <c r="AQ849" s="325"/>
      <c r="AR849" s="325"/>
      <c r="AS849" s="325"/>
      <c r="AT849" s="325"/>
      <c r="AU849" s="325"/>
      <c r="AV849" s="325"/>
      <c r="AW849" s="325"/>
      <c r="AX849" s="325"/>
      <c r="AY849">
        <f>COUNTA($C$849)</f>
        <v>1</v>
      </c>
    </row>
    <row r="850" spans="1:51" ht="50.25" customHeight="1" x14ac:dyDescent="0.15">
      <c r="A850" s="411">
        <v>6</v>
      </c>
      <c r="B850" s="411">
        <v>1</v>
      </c>
      <c r="C850" s="430" t="s">
        <v>842</v>
      </c>
      <c r="D850" s="425"/>
      <c r="E850" s="425"/>
      <c r="F850" s="425"/>
      <c r="G850" s="425"/>
      <c r="H850" s="425"/>
      <c r="I850" s="425"/>
      <c r="J850" s="426">
        <v>6010401078439</v>
      </c>
      <c r="K850" s="427"/>
      <c r="L850" s="427"/>
      <c r="M850" s="427"/>
      <c r="N850" s="427"/>
      <c r="O850" s="427"/>
      <c r="P850" s="317" t="s">
        <v>840</v>
      </c>
      <c r="Q850" s="318"/>
      <c r="R850" s="318"/>
      <c r="S850" s="318"/>
      <c r="T850" s="318"/>
      <c r="U850" s="318"/>
      <c r="V850" s="318"/>
      <c r="W850" s="318"/>
      <c r="X850" s="318"/>
      <c r="Y850" s="322">
        <v>1</v>
      </c>
      <c r="Z850" s="323"/>
      <c r="AA850" s="323"/>
      <c r="AB850" s="324"/>
      <c r="AC850" s="326" t="s">
        <v>376</v>
      </c>
      <c r="AD850" s="327"/>
      <c r="AE850" s="327"/>
      <c r="AF850" s="327"/>
      <c r="AG850" s="327"/>
      <c r="AH850" s="328" t="s">
        <v>832</v>
      </c>
      <c r="AI850" s="329"/>
      <c r="AJ850" s="329"/>
      <c r="AK850" s="329"/>
      <c r="AL850" s="330" t="s">
        <v>834</v>
      </c>
      <c r="AM850" s="331"/>
      <c r="AN850" s="331"/>
      <c r="AO850" s="332"/>
      <c r="AP850" s="325" t="s">
        <v>834</v>
      </c>
      <c r="AQ850" s="325"/>
      <c r="AR850" s="325"/>
      <c r="AS850" s="325"/>
      <c r="AT850" s="325"/>
      <c r="AU850" s="325"/>
      <c r="AV850" s="325"/>
      <c r="AW850" s="325"/>
      <c r="AX850" s="325"/>
      <c r="AY850">
        <f>COUNTA($C$850)</f>
        <v>1</v>
      </c>
    </row>
    <row r="851" spans="1:51" ht="61.5" customHeight="1" x14ac:dyDescent="0.15">
      <c r="A851" s="411">
        <v>7</v>
      </c>
      <c r="B851" s="411">
        <v>1</v>
      </c>
      <c r="C851" s="430" t="s">
        <v>872</v>
      </c>
      <c r="D851" s="425"/>
      <c r="E851" s="425"/>
      <c r="F851" s="425"/>
      <c r="G851" s="425"/>
      <c r="H851" s="425"/>
      <c r="I851" s="425"/>
      <c r="J851" s="426">
        <v>4013305001526</v>
      </c>
      <c r="K851" s="427"/>
      <c r="L851" s="427"/>
      <c r="M851" s="427"/>
      <c r="N851" s="427"/>
      <c r="O851" s="427"/>
      <c r="P851" s="317" t="s">
        <v>848</v>
      </c>
      <c r="Q851" s="318"/>
      <c r="R851" s="318"/>
      <c r="S851" s="318"/>
      <c r="T851" s="318"/>
      <c r="U851" s="318"/>
      <c r="V851" s="318"/>
      <c r="W851" s="318"/>
      <c r="X851" s="318"/>
      <c r="Y851" s="322">
        <v>12</v>
      </c>
      <c r="Z851" s="323"/>
      <c r="AA851" s="323"/>
      <c r="AB851" s="324"/>
      <c r="AC851" s="326" t="s">
        <v>370</v>
      </c>
      <c r="AD851" s="327"/>
      <c r="AE851" s="327"/>
      <c r="AF851" s="327"/>
      <c r="AG851" s="327"/>
      <c r="AH851" s="328">
        <v>1</v>
      </c>
      <c r="AI851" s="329"/>
      <c r="AJ851" s="329"/>
      <c r="AK851" s="329"/>
      <c r="AL851" s="330">
        <v>99.444999999999993</v>
      </c>
      <c r="AM851" s="331"/>
      <c r="AN851" s="331"/>
      <c r="AO851" s="332"/>
      <c r="AP851" s="325" t="s">
        <v>836</v>
      </c>
      <c r="AQ851" s="325"/>
      <c r="AR851" s="325"/>
      <c r="AS851" s="325"/>
      <c r="AT851" s="325"/>
      <c r="AU851" s="325"/>
      <c r="AV851" s="325"/>
      <c r="AW851" s="325"/>
      <c r="AX851" s="325"/>
      <c r="AY851">
        <f>COUNTA($C$851)</f>
        <v>1</v>
      </c>
    </row>
    <row r="852" spans="1:51" ht="30" customHeight="1" x14ac:dyDescent="0.15">
      <c r="A852" s="411">
        <v>8</v>
      </c>
      <c r="B852" s="411">
        <v>1</v>
      </c>
      <c r="C852" s="430" t="s">
        <v>849</v>
      </c>
      <c r="D852" s="425"/>
      <c r="E852" s="425"/>
      <c r="F852" s="425"/>
      <c r="G852" s="425"/>
      <c r="H852" s="425"/>
      <c r="I852" s="425"/>
      <c r="J852" s="426">
        <v>3011001057199</v>
      </c>
      <c r="K852" s="427"/>
      <c r="L852" s="427"/>
      <c r="M852" s="427"/>
      <c r="N852" s="427"/>
      <c r="O852" s="427"/>
      <c r="P852" s="317" t="s">
        <v>850</v>
      </c>
      <c r="Q852" s="318"/>
      <c r="R852" s="318"/>
      <c r="S852" s="318"/>
      <c r="T852" s="318"/>
      <c r="U852" s="318"/>
      <c r="V852" s="318"/>
      <c r="W852" s="318"/>
      <c r="X852" s="318"/>
      <c r="Y852" s="322">
        <v>4</v>
      </c>
      <c r="Z852" s="323"/>
      <c r="AA852" s="323"/>
      <c r="AB852" s="324"/>
      <c r="AC852" s="326" t="s">
        <v>370</v>
      </c>
      <c r="AD852" s="327"/>
      <c r="AE852" s="327"/>
      <c r="AF852" s="327"/>
      <c r="AG852" s="327"/>
      <c r="AH852" s="328">
        <v>1</v>
      </c>
      <c r="AI852" s="329"/>
      <c r="AJ852" s="329"/>
      <c r="AK852" s="329"/>
      <c r="AL852" s="330">
        <v>85.855000000000004</v>
      </c>
      <c r="AM852" s="331"/>
      <c r="AN852" s="331"/>
      <c r="AO852" s="332"/>
      <c r="AP852" s="325" t="s">
        <v>836</v>
      </c>
      <c r="AQ852" s="325"/>
      <c r="AR852" s="325"/>
      <c r="AS852" s="325"/>
      <c r="AT852" s="325"/>
      <c r="AU852" s="325"/>
      <c r="AV852" s="325"/>
      <c r="AW852" s="325"/>
      <c r="AX852" s="325"/>
      <c r="AY852">
        <f>COUNTA($C$852)</f>
        <v>1</v>
      </c>
    </row>
    <row r="853" spans="1:51" ht="65.25" customHeight="1" x14ac:dyDescent="0.15">
      <c r="A853" s="411">
        <v>9</v>
      </c>
      <c r="B853" s="411">
        <v>1</v>
      </c>
      <c r="C853" s="430" t="s">
        <v>852</v>
      </c>
      <c r="D853" s="425"/>
      <c r="E853" s="425"/>
      <c r="F853" s="425"/>
      <c r="G853" s="425"/>
      <c r="H853" s="425"/>
      <c r="I853" s="425"/>
      <c r="J853" s="426">
        <v>2480001001658</v>
      </c>
      <c r="K853" s="427"/>
      <c r="L853" s="427"/>
      <c r="M853" s="427"/>
      <c r="N853" s="427"/>
      <c r="O853" s="427"/>
      <c r="P853" s="317" t="s">
        <v>851</v>
      </c>
      <c r="Q853" s="318"/>
      <c r="R853" s="318"/>
      <c r="S853" s="318"/>
      <c r="T853" s="318"/>
      <c r="U853" s="318"/>
      <c r="V853" s="318"/>
      <c r="W853" s="318"/>
      <c r="X853" s="318"/>
      <c r="Y853" s="322">
        <v>1</v>
      </c>
      <c r="Z853" s="323"/>
      <c r="AA853" s="323"/>
      <c r="AB853" s="324"/>
      <c r="AC853" s="326" t="s">
        <v>376</v>
      </c>
      <c r="AD853" s="327"/>
      <c r="AE853" s="327"/>
      <c r="AF853" s="327"/>
      <c r="AG853" s="327"/>
      <c r="AH853" s="328" t="s">
        <v>841</v>
      </c>
      <c r="AI853" s="329"/>
      <c r="AJ853" s="329"/>
      <c r="AK853" s="329"/>
      <c r="AL853" s="330" t="s">
        <v>834</v>
      </c>
      <c r="AM853" s="331"/>
      <c r="AN853" s="331"/>
      <c r="AO853" s="332"/>
      <c r="AP853" s="325" t="s">
        <v>836</v>
      </c>
      <c r="AQ853" s="325"/>
      <c r="AR853" s="325"/>
      <c r="AS853" s="325"/>
      <c r="AT853" s="325"/>
      <c r="AU853" s="325"/>
      <c r="AV853" s="325"/>
      <c r="AW853" s="325"/>
      <c r="AX853" s="325"/>
      <c r="AY853">
        <f>COUNTA($C$853)</f>
        <v>1</v>
      </c>
    </row>
    <row r="854" spans="1:51" ht="45.75" customHeight="1" x14ac:dyDescent="0.15">
      <c r="A854" s="411">
        <v>10</v>
      </c>
      <c r="B854" s="411">
        <v>1</v>
      </c>
      <c r="C854" s="433" t="s">
        <v>854</v>
      </c>
      <c r="D854" s="434"/>
      <c r="E854" s="434"/>
      <c r="F854" s="434"/>
      <c r="G854" s="434"/>
      <c r="H854" s="434"/>
      <c r="I854" s="435"/>
      <c r="J854" s="436">
        <v>2480001001658</v>
      </c>
      <c r="K854" s="437"/>
      <c r="L854" s="437"/>
      <c r="M854" s="437"/>
      <c r="N854" s="437"/>
      <c r="O854" s="438"/>
      <c r="P854" s="319" t="s">
        <v>853</v>
      </c>
      <c r="Q854" s="320"/>
      <c r="R854" s="320"/>
      <c r="S854" s="320"/>
      <c r="T854" s="320"/>
      <c r="U854" s="320"/>
      <c r="V854" s="320"/>
      <c r="W854" s="320"/>
      <c r="X854" s="321"/>
      <c r="Y854" s="322">
        <v>1</v>
      </c>
      <c r="Z854" s="323"/>
      <c r="AA854" s="323"/>
      <c r="AB854" s="324"/>
      <c r="AC854" s="333" t="s">
        <v>376</v>
      </c>
      <c r="AD854" s="334"/>
      <c r="AE854" s="334"/>
      <c r="AF854" s="334"/>
      <c r="AG854" s="335"/>
      <c r="AH854" s="336" t="s">
        <v>834</v>
      </c>
      <c r="AI854" s="337"/>
      <c r="AJ854" s="337"/>
      <c r="AK854" s="338"/>
      <c r="AL854" s="330" t="s">
        <v>834</v>
      </c>
      <c r="AM854" s="331"/>
      <c r="AN854" s="331"/>
      <c r="AO854" s="332"/>
      <c r="AP854" s="325" t="s">
        <v>839</v>
      </c>
      <c r="AQ854" s="325"/>
      <c r="AR854" s="325"/>
      <c r="AS854" s="325"/>
      <c r="AT854" s="325"/>
      <c r="AU854" s="325"/>
      <c r="AV854" s="325"/>
      <c r="AW854" s="325"/>
      <c r="AX854" s="325"/>
      <c r="AY854">
        <f>COUNTA($C$854)</f>
        <v>1</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11">
        <v>12</v>
      </c>
      <c r="B856" s="411">
        <v>1</v>
      </c>
      <c r="C856" s="430"/>
      <c r="D856" s="425"/>
      <c r="E856" s="425"/>
      <c r="F856" s="425"/>
      <c r="G856" s="425"/>
      <c r="H856" s="425"/>
      <c r="I856" s="425"/>
      <c r="J856" s="426"/>
      <c r="K856" s="427"/>
      <c r="L856" s="427"/>
      <c r="M856" s="427"/>
      <c r="N856" s="427"/>
      <c r="O856" s="427"/>
      <c r="P856" s="317"/>
      <c r="Q856" s="318"/>
      <c r="R856" s="318"/>
      <c r="S856" s="318"/>
      <c r="T856" s="318"/>
      <c r="U856" s="318"/>
      <c r="V856" s="318"/>
      <c r="W856" s="318"/>
      <c r="X856" s="318"/>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336</v>
      </c>
      <c r="AD877" s="277"/>
      <c r="AE877" s="277"/>
      <c r="AF877" s="277"/>
      <c r="AG877" s="277"/>
      <c r="AH877" s="355" t="s">
        <v>365</v>
      </c>
      <c r="AI877" s="357"/>
      <c r="AJ877" s="357"/>
      <c r="AK877" s="357"/>
      <c r="AL877" s="357" t="s">
        <v>21</v>
      </c>
      <c r="AM877" s="357"/>
      <c r="AN877" s="357"/>
      <c r="AO877" s="431"/>
      <c r="AP877" s="432" t="s">
        <v>298</v>
      </c>
      <c r="AQ877" s="432"/>
      <c r="AR877" s="432"/>
      <c r="AS877" s="432"/>
      <c r="AT877" s="432"/>
      <c r="AU877" s="432"/>
      <c r="AV877" s="432"/>
      <c r="AW877" s="432"/>
      <c r="AX877" s="432"/>
      <c r="AY877">
        <f t="shared" ref="AY877:AY878" si="118">$AY$875</f>
        <v>1</v>
      </c>
    </row>
    <row r="878" spans="1:51" ht="67.5" customHeight="1" x14ac:dyDescent="0.15">
      <c r="A878" s="411">
        <v>1</v>
      </c>
      <c r="B878" s="411">
        <v>1</v>
      </c>
      <c r="C878" s="430" t="s">
        <v>790</v>
      </c>
      <c r="D878" s="425"/>
      <c r="E878" s="425"/>
      <c r="F878" s="425"/>
      <c r="G878" s="425"/>
      <c r="H878" s="425"/>
      <c r="I878" s="425"/>
      <c r="J878" s="426">
        <v>2010001010788</v>
      </c>
      <c r="K878" s="427"/>
      <c r="L878" s="427"/>
      <c r="M878" s="427"/>
      <c r="N878" s="427"/>
      <c r="O878" s="427"/>
      <c r="P878" s="317" t="s">
        <v>856</v>
      </c>
      <c r="Q878" s="318"/>
      <c r="R878" s="318"/>
      <c r="S878" s="318"/>
      <c r="T878" s="318"/>
      <c r="U878" s="318"/>
      <c r="V878" s="318"/>
      <c r="W878" s="318"/>
      <c r="X878" s="318"/>
      <c r="Y878" s="322">
        <v>233</v>
      </c>
      <c r="Z878" s="323"/>
      <c r="AA878" s="323"/>
      <c r="AB878" s="324"/>
      <c r="AC878" s="326" t="s">
        <v>783</v>
      </c>
      <c r="AD878" s="327"/>
      <c r="AE878" s="327"/>
      <c r="AF878" s="327"/>
      <c r="AG878" s="327"/>
      <c r="AH878" s="428" t="s">
        <v>404</v>
      </c>
      <c r="AI878" s="429"/>
      <c r="AJ878" s="429"/>
      <c r="AK878" s="429"/>
      <c r="AL878" s="330" t="s">
        <v>404</v>
      </c>
      <c r="AM878" s="331"/>
      <c r="AN878" s="331"/>
      <c r="AO878" s="332"/>
      <c r="AP878" s="325" t="s">
        <v>404</v>
      </c>
      <c r="AQ878" s="325"/>
      <c r="AR878" s="325"/>
      <c r="AS878" s="325"/>
      <c r="AT878" s="325"/>
      <c r="AU878" s="325"/>
      <c r="AV878" s="325"/>
      <c r="AW878" s="325"/>
      <c r="AX878" s="325"/>
      <c r="AY878">
        <f t="shared" si="118"/>
        <v>1</v>
      </c>
    </row>
    <row r="879" spans="1:51" ht="67.5" customHeight="1" x14ac:dyDescent="0.15">
      <c r="A879" s="411">
        <v>2</v>
      </c>
      <c r="B879" s="411">
        <v>1</v>
      </c>
      <c r="C879" s="430" t="s">
        <v>790</v>
      </c>
      <c r="D879" s="425"/>
      <c r="E879" s="425"/>
      <c r="F879" s="425"/>
      <c r="G879" s="425"/>
      <c r="H879" s="425"/>
      <c r="I879" s="425"/>
      <c r="J879" s="426">
        <v>2010001010788</v>
      </c>
      <c r="K879" s="427"/>
      <c r="L879" s="427"/>
      <c r="M879" s="427"/>
      <c r="N879" s="427"/>
      <c r="O879" s="427"/>
      <c r="P879" s="317" t="s">
        <v>789</v>
      </c>
      <c r="Q879" s="318"/>
      <c r="R879" s="318"/>
      <c r="S879" s="318"/>
      <c r="T879" s="318"/>
      <c r="U879" s="318"/>
      <c r="V879" s="318"/>
      <c r="W879" s="318"/>
      <c r="X879" s="318"/>
      <c r="Y879" s="322">
        <v>38</v>
      </c>
      <c r="Z879" s="323"/>
      <c r="AA879" s="323"/>
      <c r="AB879" s="324"/>
      <c r="AC879" s="326" t="s">
        <v>377</v>
      </c>
      <c r="AD879" s="327"/>
      <c r="AE879" s="327"/>
      <c r="AF879" s="327"/>
      <c r="AG879" s="327"/>
      <c r="AH879" s="328" t="s">
        <v>404</v>
      </c>
      <c r="AI879" s="329"/>
      <c r="AJ879" s="329"/>
      <c r="AK879" s="329"/>
      <c r="AL879" s="330" t="s">
        <v>404</v>
      </c>
      <c r="AM879" s="331"/>
      <c r="AN879" s="331"/>
      <c r="AO879" s="332"/>
      <c r="AP879" s="325" t="s">
        <v>404</v>
      </c>
      <c r="AQ879" s="325"/>
      <c r="AR879" s="325"/>
      <c r="AS879" s="325"/>
      <c r="AT879" s="325"/>
      <c r="AU879" s="325"/>
      <c r="AV879" s="325"/>
      <c r="AW879" s="325"/>
      <c r="AX879" s="325"/>
      <c r="AY879">
        <f>COUNTA($C$879)</f>
        <v>1</v>
      </c>
    </row>
    <row r="880" spans="1:51" ht="60.75" customHeight="1" x14ac:dyDescent="0.15">
      <c r="A880" s="411">
        <v>3</v>
      </c>
      <c r="B880" s="411">
        <v>1</v>
      </c>
      <c r="C880" s="430" t="s">
        <v>787</v>
      </c>
      <c r="D880" s="425"/>
      <c r="E880" s="425"/>
      <c r="F880" s="425"/>
      <c r="G880" s="425"/>
      <c r="H880" s="425"/>
      <c r="I880" s="425"/>
      <c r="J880" s="426">
        <v>5120001073978</v>
      </c>
      <c r="K880" s="427"/>
      <c r="L880" s="427"/>
      <c r="M880" s="427"/>
      <c r="N880" s="427"/>
      <c r="O880" s="427"/>
      <c r="P880" s="317" t="s">
        <v>786</v>
      </c>
      <c r="Q880" s="318"/>
      <c r="R880" s="318"/>
      <c r="S880" s="318"/>
      <c r="T880" s="318"/>
      <c r="U880" s="318"/>
      <c r="V880" s="318"/>
      <c r="W880" s="318"/>
      <c r="X880" s="318"/>
      <c r="Y880" s="322">
        <v>121</v>
      </c>
      <c r="Z880" s="323"/>
      <c r="AA880" s="323"/>
      <c r="AB880" s="324"/>
      <c r="AC880" s="326" t="s">
        <v>361</v>
      </c>
      <c r="AD880" s="327"/>
      <c r="AE880" s="327"/>
      <c r="AF880" s="327"/>
      <c r="AG880" s="327"/>
      <c r="AH880" s="428" t="s">
        <v>404</v>
      </c>
      <c r="AI880" s="429"/>
      <c r="AJ880" s="429"/>
      <c r="AK880" s="429"/>
      <c r="AL880" s="330" t="s">
        <v>404</v>
      </c>
      <c r="AM880" s="331"/>
      <c r="AN880" s="331"/>
      <c r="AO880" s="332"/>
      <c r="AP880" s="325" t="s">
        <v>404</v>
      </c>
      <c r="AQ880" s="325"/>
      <c r="AR880" s="325"/>
      <c r="AS880" s="325"/>
      <c r="AT880" s="325"/>
      <c r="AU880" s="325"/>
      <c r="AV880" s="325"/>
      <c r="AW880" s="325"/>
      <c r="AX880" s="325"/>
      <c r="AY880">
        <f>COUNTA($C$880)</f>
        <v>1</v>
      </c>
    </row>
    <row r="881" spans="1:51" ht="49.5" customHeight="1" x14ac:dyDescent="0.15">
      <c r="A881" s="411">
        <v>4</v>
      </c>
      <c r="B881" s="411">
        <v>1</v>
      </c>
      <c r="C881" s="430" t="s">
        <v>787</v>
      </c>
      <c r="D881" s="425"/>
      <c r="E881" s="425"/>
      <c r="F881" s="425"/>
      <c r="G881" s="425"/>
      <c r="H881" s="425"/>
      <c r="I881" s="425"/>
      <c r="J881" s="426">
        <v>5120001073978</v>
      </c>
      <c r="K881" s="427"/>
      <c r="L881" s="427"/>
      <c r="M881" s="427"/>
      <c r="N881" s="427"/>
      <c r="O881" s="427"/>
      <c r="P881" s="317" t="s">
        <v>788</v>
      </c>
      <c r="Q881" s="318"/>
      <c r="R881" s="318"/>
      <c r="S881" s="318"/>
      <c r="T881" s="318"/>
      <c r="U881" s="318"/>
      <c r="V881" s="318"/>
      <c r="W881" s="318"/>
      <c r="X881" s="318"/>
      <c r="Y881" s="322">
        <v>45</v>
      </c>
      <c r="Z881" s="323"/>
      <c r="AA881" s="323"/>
      <c r="AB881" s="324"/>
      <c r="AC881" s="326" t="s">
        <v>370</v>
      </c>
      <c r="AD881" s="327"/>
      <c r="AE881" s="327"/>
      <c r="AF881" s="327"/>
      <c r="AG881" s="327"/>
      <c r="AH881" s="328">
        <v>1</v>
      </c>
      <c r="AI881" s="329"/>
      <c r="AJ881" s="329"/>
      <c r="AK881" s="329"/>
      <c r="AL881" s="330">
        <v>98.504999999999995</v>
      </c>
      <c r="AM881" s="331"/>
      <c r="AN881" s="331"/>
      <c r="AO881" s="332"/>
      <c r="AP881" s="325" t="s">
        <v>404</v>
      </c>
      <c r="AQ881" s="325"/>
      <c r="AR881" s="325"/>
      <c r="AS881" s="325"/>
      <c r="AT881" s="325"/>
      <c r="AU881" s="325"/>
      <c r="AV881" s="325"/>
      <c r="AW881" s="325"/>
      <c r="AX881" s="325"/>
      <c r="AY881">
        <f>COUNTA($C$881)</f>
        <v>1</v>
      </c>
    </row>
    <row r="882" spans="1:51" ht="59.25" customHeight="1" x14ac:dyDescent="0.15">
      <c r="A882" s="411">
        <v>5</v>
      </c>
      <c r="B882" s="411">
        <v>1</v>
      </c>
      <c r="C882" s="430" t="s">
        <v>787</v>
      </c>
      <c r="D882" s="425"/>
      <c r="E882" s="425"/>
      <c r="F882" s="425"/>
      <c r="G882" s="425"/>
      <c r="H882" s="425"/>
      <c r="I882" s="425"/>
      <c r="J882" s="426">
        <v>5120001073978</v>
      </c>
      <c r="K882" s="427"/>
      <c r="L882" s="427"/>
      <c r="M882" s="427"/>
      <c r="N882" s="427"/>
      <c r="O882" s="427"/>
      <c r="P882" s="317" t="s">
        <v>791</v>
      </c>
      <c r="Q882" s="318"/>
      <c r="R882" s="318"/>
      <c r="S882" s="318"/>
      <c r="T882" s="318"/>
      <c r="U882" s="318"/>
      <c r="V882" s="318"/>
      <c r="W882" s="318"/>
      <c r="X882" s="318"/>
      <c r="Y882" s="322">
        <v>20</v>
      </c>
      <c r="Z882" s="323"/>
      <c r="AA882" s="323"/>
      <c r="AB882" s="324"/>
      <c r="AC882" s="326" t="s">
        <v>799</v>
      </c>
      <c r="AD882" s="327"/>
      <c r="AE882" s="327"/>
      <c r="AF882" s="327"/>
      <c r="AG882" s="327"/>
      <c r="AH882" s="328">
        <v>1</v>
      </c>
      <c r="AI882" s="329"/>
      <c r="AJ882" s="329"/>
      <c r="AK882" s="329"/>
      <c r="AL882" s="330">
        <v>97.697000000000003</v>
      </c>
      <c r="AM882" s="331"/>
      <c r="AN882" s="331"/>
      <c r="AO882" s="332"/>
      <c r="AP882" s="325" t="s">
        <v>404</v>
      </c>
      <c r="AQ882" s="325"/>
      <c r="AR882" s="325"/>
      <c r="AS882" s="325"/>
      <c r="AT882" s="325"/>
      <c r="AU882" s="325"/>
      <c r="AV882" s="325"/>
      <c r="AW882" s="325"/>
      <c r="AX882" s="325"/>
      <c r="AY882">
        <f>COUNTA($C$882)</f>
        <v>1</v>
      </c>
    </row>
    <row r="883" spans="1:51" ht="60" customHeight="1" x14ac:dyDescent="0.15">
      <c r="A883" s="411">
        <v>6</v>
      </c>
      <c r="B883" s="411">
        <v>1</v>
      </c>
      <c r="C883" s="430" t="s">
        <v>787</v>
      </c>
      <c r="D883" s="425"/>
      <c r="E883" s="425"/>
      <c r="F883" s="425"/>
      <c r="G883" s="425"/>
      <c r="H883" s="425"/>
      <c r="I883" s="425"/>
      <c r="J883" s="426">
        <v>5120001073978</v>
      </c>
      <c r="K883" s="427"/>
      <c r="L883" s="427"/>
      <c r="M883" s="427"/>
      <c r="N883" s="427"/>
      <c r="O883" s="427"/>
      <c r="P883" s="317" t="s">
        <v>792</v>
      </c>
      <c r="Q883" s="318"/>
      <c r="R883" s="318"/>
      <c r="S883" s="318"/>
      <c r="T883" s="318"/>
      <c r="U883" s="318"/>
      <c r="V883" s="318"/>
      <c r="W883" s="318"/>
      <c r="X883" s="318"/>
      <c r="Y883" s="322">
        <v>18</v>
      </c>
      <c r="Z883" s="323"/>
      <c r="AA883" s="323"/>
      <c r="AB883" s="324"/>
      <c r="AC883" s="326" t="s">
        <v>370</v>
      </c>
      <c r="AD883" s="327"/>
      <c r="AE883" s="327"/>
      <c r="AF883" s="327"/>
      <c r="AG883" s="327"/>
      <c r="AH883" s="328">
        <v>1</v>
      </c>
      <c r="AI883" s="329"/>
      <c r="AJ883" s="329"/>
      <c r="AK883" s="329"/>
      <c r="AL883" s="330">
        <v>82.712999999999994</v>
      </c>
      <c r="AM883" s="331"/>
      <c r="AN883" s="331"/>
      <c r="AO883" s="332"/>
      <c r="AP883" s="325" t="s">
        <v>404</v>
      </c>
      <c r="AQ883" s="325"/>
      <c r="AR883" s="325"/>
      <c r="AS883" s="325"/>
      <c r="AT883" s="325"/>
      <c r="AU883" s="325"/>
      <c r="AV883" s="325"/>
      <c r="AW883" s="325"/>
      <c r="AX883" s="325"/>
      <c r="AY883">
        <f>COUNTA($C$883)</f>
        <v>1</v>
      </c>
    </row>
    <row r="884" spans="1:51" ht="53.25" customHeight="1" x14ac:dyDescent="0.15">
      <c r="A884" s="411">
        <v>7</v>
      </c>
      <c r="B884" s="411">
        <v>1</v>
      </c>
      <c r="C884" s="430" t="s">
        <v>855</v>
      </c>
      <c r="D884" s="425"/>
      <c r="E884" s="425"/>
      <c r="F884" s="425"/>
      <c r="G884" s="425"/>
      <c r="H884" s="425"/>
      <c r="I884" s="425"/>
      <c r="J884" s="426">
        <v>3010401151289</v>
      </c>
      <c r="K884" s="427"/>
      <c r="L884" s="427"/>
      <c r="M884" s="427"/>
      <c r="N884" s="427"/>
      <c r="O884" s="427"/>
      <c r="P884" s="317" t="s">
        <v>857</v>
      </c>
      <c r="Q884" s="318"/>
      <c r="R884" s="318"/>
      <c r="S884" s="318"/>
      <c r="T884" s="318"/>
      <c r="U884" s="318"/>
      <c r="V884" s="318"/>
      <c r="W884" s="318"/>
      <c r="X884" s="318"/>
      <c r="Y884" s="322">
        <v>92</v>
      </c>
      <c r="Z884" s="323"/>
      <c r="AA884" s="323"/>
      <c r="AB884" s="324"/>
      <c r="AC884" s="326" t="s">
        <v>783</v>
      </c>
      <c r="AD884" s="327"/>
      <c r="AE884" s="327"/>
      <c r="AF884" s="327"/>
      <c r="AG884" s="327"/>
      <c r="AH884" s="428" t="s">
        <v>858</v>
      </c>
      <c r="AI884" s="429"/>
      <c r="AJ884" s="429"/>
      <c r="AK884" s="429"/>
      <c r="AL884" s="330" t="s">
        <v>858</v>
      </c>
      <c r="AM884" s="331"/>
      <c r="AN884" s="331"/>
      <c r="AO884" s="332"/>
      <c r="AP884" s="325" t="s">
        <v>858</v>
      </c>
      <c r="AQ884" s="325"/>
      <c r="AR884" s="325"/>
      <c r="AS884" s="325"/>
      <c r="AT884" s="325"/>
      <c r="AU884" s="325"/>
      <c r="AV884" s="325"/>
      <c r="AW884" s="325"/>
      <c r="AX884" s="325"/>
      <c r="AY884">
        <f>COUNTA($C$884)</f>
        <v>1</v>
      </c>
    </row>
    <row r="885" spans="1:51" ht="59.25" customHeight="1" x14ac:dyDescent="0.15">
      <c r="A885" s="411">
        <v>8</v>
      </c>
      <c r="B885" s="411">
        <v>1</v>
      </c>
      <c r="C885" s="430" t="s">
        <v>794</v>
      </c>
      <c r="D885" s="425"/>
      <c r="E885" s="425"/>
      <c r="F885" s="425"/>
      <c r="G885" s="425"/>
      <c r="H885" s="425"/>
      <c r="I885" s="425"/>
      <c r="J885" s="426">
        <v>6010401078439</v>
      </c>
      <c r="K885" s="427"/>
      <c r="L885" s="427"/>
      <c r="M885" s="427"/>
      <c r="N885" s="427"/>
      <c r="O885" s="427"/>
      <c r="P885" s="317" t="s">
        <v>793</v>
      </c>
      <c r="Q885" s="318"/>
      <c r="R885" s="318"/>
      <c r="S885" s="318"/>
      <c r="T885" s="318"/>
      <c r="U885" s="318"/>
      <c r="V885" s="318"/>
      <c r="W885" s="318"/>
      <c r="X885" s="318"/>
      <c r="Y885" s="322">
        <v>9</v>
      </c>
      <c r="Z885" s="323"/>
      <c r="AA885" s="323"/>
      <c r="AB885" s="324"/>
      <c r="AC885" s="326" t="s">
        <v>361</v>
      </c>
      <c r="AD885" s="327"/>
      <c r="AE885" s="327"/>
      <c r="AF885" s="327"/>
      <c r="AG885" s="327"/>
      <c r="AH885" s="328" t="s">
        <v>404</v>
      </c>
      <c r="AI885" s="329"/>
      <c r="AJ885" s="329"/>
      <c r="AK885" s="329"/>
      <c r="AL885" s="330" t="s">
        <v>404</v>
      </c>
      <c r="AM885" s="331"/>
      <c r="AN885" s="331"/>
      <c r="AO885" s="332"/>
      <c r="AP885" s="325" t="s">
        <v>404</v>
      </c>
      <c r="AQ885" s="325"/>
      <c r="AR885" s="325"/>
      <c r="AS885" s="325"/>
      <c r="AT885" s="325"/>
      <c r="AU885" s="325"/>
      <c r="AV885" s="325"/>
      <c r="AW885" s="325"/>
      <c r="AX885" s="325"/>
      <c r="AY885">
        <f>COUNTA($C$885)</f>
        <v>1</v>
      </c>
    </row>
    <row r="886" spans="1:51" ht="55.5" customHeight="1" x14ac:dyDescent="0.15">
      <c r="A886" s="411">
        <v>9</v>
      </c>
      <c r="B886" s="411">
        <v>1</v>
      </c>
      <c r="C886" s="430" t="s">
        <v>790</v>
      </c>
      <c r="D886" s="425"/>
      <c r="E886" s="425"/>
      <c r="F886" s="425"/>
      <c r="G886" s="425"/>
      <c r="H886" s="425"/>
      <c r="I886" s="425"/>
      <c r="J886" s="426">
        <v>2010001010788</v>
      </c>
      <c r="K886" s="427"/>
      <c r="L886" s="427"/>
      <c r="M886" s="427"/>
      <c r="N886" s="427"/>
      <c r="O886" s="427"/>
      <c r="P886" s="317" t="s">
        <v>797</v>
      </c>
      <c r="Q886" s="318"/>
      <c r="R886" s="318"/>
      <c r="S886" s="318"/>
      <c r="T886" s="318"/>
      <c r="U886" s="318"/>
      <c r="V886" s="318"/>
      <c r="W886" s="318"/>
      <c r="X886" s="318"/>
      <c r="Y886" s="322">
        <v>7</v>
      </c>
      <c r="Z886" s="323"/>
      <c r="AA886" s="323"/>
      <c r="AB886" s="324"/>
      <c r="AC886" s="326" t="s">
        <v>361</v>
      </c>
      <c r="AD886" s="327"/>
      <c r="AE886" s="327"/>
      <c r="AF886" s="327"/>
      <c r="AG886" s="327"/>
      <c r="AH886" s="328" t="s">
        <v>404</v>
      </c>
      <c r="AI886" s="329"/>
      <c r="AJ886" s="329"/>
      <c r="AK886" s="329"/>
      <c r="AL886" s="330" t="s">
        <v>404</v>
      </c>
      <c r="AM886" s="331"/>
      <c r="AN886" s="331"/>
      <c r="AO886" s="332"/>
      <c r="AP886" s="325" t="s">
        <v>404</v>
      </c>
      <c r="AQ886" s="325"/>
      <c r="AR886" s="325"/>
      <c r="AS886" s="325"/>
      <c r="AT886" s="325"/>
      <c r="AU886" s="325"/>
      <c r="AV886" s="325"/>
      <c r="AW886" s="325"/>
      <c r="AX886" s="325"/>
      <c r="AY886">
        <f>COUNTA($C$886)</f>
        <v>1</v>
      </c>
    </row>
    <row r="887" spans="1:51" ht="63.75" customHeight="1" x14ac:dyDescent="0.15">
      <c r="A887" s="411">
        <v>10</v>
      </c>
      <c r="B887" s="411">
        <v>1</v>
      </c>
      <c r="C887" s="430" t="s">
        <v>859</v>
      </c>
      <c r="D887" s="425"/>
      <c r="E887" s="425"/>
      <c r="F887" s="425"/>
      <c r="G887" s="425"/>
      <c r="H887" s="425"/>
      <c r="I887" s="425"/>
      <c r="J887" s="426">
        <v>5010001006767</v>
      </c>
      <c r="K887" s="427"/>
      <c r="L887" s="427"/>
      <c r="M887" s="427"/>
      <c r="N887" s="427"/>
      <c r="O887" s="427"/>
      <c r="P887" s="317" t="s">
        <v>798</v>
      </c>
      <c r="Q887" s="318"/>
      <c r="R887" s="318"/>
      <c r="S887" s="318"/>
      <c r="T887" s="318"/>
      <c r="U887" s="318"/>
      <c r="V887" s="318"/>
      <c r="W887" s="318"/>
      <c r="X887" s="318"/>
      <c r="Y887" s="322">
        <v>7</v>
      </c>
      <c r="Z887" s="323"/>
      <c r="AA887" s="323"/>
      <c r="AB887" s="324"/>
      <c r="AC887" s="326" t="s">
        <v>361</v>
      </c>
      <c r="AD887" s="327"/>
      <c r="AE887" s="327"/>
      <c r="AF887" s="327"/>
      <c r="AG887" s="327"/>
      <c r="AH887" s="328" t="s">
        <v>404</v>
      </c>
      <c r="AI887" s="329"/>
      <c r="AJ887" s="329"/>
      <c r="AK887" s="329"/>
      <c r="AL887" s="330" t="s">
        <v>404</v>
      </c>
      <c r="AM887" s="331"/>
      <c r="AN887" s="331"/>
      <c r="AO887" s="332"/>
      <c r="AP887" s="325" t="s">
        <v>404</v>
      </c>
      <c r="AQ887" s="325"/>
      <c r="AR887" s="325"/>
      <c r="AS887" s="325"/>
      <c r="AT887" s="325"/>
      <c r="AU887" s="325"/>
      <c r="AV887" s="325"/>
      <c r="AW887" s="325"/>
      <c r="AX887" s="325"/>
      <c r="AY887">
        <f>COUNTA($C$887)</f>
        <v>1</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11">
        <v>12</v>
      </c>
      <c r="B889" s="411">
        <v>1</v>
      </c>
      <c r="C889" s="430"/>
      <c r="D889" s="425"/>
      <c r="E889" s="425"/>
      <c r="F889" s="425"/>
      <c r="G889" s="425"/>
      <c r="H889" s="425"/>
      <c r="I889" s="425"/>
      <c r="J889" s="426"/>
      <c r="K889" s="427"/>
      <c r="L889" s="427"/>
      <c r="M889" s="427"/>
      <c r="N889" s="427"/>
      <c r="O889" s="427"/>
      <c r="P889" s="317"/>
      <c r="Q889" s="318"/>
      <c r="R889" s="318"/>
      <c r="S889" s="318"/>
      <c r="T889" s="318"/>
      <c r="U889" s="318"/>
      <c r="V889" s="318"/>
      <c r="W889" s="318"/>
      <c r="X889" s="318"/>
      <c r="Y889" s="322"/>
      <c r="Z889" s="323"/>
      <c r="AA889" s="323"/>
      <c r="AB889" s="324"/>
      <c r="AC889" s="326"/>
      <c r="AD889" s="327"/>
      <c r="AE889" s="327"/>
      <c r="AF889" s="327"/>
      <c r="AG889" s="327"/>
      <c r="AH889" s="428"/>
      <c r="AI889" s="429"/>
      <c r="AJ889" s="429"/>
      <c r="AK889" s="4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11">
        <v>13</v>
      </c>
      <c r="B890" s="411">
        <v>1</v>
      </c>
      <c r="C890" s="430"/>
      <c r="D890" s="425"/>
      <c r="E890" s="425"/>
      <c r="F890" s="425"/>
      <c r="G890" s="425"/>
      <c r="H890" s="425"/>
      <c r="I890" s="425"/>
      <c r="J890" s="426"/>
      <c r="K890" s="427"/>
      <c r="L890" s="427"/>
      <c r="M890" s="427"/>
      <c r="N890" s="427"/>
      <c r="O890" s="427"/>
      <c r="P890" s="317"/>
      <c r="Q890" s="318"/>
      <c r="R890" s="318"/>
      <c r="S890" s="318"/>
      <c r="T890" s="318"/>
      <c r="U890" s="318"/>
      <c r="V890" s="318"/>
      <c r="W890" s="318"/>
      <c r="X890" s="318"/>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11">
        <v>14</v>
      </c>
      <c r="B891" s="411">
        <v>1</v>
      </c>
      <c r="C891" s="430"/>
      <c r="D891" s="425"/>
      <c r="E891" s="425"/>
      <c r="F891" s="425"/>
      <c r="G891" s="425"/>
      <c r="H891" s="425"/>
      <c r="I891" s="425"/>
      <c r="J891" s="426"/>
      <c r="K891" s="427"/>
      <c r="L891" s="427"/>
      <c r="M891" s="427"/>
      <c r="N891" s="427"/>
      <c r="O891" s="427"/>
      <c r="P891" s="317"/>
      <c r="Q891" s="318"/>
      <c r="R891" s="318"/>
      <c r="S891" s="318"/>
      <c r="T891" s="318"/>
      <c r="U891" s="318"/>
      <c r="V891" s="318"/>
      <c r="W891" s="318"/>
      <c r="X891" s="318"/>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11">
        <v>15</v>
      </c>
      <c r="B892" s="411">
        <v>1</v>
      </c>
      <c r="C892" s="430"/>
      <c r="D892" s="425"/>
      <c r="E892" s="425"/>
      <c r="F892" s="425"/>
      <c r="G892" s="425"/>
      <c r="H892" s="425"/>
      <c r="I892" s="425"/>
      <c r="J892" s="426"/>
      <c r="K892" s="427"/>
      <c r="L892" s="427"/>
      <c r="M892" s="427"/>
      <c r="N892" s="427"/>
      <c r="O892" s="427"/>
      <c r="P892" s="317"/>
      <c r="Q892" s="318"/>
      <c r="R892" s="318"/>
      <c r="S892" s="318"/>
      <c r="T892" s="318"/>
      <c r="U892" s="318"/>
      <c r="V892" s="318"/>
      <c r="W892" s="318"/>
      <c r="X892" s="318"/>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336</v>
      </c>
      <c r="AD910" s="277"/>
      <c r="AE910" s="277"/>
      <c r="AF910" s="277"/>
      <c r="AG910" s="277"/>
      <c r="AH910" s="355" t="s">
        <v>365</v>
      </c>
      <c r="AI910" s="357"/>
      <c r="AJ910" s="357"/>
      <c r="AK910" s="357"/>
      <c r="AL910" s="357" t="s">
        <v>21</v>
      </c>
      <c r="AM910" s="357"/>
      <c r="AN910" s="357"/>
      <c r="AO910" s="431"/>
      <c r="AP910" s="432" t="s">
        <v>298</v>
      </c>
      <c r="AQ910" s="432"/>
      <c r="AR910" s="432"/>
      <c r="AS910" s="432"/>
      <c r="AT910" s="432"/>
      <c r="AU910" s="432"/>
      <c r="AV910" s="432"/>
      <c r="AW910" s="432"/>
      <c r="AX910" s="432"/>
      <c r="AY910">
        <f t="shared" ref="AY910:AY911" si="119">$AY$908</f>
        <v>1</v>
      </c>
    </row>
    <row r="911" spans="1:51" ht="67.5" customHeight="1" x14ac:dyDescent="0.15">
      <c r="A911" s="411">
        <v>1</v>
      </c>
      <c r="B911" s="411">
        <v>1</v>
      </c>
      <c r="C911" s="430" t="s">
        <v>802</v>
      </c>
      <c r="D911" s="425"/>
      <c r="E911" s="425"/>
      <c r="F911" s="425"/>
      <c r="G911" s="425"/>
      <c r="H911" s="425"/>
      <c r="I911" s="425"/>
      <c r="J911" s="426">
        <v>9011101031552</v>
      </c>
      <c r="K911" s="427"/>
      <c r="L911" s="427"/>
      <c r="M911" s="427"/>
      <c r="N911" s="427"/>
      <c r="O911" s="427"/>
      <c r="P911" s="317" t="s">
        <v>861</v>
      </c>
      <c r="Q911" s="318"/>
      <c r="R911" s="318"/>
      <c r="S911" s="318"/>
      <c r="T911" s="318"/>
      <c r="U911" s="318"/>
      <c r="V911" s="318"/>
      <c r="W911" s="318"/>
      <c r="X911" s="318"/>
      <c r="Y911" s="322">
        <v>138</v>
      </c>
      <c r="Z911" s="323"/>
      <c r="AA911" s="323"/>
      <c r="AB911" s="324"/>
      <c r="AC911" s="326" t="s">
        <v>803</v>
      </c>
      <c r="AD911" s="327"/>
      <c r="AE911" s="327"/>
      <c r="AF911" s="327"/>
      <c r="AG911" s="327"/>
      <c r="AH911" s="428" t="s">
        <v>404</v>
      </c>
      <c r="AI911" s="429"/>
      <c r="AJ911" s="429"/>
      <c r="AK911" s="429"/>
      <c r="AL911" s="330" t="s">
        <v>404</v>
      </c>
      <c r="AM911" s="331"/>
      <c r="AN911" s="331"/>
      <c r="AO911" s="332"/>
      <c r="AP911" s="325" t="s">
        <v>404</v>
      </c>
      <c r="AQ911" s="325"/>
      <c r="AR911" s="325"/>
      <c r="AS911" s="325"/>
      <c r="AT911" s="325"/>
      <c r="AU911" s="325"/>
      <c r="AV911" s="325"/>
      <c r="AW911" s="325"/>
      <c r="AX911" s="325"/>
      <c r="AY911">
        <f t="shared" si="119"/>
        <v>1</v>
      </c>
    </row>
    <row r="912" spans="1:51" ht="47.25" customHeight="1" x14ac:dyDescent="0.15">
      <c r="A912" s="411">
        <v>2</v>
      </c>
      <c r="B912" s="411">
        <v>1</v>
      </c>
      <c r="C912" s="430" t="s">
        <v>802</v>
      </c>
      <c r="D912" s="425"/>
      <c r="E912" s="425"/>
      <c r="F912" s="425"/>
      <c r="G912" s="425"/>
      <c r="H912" s="425"/>
      <c r="I912" s="425"/>
      <c r="J912" s="426">
        <v>9011101031552</v>
      </c>
      <c r="K912" s="427"/>
      <c r="L912" s="427"/>
      <c r="M912" s="427"/>
      <c r="N912" s="427"/>
      <c r="O912" s="427"/>
      <c r="P912" s="317" t="s">
        <v>801</v>
      </c>
      <c r="Q912" s="318"/>
      <c r="R912" s="318"/>
      <c r="S912" s="318"/>
      <c r="T912" s="318"/>
      <c r="U912" s="318"/>
      <c r="V912" s="318"/>
      <c r="W912" s="318"/>
      <c r="X912" s="318"/>
      <c r="Y912" s="322">
        <v>128</v>
      </c>
      <c r="Z912" s="323"/>
      <c r="AA912" s="323"/>
      <c r="AB912" s="324"/>
      <c r="AC912" s="326" t="s">
        <v>803</v>
      </c>
      <c r="AD912" s="327"/>
      <c r="AE912" s="327"/>
      <c r="AF912" s="327"/>
      <c r="AG912" s="327"/>
      <c r="AH912" s="328" t="s">
        <v>404</v>
      </c>
      <c r="AI912" s="329"/>
      <c r="AJ912" s="329"/>
      <c r="AK912" s="329"/>
      <c r="AL912" s="330" t="s">
        <v>404</v>
      </c>
      <c r="AM912" s="331"/>
      <c r="AN912" s="331"/>
      <c r="AO912" s="332"/>
      <c r="AP912" s="325" t="s">
        <v>404</v>
      </c>
      <c r="AQ912" s="325"/>
      <c r="AR912" s="325"/>
      <c r="AS912" s="325"/>
      <c r="AT912" s="325"/>
      <c r="AU912" s="325"/>
      <c r="AV912" s="325"/>
      <c r="AW912" s="325"/>
      <c r="AX912" s="325"/>
      <c r="AY912">
        <f>COUNTA($C$912)</f>
        <v>1</v>
      </c>
    </row>
    <row r="913" spans="1:51" ht="46.5" customHeight="1" x14ac:dyDescent="0.15">
      <c r="A913" s="411">
        <v>3</v>
      </c>
      <c r="B913" s="411">
        <v>1</v>
      </c>
      <c r="C913" s="433" t="s">
        <v>802</v>
      </c>
      <c r="D913" s="434"/>
      <c r="E913" s="434"/>
      <c r="F913" s="434"/>
      <c r="G913" s="434"/>
      <c r="H913" s="434"/>
      <c r="I913" s="435"/>
      <c r="J913" s="436">
        <v>9011101031552</v>
      </c>
      <c r="K913" s="437"/>
      <c r="L913" s="437"/>
      <c r="M913" s="437"/>
      <c r="N913" s="437"/>
      <c r="O913" s="438"/>
      <c r="P913" s="319" t="s">
        <v>862</v>
      </c>
      <c r="Q913" s="320"/>
      <c r="R913" s="320"/>
      <c r="S913" s="320"/>
      <c r="T913" s="320"/>
      <c r="U913" s="320"/>
      <c r="V913" s="320"/>
      <c r="W913" s="320"/>
      <c r="X913" s="321"/>
      <c r="Y913" s="322">
        <v>18</v>
      </c>
      <c r="Z913" s="323"/>
      <c r="AA913" s="323"/>
      <c r="AB913" s="324"/>
      <c r="AC913" s="333" t="s">
        <v>803</v>
      </c>
      <c r="AD913" s="334"/>
      <c r="AE913" s="334"/>
      <c r="AF913" s="334"/>
      <c r="AG913" s="335"/>
      <c r="AH913" s="336" t="s">
        <v>404</v>
      </c>
      <c r="AI913" s="337"/>
      <c r="AJ913" s="337"/>
      <c r="AK913" s="338"/>
      <c r="AL913" s="330" t="s">
        <v>404</v>
      </c>
      <c r="AM913" s="331"/>
      <c r="AN913" s="331"/>
      <c r="AO913" s="332"/>
      <c r="AP913" s="439" t="s">
        <v>404</v>
      </c>
      <c r="AQ913" s="440"/>
      <c r="AR913" s="440"/>
      <c r="AS913" s="440"/>
      <c r="AT913" s="440"/>
      <c r="AU913" s="440"/>
      <c r="AV913" s="440"/>
      <c r="AW913" s="440"/>
      <c r="AX913" s="441"/>
      <c r="AY913">
        <f>COUNTA($C$913)</f>
        <v>1</v>
      </c>
    </row>
    <row r="914" spans="1:51" ht="60.75" customHeight="1" x14ac:dyDescent="0.15">
      <c r="A914" s="411">
        <v>4</v>
      </c>
      <c r="B914" s="411">
        <v>1</v>
      </c>
      <c r="C914" s="430" t="s">
        <v>800</v>
      </c>
      <c r="D914" s="425"/>
      <c r="E914" s="425"/>
      <c r="F914" s="425"/>
      <c r="G914" s="425"/>
      <c r="H914" s="425"/>
      <c r="I914" s="425"/>
      <c r="J914" s="426">
        <v>7010001064648</v>
      </c>
      <c r="K914" s="427"/>
      <c r="L914" s="427"/>
      <c r="M914" s="427"/>
      <c r="N914" s="427"/>
      <c r="O914" s="427"/>
      <c r="P914" s="317" t="s">
        <v>863</v>
      </c>
      <c r="Q914" s="318"/>
      <c r="R914" s="318"/>
      <c r="S914" s="318"/>
      <c r="T914" s="318"/>
      <c r="U914" s="318"/>
      <c r="V914" s="318"/>
      <c r="W914" s="318"/>
      <c r="X914" s="318"/>
      <c r="Y914" s="322">
        <v>202</v>
      </c>
      <c r="Z914" s="323"/>
      <c r="AA914" s="323"/>
      <c r="AB914" s="324"/>
      <c r="AC914" s="326" t="s">
        <v>377</v>
      </c>
      <c r="AD914" s="327"/>
      <c r="AE914" s="327"/>
      <c r="AF914" s="327"/>
      <c r="AG914" s="327"/>
      <c r="AH914" s="428" t="s">
        <v>404</v>
      </c>
      <c r="AI914" s="429"/>
      <c r="AJ914" s="429"/>
      <c r="AK914" s="429"/>
      <c r="AL914" s="330" t="s">
        <v>404</v>
      </c>
      <c r="AM914" s="331"/>
      <c r="AN914" s="331"/>
      <c r="AO914" s="332"/>
      <c r="AP914" s="325" t="s">
        <v>404</v>
      </c>
      <c r="AQ914" s="325"/>
      <c r="AR914" s="325"/>
      <c r="AS914" s="325"/>
      <c r="AT914" s="325"/>
      <c r="AU914" s="325"/>
      <c r="AV914" s="325"/>
      <c r="AW914" s="325"/>
      <c r="AX914" s="325"/>
      <c r="AY914">
        <f>COUNTA($C$914)</f>
        <v>1</v>
      </c>
    </row>
    <row r="915" spans="1:51" ht="51.75" customHeight="1" x14ac:dyDescent="0.15">
      <c r="A915" s="411">
        <v>5</v>
      </c>
      <c r="B915" s="411">
        <v>1</v>
      </c>
      <c r="C915" s="430" t="s">
        <v>865</v>
      </c>
      <c r="D915" s="425"/>
      <c r="E915" s="425"/>
      <c r="F915" s="425"/>
      <c r="G915" s="425"/>
      <c r="H915" s="425"/>
      <c r="I915" s="425"/>
      <c r="J915" s="426">
        <v>5010001006767</v>
      </c>
      <c r="K915" s="427"/>
      <c r="L915" s="427"/>
      <c r="M915" s="427"/>
      <c r="N915" s="427"/>
      <c r="O915" s="427"/>
      <c r="P915" s="317" t="s">
        <v>864</v>
      </c>
      <c r="Q915" s="318"/>
      <c r="R915" s="318"/>
      <c r="S915" s="318"/>
      <c r="T915" s="318"/>
      <c r="U915" s="318"/>
      <c r="V915" s="318"/>
      <c r="W915" s="318"/>
      <c r="X915" s="318"/>
      <c r="Y915" s="322">
        <v>29</v>
      </c>
      <c r="Z915" s="323"/>
      <c r="AA915" s="323"/>
      <c r="AB915" s="324"/>
      <c r="AC915" s="326" t="s">
        <v>803</v>
      </c>
      <c r="AD915" s="327"/>
      <c r="AE915" s="327"/>
      <c r="AF915" s="327"/>
      <c r="AG915" s="327"/>
      <c r="AH915" s="328" t="s">
        <v>404</v>
      </c>
      <c r="AI915" s="329"/>
      <c r="AJ915" s="329"/>
      <c r="AK915" s="329"/>
      <c r="AL915" s="330" t="s">
        <v>404</v>
      </c>
      <c r="AM915" s="331"/>
      <c r="AN915" s="331"/>
      <c r="AO915" s="332"/>
      <c r="AP915" s="325" t="s">
        <v>404</v>
      </c>
      <c r="AQ915" s="325"/>
      <c r="AR915" s="325"/>
      <c r="AS915" s="325"/>
      <c r="AT915" s="325"/>
      <c r="AU915" s="325"/>
      <c r="AV915" s="325"/>
      <c r="AW915" s="325"/>
      <c r="AX915" s="325"/>
      <c r="AY915">
        <f>COUNTA($C$915)</f>
        <v>1</v>
      </c>
    </row>
    <row r="916" spans="1:51" ht="30" customHeight="1" x14ac:dyDescent="0.15">
      <c r="A916" s="411">
        <v>6</v>
      </c>
      <c r="B916" s="411">
        <v>1</v>
      </c>
      <c r="C916" s="433" t="s">
        <v>806</v>
      </c>
      <c r="D916" s="434"/>
      <c r="E916" s="434"/>
      <c r="F916" s="434"/>
      <c r="G916" s="434"/>
      <c r="H916" s="434"/>
      <c r="I916" s="435"/>
      <c r="J916" s="436">
        <v>8011101028104</v>
      </c>
      <c r="K916" s="437"/>
      <c r="L916" s="437"/>
      <c r="M916" s="437"/>
      <c r="N916" s="437"/>
      <c r="O916" s="438"/>
      <c r="P916" s="319" t="s">
        <v>805</v>
      </c>
      <c r="Q916" s="320"/>
      <c r="R916" s="320"/>
      <c r="S916" s="320"/>
      <c r="T916" s="320"/>
      <c r="U916" s="320"/>
      <c r="V916" s="320"/>
      <c r="W916" s="320"/>
      <c r="X916" s="321"/>
      <c r="Y916" s="322">
        <v>17</v>
      </c>
      <c r="Z916" s="323"/>
      <c r="AA916" s="323"/>
      <c r="AB916" s="324"/>
      <c r="AC916" s="333" t="s">
        <v>803</v>
      </c>
      <c r="AD916" s="334"/>
      <c r="AE916" s="334"/>
      <c r="AF916" s="334"/>
      <c r="AG916" s="335"/>
      <c r="AH916" s="336" t="s">
        <v>784</v>
      </c>
      <c r="AI916" s="337"/>
      <c r="AJ916" s="337"/>
      <c r="AK916" s="338"/>
      <c r="AL916" s="330" t="s">
        <v>784</v>
      </c>
      <c r="AM916" s="331"/>
      <c r="AN916" s="331"/>
      <c r="AO916" s="332"/>
      <c r="AP916" s="439"/>
      <c r="AQ916" s="440"/>
      <c r="AR916" s="440"/>
      <c r="AS916" s="440"/>
      <c r="AT916" s="440"/>
      <c r="AU916" s="440"/>
      <c r="AV916" s="440"/>
      <c r="AW916" s="440"/>
      <c r="AX916" s="441"/>
      <c r="AY916">
        <f>COUNTA($C$916)</f>
        <v>1</v>
      </c>
    </row>
    <row r="917" spans="1:51" ht="30" customHeight="1" x14ac:dyDescent="0.15">
      <c r="A917" s="411">
        <v>7</v>
      </c>
      <c r="B917" s="411">
        <v>1</v>
      </c>
      <c r="C917" s="433" t="s">
        <v>806</v>
      </c>
      <c r="D917" s="434"/>
      <c r="E917" s="434"/>
      <c r="F917" s="434"/>
      <c r="G917" s="434"/>
      <c r="H917" s="434"/>
      <c r="I917" s="435"/>
      <c r="J917" s="436">
        <v>8011101028104</v>
      </c>
      <c r="K917" s="437"/>
      <c r="L917" s="437"/>
      <c r="M917" s="437"/>
      <c r="N917" s="437"/>
      <c r="O917" s="438"/>
      <c r="P917" s="319" t="s">
        <v>866</v>
      </c>
      <c r="Q917" s="320"/>
      <c r="R917" s="320"/>
      <c r="S917" s="320"/>
      <c r="T917" s="320"/>
      <c r="U917" s="320"/>
      <c r="V917" s="320"/>
      <c r="W917" s="320"/>
      <c r="X917" s="321"/>
      <c r="Y917" s="322">
        <v>7</v>
      </c>
      <c r="Z917" s="323"/>
      <c r="AA917" s="323"/>
      <c r="AB917" s="324"/>
      <c r="AC917" s="333" t="s">
        <v>803</v>
      </c>
      <c r="AD917" s="334"/>
      <c r="AE917" s="334"/>
      <c r="AF917" s="334"/>
      <c r="AG917" s="335"/>
      <c r="AH917" s="336" t="s">
        <v>404</v>
      </c>
      <c r="AI917" s="337"/>
      <c r="AJ917" s="337"/>
      <c r="AK917" s="338"/>
      <c r="AL917" s="330" t="s">
        <v>404</v>
      </c>
      <c r="AM917" s="331"/>
      <c r="AN917" s="331"/>
      <c r="AO917" s="332"/>
      <c r="AP917" s="439" t="s">
        <v>404</v>
      </c>
      <c r="AQ917" s="440"/>
      <c r="AR917" s="440"/>
      <c r="AS917" s="440"/>
      <c r="AT917" s="440"/>
      <c r="AU917" s="440"/>
      <c r="AV917" s="440"/>
      <c r="AW917" s="440"/>
      <c r="AX917" s="441"/>
      <c r="AY917">
        <f>COUNTA($C$917)</f>
        <v>1</v>
      </c>
    </row>
    <row r="918" spans="1:51" ht="45" customHeight="1" x14ac:dyDescent="0.15">
      <c r="A918" s="411">
        <v>8</v>
      </c>
      <c r="B918" s="411">
        <v>1</v>
      </c>
      <c r="C918" s="433" t="s">
        <v>794</v>
      </c>
      <c r="D918" s="434"/>
      <c r="E918" s="434"/>
      <c r="F918" s="434"/>
      <c r="G918" s="434"/>
      <c r="H918" s="434"/>
      <c r="I918" s="435"/>
      <c r="J918" s="436">
        <v>6010401078439</v>
      </c>
      <c r="K918" s="437"/>
      <c r="L918" s="437"/>
      <c r="M918" s="437"/>
      <c r="N918" s="437"/>
      <c r="O918" s="438"/>
      <c r="P918" s="319" t="s">
        <v>867</v>
      </c>
      <c r="Q918" s="320"/>
      <c r="R918" s="320"/>
      <c r="S918" s="320"/>
      <c r="T918" s="320"/>
      <c r="U918" s="320"/>
      <c r="V918" s="320"/>
      <c r="W918" s="320"/>
      <c r="X918" s="321"/>
      <c r="Y918" s="322">
        <v>20</v>
      </c>
      <c r="Z918" s="323"/>
      <c r="AA918" s="323"/>
      <c r="AB918" s="324"/>
      <c r="AC918" s="333" t="s">
        <v>803</v>
      </c>
      <c r="AD918" s="334"/>
      <c r="AE918" s="334"/>
      <c r="AF918" s="334"/>
      <c r="AG918" s="335"/>
      <c r="AH918" s="336" t="s">
        <v>404</v>
      </c>
      <c r="AI918" s="337"/>
      <c r="AJ918" s="337"/>
      <c r="AK918" s="338"/>
      <c r="AL918" s="330" t="s">
        <v>404</v>
      </c>
      <c r="AM918" s="331"/>
      <c r="AN918" s="331"/>
      <c r="AO918" s="332"/>
      <c r="AP918" s="439" t="s">
        <v>404</v>
      </c>
      <c r="AQ918" s="440"/>
      <c r="AR918" s="440"/>
      <c r="AS918" s="440"/>
      <c r="AT918" s="440"/>
      <c r="AU918" s="440"/>
      <c r="AV918" s="440"/>
      <c r="AW918" s="440"/>
      <c r="AX918" s="441"/>
      <c r="AY918">
        <f>COUNTA($C$918)</f>
        <v>1</v>
      </c>
    </row>
    <row r="919" spans="1:51" ht="30" customHeight="1" x14ac:dyDescent="0.15">
      <c r="A919" s="411">
        <v>9</v>
      </c>
      <c r="B919" s="411">
        <v>1</v>
      </c>
      <c r="C919" s="433" t="s">
        <v>809</v>
      </c>
      <c r="D919" s="434"/>
      <c r="E919" s="434"/>
      <c r="F919" s="434"/>
      <c r="G919" s="434"/>
      <c r="H919" s="434"/>
      <c r="I919" s="435"/>
      <c r="J919" s="436">
        <v>1010001067912</v>
      </c>
      <c r="K919" s="437"/>
      <c r="L919" s="437"/>
      <c r="M919" s="437"/>
      <c r="N919" s="437"/>
      <c r="O919" s="438"/>
      <c r="P919" s="319" t="s">
        <v>808</v>
      </c>
      <c r="Q919" s="320"/>
      <c r="R919" s="320"/>
      <c r="S919" s="320"/>
      <c r="T919" s="320"/>
      <c r="U919" s="320"/>
      <c r="V919" s="320"/>
      <c r="W919" s="320"/>
      <c r="X919" s="321"/>
      <c r="Y919" s="322">
        <v>7</v>
      </c>
      <c r="Z919" s="323"/>
      <c r="AA919" s="323"/>
      <c r="AB919" s="324"/>
      <c r="AC919" s="333" t="s">
        <v>812</v>
      </c>
      <c r="AD919" s="334"/>
      <c r="AE919" s="334"/>
      <c r="AF919" s="334"/>
      <c r="AG919" s="335"/>
      <c r="AH919" s="336" t="s">
        <v>784</v>
      </c>
      <c r="AI919" s="337"/>
      <c r="AJ919" s="337"/>
      <c r="AK919" s="338"/>
      <c r="AL919" s="330" t="s">
        <v>784</v>
      </c>
      <c r="AM919" s="331"/>
      <c r="AN919" s="331"/>
      <c r="AO919" s="332"/>
      <c r="AP919" s="439" t="s">
        <v>810</v>
      </c>
      <c r="AQ919" s="440"/>
      <c r="AR919" s="440"/>
      <c r="AS919" s="440"/>
      <c r="AT919" s="440"/>
      <c r="AU919" s="440"/>
      <c r="AV919" s="440"/>
      <c r="AW919" s="440"/>
      <c r="AX919" s="441"/>
      <c r="AY919">
        <f>COUNTA($C$919)</f>
        <v>1</v>
      </c>
    </row>
    <row r="920" spans="1:51" ht="30" customHeight="1" x14ac:dyDescent="0.15">
      <c r="A920" s="411">
        <v>10</v>
      </c>
      <c r="B920" s="411">
        <v>1</v>
      </c>
      <c r="C920" s="433" t="s">
        <v>811</v>
      </c>
      <c r="D920" s="434"/>
      <c r="E920" s="434"/>
      <c r="F920" s="434"/>
      <c r="G920" s="434"/>
      <c r="H920" s="434"/>
      <c r="I920" s="435"/>
      <c r="J920" s="436">
        <v>7010001063732</v>
      </c>
      <c r="K920" s="437"/>
      <c r="L920" s="437"/>
      <c r="M920" s="437"/>
      <c r="N920" s="437"/>
      <c r="O920" s="438"/>
      <c r="P920" s="319" t="s">
        <v>868</v>
      </c>
      <c r="Q920" s="320"/>
      <c r="R920" s="320"/>
      <c r="S920" s="320"/>
      <c r="T920" s="320"/>
      <c r="U920" s="320"/>
      <c r="V920" s="320"/>
      <c r="W920" s="320"/>
      <c r="X920" s="321"/>
      <c r="Y920" s="322">
        <v>4</v>
      </c>
      <c r="Z920" s="323"/>
      <c r="AA920" s="323"/>
      <c r="AB920" s="324"/>
      <c r="AC920" s="333" t="s">
        <v>813</v>
      </c>
      <c r="AD920" s="334"/>
      <c r="AE920" s="334"/>
      <c r="AF920" s="334"/>
      <c r="AG920" s="335"/>
      <c r="AH920" s="336" t="s">
        <v>784</v>
      </c>
      <c r="AI920" s="337"/>
      <c r="AJ920" s="337"/>
      <c r="AK920" s="338"/>
      <c r="AL920" s="330" t="s">
        <v>784</v>
      </c>
      <c r="AM920" s="331"/>
      <c r="AN920" s="331"/>
      <c r="AO920" s="332"/>
      <c r="AP920" s="439" t="s">
        <v>804</v>
      </c>
      <c r="AQ920" s="440"/>
      <c r="AR920" s="440"/>
      <c r="AS920" s="440"/>
      <c r="AT920" s="440"/>
      <c r="AU920" s="440"/>
      <c r="AV920" s="440"/>
      <c r="AW920" s="440"/>
      <c r="AX920" s="441"/>
      <c r="AY920">
        <f>COUNTA($C$920)</f>
        <v>1</v>
      </c>
    </row>
    <row r="921" spans="1:51" ht="30" hidden="1" customHeight="1" x14ac:dyDescent="0.15">
      <c r="A921" s="411">
        <v>11</v>
      </c>
      <c r="B921" s="411">
        <v>1</v>
      </c>
      <c r="C921" s="907"/>
      <c r="D921" s="908"/>
      <c r="E921" s="908"/>
      <c r="F921" s="908"/>
      <c r="G921" s="908"/>
      <c r="H921" s="908"/>
      <c r="I921" s="909"/>
      <c r="J921" s="436"/>
      <c r="K921" s="437"/>
      <c r="L921" s="437"/>
      <c r="M921" s="437"/>
      <c r="N921" s="437"/>
      <c r="O921" s="438"/>
      <c r="P921" s="910"/>
      <c r="Q921" s="911"/>
      <c r="R921" s="911"/>
      <c r="S921" s="911"/>
      <c r="T921" s="911"/>
      <c r="U921" s="911"/>
      <c r="V921" s="911"/>
      <c r="W921" s="911"/>
      <c r="X921" s="912"/>
      <c r="Y921" s="322"/>
      <c r="Z921" s="323"/>
      <c r="AA921" s="323"/>
      <c r="AB921" s="324"/>
      <c r="AC921" s="333"/>
      <c r="AD921" s="334"/>
      <c r="AE921" s="334"/>
      <c r="AF921" s="334"/>
      <c r="AG921" s="335"/>
      <c r="AH921" s="336"/>
      <c r="AI921" s="337"/>
      <c r="AJ921" s="337"/>
      <c r="AK921" s="338"/>
      <c r="AL921" s="330"/>
      <c r="AM921" s="331"/>
      <c r="AN921" s="331"/>
      <c r="AO921" s="332"/>
      <c r="AP921" s="439"/>
      <c r="AQ921" s="440"/>
      <c r="AR921" s="440"/>
      <c r="AS921" s="440"/>
      <c r="AT921" s="440"/>
      <c r="AU921" s="440"/>
      <c r="AV921" s="440"/>
      <c r="AW921" s="440"/>
      <c r="AX921" s="441"/>
      <c r="AY921">
        <f>COUNTA($C$921)</f>
        <v>0</v>
      </c>
    </row>
    <row r="922" spans="1:51" ht="30" hidden="1" customHeight="1" x14ac:dyDescent="0.15">
      <c r="A922" s="411">
        <v>12</v>
      </c>
      <c r="B922" s="411">
        <v>1</v>
      </c>
      <c r="C922" s="430"/>
      <c r="D922" s="425"/>
      <c r="E922" s="425"/>
      <c r="F922" s="425"/>
      <c r="G922" s="425"/>
      <c r="H922" s="425"/>
      <c r="I922" s="425"/>
      <c r="J922" s="426"/>
      <c r="K922" s="427"/>
      <c r="L922" s="427"/>
      <c r="M922" s="427"/>
      <c r="N922" s="427"/>
      <c r="O922" s="427"/>
      <c r="P922" s="317"/>
      <c r="Q922" s="318"/>
      <c r="R922" s="318"/>
      <c r="S922" s="318"/>
      <c r="T922" s="318"/>
      <c r="U922" s="318"/>
      <c r="V922" s="318"/>
      <c r="W922" s="318"/>
      <c r="X922" s="318"/>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11">
        <v>13</v>
      </c>
      <c r="B923" s="411">
        <v>1</v>
      </c>
      <c r="C923" s="433"/>
      <c r="D923" s="434"/>
      <c r="E923" s="434"/>
      <c r="F923" s="434"/>
      <c r="G923" s="434"/>
      <c r="H923" s="434"/>
      <c r="I923" s="435"/>
      <c r="J923" s="436"/>
      <c r="K923" s="437"/>
      <c r="L923" s="437"/>
      <c r="M923" s="437"/>
      <c r="N923" s="437"/>
      <c r="O923" s="438"/>
      <c r="P923" s="319"/>
      <c r="Q923" s="320"/>
      <c r="R923" s="320"/>
      <c r="S923" s="320"/>
      <c r="T923" s="320"/>
      <c r="U923" s="320"/>
      <c r="V923" s="320"/>
      <c r="W923" s="320"/>
      <c r="X923" s="321"/>
      <c r="Y923" s="322"/>
      <c r="Z923" s="323"/>
      <c r="AA923" s="323"/>
      <c r="AB923" s="324"/>
      <c r="AC923" s="333"/>
      <c r="AD923" s="334"/>
      <c r="AE923" s="334"/>
      <c r="AF923" s="334"/>
      <c r="AG923" s="335"/>
      <c r="AH923" s="336"/>
      <c r="AI923" s="337"/>
      <c r="AJ923" s="337"/>
      <c r="AK923" s="338"/>
      <c r="AL923" s="330"/>
      <c r="AM923" s="331"/>
      <c r="AN923" s="331"/>
      <c r="AO923" s="332"/>
      <c r="AP923" s="439"/>
      <c r="AQ923" s="440"/>
      <c r="AR923" s="440"/>
      <c r="AS923" s="440"/>
      <c r="AT923" s="440"/>
      <c r="AU923" s="440"/>
      <c r="AV923" s="440"/>
      <c r="AW923" s="440"/>
      <c r="AX923" s="441"/>
      <c r="AY923">
        <f>COUNTA($C$923)</f>
        <v>0</v>
      </c>
    </row>
    <row r="924" spans="1:51" ht="30" hidden="1" customHeight="1" x14ac:dyDescent="0.15">
      <c r="A924" s="411">
        <v>14</v>
      </c>
      <c r="B924" s="411">
        <v>1</v>
      </c>
      <c r="C924" s="433"/>
      <c r="D924" s="434"/>
      <c r="E924" s="434"/>
      <c r="F924" s="434"/>
      <c r="G924" s="434"/>
      <c r="H924" s="434"/>
      <c r="I924" s="435"/>
      <c r="J924" s="436"/>
      <c r="K924" s="437"/>
      <c r="L924" s="437"/>
      <c r="M924" s="437"/>
      <c r="N924" s="437"/>
      <c r="O924" s="438"/>
      <c r="P924" s="319"/>
      <c r="Q924" s="320"/>
      <c r="R924" s="320"/>
      <c r="S924" s="320"/>
      <c r="T924" s="320"/>
      <c r="U924" s="320"/>
      <c r="V924" s="320"/>
      <c r="W924" s="320"/>
      <c r="X924" s="321"/>
      <c r="Y924" s="322"/>
      <c r="Z924" s="323"/>
      <c r="AA924" s="323"/>
      <c r="AB924" s="324"/>
      <c r="AC924" s="333"/>
      <c r="AD924" s="334"/>
      <c r="AE924" s="334"/>
      <c r="AF924" s="334"/>
      <c r="AG924" s="335"/>
      <c r="AH924" s="336"/>
      <c r="AI924" s="337"/>
      <c r="AJ924" s="337"/>
      <c r="AK924" s="338"/>
      <c r="AL924" s="330"/>
      <c r="AM924" s="331"/>
      <c r="AN924" s="331"/>
      <c r="AO924" s="332"/>
      <c r="AP924" s="439"/>
      <c r="AQ924" s="440"/>
      <c r="AR924" s="440"/>
      <c r="AS924" s="440"/>
      <c r="AT924" s="440"/>
      <c r="AU924" s="440"/>
      <c r="AV924" s="440"/>
      <c r="AW924" s="440"/>
      <c r="AX924" s="441"/>
      <c r="AY924">
        <f>COUNTA($C$924)</f>
        <v>0</v>
      </c>
    </row>
    <row r="925" spans="1:51" ht="30" hidden="1" customHeight="1" x14ac:dyDescent="0.15">
      <c r="A925" s="411">
        <v>15</v>
      </c>
      <c r="B925" s="411">
        <v>1</v>
      </c>
      <c r="C925" s="433"/>
      <c r="D925" s="434"/>
      <c r="E925" s="434"/>
      <c r="F925" s="434"/>
      <c r="G925" s="434"/>
      <c r="H925" s="434"/>
      <c r="I925" s="435"/>
      <c r="J925" s="436"/>
      <c r="K925" s="437"/>
      <c r="L925" s="437"/>
      <c r="M925" s="437"/>
      <c r="N925" s="437"/>
      <c r="O925" s="438"/>
      <c r="P925" s="319"/>
      <c r="Q925" s="320"/>
      <c r="R925" s="320"/>
      <c r="S925" s="320"/>
      <c r="T925" s="320"/>
      <c r="U925" s="320"/>
      <c r="V925" s="320"/>
      <c r="W925" s="320"/>
      <c r="X925" s="321"/>
      <c r="Y925" s="322"/>
      <c r="Z925" s="323"/>
      <c r="AA925" s="323"/>
      <c r="AB925" s="324"/>
      <c r="AC925" s="333"/>
      <c r="AD925" s="334"/>
      <c r="AE925" s="334"/>
      <c r="AF925" s="334"/>
      <c r="AG925" s="335"/>
      <c r="AH925" s="336"/>
      <c r="AI925" s="337"/>
      <c r="AJ925" s="337"/>
      <c r="AK925" s="338"/>
      <c r="AL925" s="330"/>
      <c r="AM925" s="331"/>
      <c r="AN925" s="331"/>
      <c r="AO925" s="332"/>
      <c r="AP925" s="439"/>
      <c r="AQ925" s="440"/>
      <c r="AR925" s="440"/>
      <c r="AS925" s="440"/>
      <c r="AT925" s="440"/>
      <c r="AU925" s="440"/>
      <c r="AV925" s="440"/>
      <c r="AW925" s="440"/>
      <c r="AX925" s="441"/>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336</v>
      </c>
      <c r="AD943" s="277"/>
      <c r="AE943" s="277"/>
      <c r="AF943" s="277"/>
      <c r="AG943" s="277"/>
      <c r="AH943" s="355" t="s">
        <v>365</v>
      </c>
      <c r="AI943" s="357"/>
      <c r="AJ943" s="357"/>
      <c r="AK943" s="357"/>
      <c r="AL943" s="357" t="s">
        <v>21</v>
      </c>
      <c r="AM943" s="357"/>
      <c r="AN943" s="357"/>
      <c r="AO943" s="431"/>
      <c r="AP943" s="432" t="s">
        <v>298</v>
      </c>
      <c r="AQ943" s="432"/>
      <c r="AR943" s="432"/>
      <c r="AS943" s="432"/>
      <c r="AT943" s="432"/>
      <c r="AU943" s="432"/>
      <c r="AV943" s="432"/>
      <c r="AW943" s="432"/>
      <c r="AX943" s="432"/>
      <c r="AY943">
        <f t="shared" ref="AY943:AY944" si="120">$AY$941</f>
        <v>1</v>
      </c>
    </row>
    <row r="944" spans="1:51" ht="30" customHeight="1" x14ac:dyDescent="0.15">
      <c r="A944" s="411">
        <v>1</v>
      </c>
      <c r="B944" s="411">
        <v>1</v>
      </c>
      <c r="C944" s="430" t="s">
        <v>814</v>
      </c>
      <c r="D944" s="425"/>
      <c r="E944" s="425"/>
      <c r="F944" s="425"/>
      <c r="G944" s="425"/>
      <c r="H944" s="425"/>
      <c r="I944" s="425"/>
      <c r="J944" s="426">
        <v>7011001027636</v>
      </c>
      <c r="K944" s="427"/>
      <c r="L944" s="427"/>
      <c r="M944" s="427"/>
      <c r="N944" s="427"/>
      <c r="O944" s="427"/>
      <c r="P944" s="317" t="s">
        <v>860</v>
      </c>
      <c r="Q944" s="318"/>
      <c r="R944" s="318"/>
      <c r="S944" s="318"/>
      <c r="T944" s="318"/>
      <c r="U944" s="318"/>
      <c r="V944" s="318"/>
      <c r="W944" s="318"/>
      <c r="X944" s="318"/>
      <c r="Y944" s="322">
        <v>54</v>
      </c>
      <c r="Z944" s="323"/>
      <c r="AA944" s="323"/>
      <c r="AB944" s="324"/>
      <c r="AC944" s="326" t="s">
        <v>370</v>
      </c>
      <c r="AD944" s="327"/>
      <c r="AE944" s="327"/>
      <c r="AF944" s="327"/>
      <c r="AG944" s="327"/>
      <c r="AH944" s="428">
        <v>2</v>
      </c>
      <c r="AI944" s="429"/>
      <c r="AJ944" s="429"/>
      <c r="AK944" s="429"/>
      <c r="AL944" s="330">
        <v>61.728000000000002</v>
      </c>
      <c r="AM944" s="331"/>
      <c r="AN944" s="331"/>
      <c r="AO944" s="332"/>
      <c r="AP944" s="325" t="s">
        <v>815</v>
      </c>
      <c r="AQ944" s="325"/>
      <c r="AR944" s="325"/>
      <c r="AS944" s="325"/>
      <c r="AT944" s="325"/>
      <c r="AU944" s="325"/>
      <c r="AV944" s="325"/>
      <c r="AW944" s="325"/>
      <c r="AX944" s="325"/>
      <c r="AY944">
        <f t="shared" si="120"/>
        <v>1</v>
      </c>
    </row>
    <row r="945" spans="1:51" ht="57" customHeight="1" x14ac:dyDescent="0.15">
      <c r="A945" s="411">
        <v>2</v>
      </c>
      <c r="B945" s="411">
        <v>1</v>
      </c>
      <c r="C945" s="430" t="s">
        <v>822</v>
      </c>
      <c r="D945" s="425"/>
      <c r="E945" s="425"/>
      <c r="F945" s="425"/>
      <c r="G945" s="425"/>
      <c r="H945" s="425"/>
      <c r="I945" s="425"/>
      <c r="J945" s="426">
        <v>5120001062485</v>
      </c>
      <c r="K945" s="427"/>
      <c r="L945" s="427"/>
      <c r="M945" s="427"/>
      <c r="N945" s="427"/>
      <c r="O945" s="427"/>
      <c r="P945" s="317" t="s">
        <v>869</v>
      </c>
      <c r="Q945" s="318"/>
      <c r="R945" s="318"/>
      <c r="S945" s="318"/>
      <c r="T945" s="318"/>
      <c r="U945" s="318"/>
      <c r="V945" s="318"/>
      <c r="W945" s="318"/>
      <c r="X945" s="318"/>
      <c r="Y945" s="322">
        <v>11</v>
      </c>
      <c r="Z945" s="323"/>
      <c r="AA945" s="323"/>
      <c r="AB945" s="324"/>
      <c r="AC945" s="326" t="s">
        <v>361</v>
      </c>
      <c r="AD945" s="327"/>
      <c r="AE945" s="327"/>
      <c r="AF945" s="327"/>
      <c r="AG945" s="327"/>
      <c r="AH945" s="328" t="s">
        <v>404</v>
      </c>
      <c r="AI945" s="329"/>
      <c r="AJ945" s="329"/>
      <c r="AK945" s="329"/>
      <c r="AL945" s="330" t="s">
        <v>404</v>
      </c>
      <c r="AM945" s="331"/>
      <c r="AN945" s="331"/>
      <c r="AO945" s="332"/>
      <c r="AP945" s="325" t="s">
        <v>404</v>
      </c>
      <c r="AQ945" s="325"/>
      <c r="AR945" s="325"/>
      <c r="AS945" s="325"/>
      <c r="AT945" s="325"/>
      <c r="AU945" s="325"/>
      <c r="AV945" s="325"/>
      <c r="AW945" s="325"/>
      <c r="AX945" s="325"/>
      <c r="AY945">
        <f>COUNTA($C$945)</f>
        <v>1</v>
      </c>
    </row>
    <row r="946" spans="1:51" ht="54.75" customHeight="1" x14ac:dyDescent="0.15">
      <c r="A946" s="411">
        <v>3</v>
      </c>
      <c r="B946" s="411">
        <v>1</v>
      </c>
      <c r="C946" s="430" t="s">
        <v>822</v>
      </c>
      <c r="D946" s="425"/>
      <c r="E946" s="425"/>
      <c r="F946" s="425"/>
      <c r="G946" s="425"/>
      <c r="H946" s="425"/>
      <c r="I946" s="425"/>
      <c r="J946" s="426">
        <v>5120001062485</v>
      </c>
      <c r="K946" s="427"/>
      <c r="L946" s="427"/>
      <c r="M946" s="427"/>
      <c r="N946" s="427"/>
      <c r="O946" s="427"/>
      <c r="P946" s="317" t="s">
        <v>820</v>
      </c>
      <c r="Q946" s="318"/>
      <c r="R946" s="318"/>
      <c r="S946" s="318"/>
      <c r="T946" s="318"/>
      <c r="U946" s="318"/>
      <c r="V946" s="318"/>
      <c r="W946" s="318"/>
      <c r="X946" s="318"/>
      <c r="Y946" s="322">
        <v>11</v>
      </c>
      <c r="Z946" s="323"/>
      <c r="AA946" s="323"/>
      <c r="AB946" s="324"/>
      <c r="AC946" s="326" t="s">
        <v>361</v>
      </c>
      <c r="AD946" s="327"/>
      <c r="AE946" s="327"/>
      <c r="AF946" s="327"/>
      <c r="AG946" s="327"/>
      <c r="AH946" s="328" t="s">
        <v>404</v>
      </c>
      <c r="AI946" s="329"/>
      <c r="AJ946" s="329"/>
      <c r="AK946" s="329"/>
      <c r="AL946" s="330" t="s">
        <v>404</v>
      </c>
      <c r="AM946" s="331"/>
      <c r="AN946" s="331"/>
      <c r="AO946" s="332"/>
      <c r="AP946" s="325" t="s">
        <v>404</v>
      </c>
      <c r="AQ946" s="325"/>
      <c r="AR946" s="325"/>
      <c r="AS946" s="325"/>
      <c r="AT946" s="325"/>
      <c r="AU946" s="325"/>
      <c r="AV946" s="325"/>
      <c r="AW946" s="325"/>
      <c r="AX946" s="325"/>
      <c r="AY946">
        <f>COUNTA($C$946)</f>
        <v>1</v>
      </c>
    </row>
    <row r="947" spans="1:51" ht="48.75" customHeight="1" x14ac:dyDescent="0.15">
      <c r="A947" s="411">
        <v>4</v>
      </c>
      <c r="B947" s="411">
        <v>1</v>
      </c>
      <c r="C947" s="430" t="s">
        <v>822</v>
      </c>
      <c r="D947" s="425"/>
      <c r="E947" s="425"/>
      <c r="F947" s="425"/>
      <c r="G947" s="425"/>
      <c r="H947" s="425"/>
      <c r="I947" s="425"/>
      <c r="J947" s="426">
        <v>5120001062485</v>
      </c>
      <c r="K947" s="427"/>
      <c r="L947" s="427"/>
      <c r="M947" s="427"/>
      <c r="N947" s="427"/>
      <c r="O947" s="427"/>
      <c r="P947" s="317" t="s">
        <v>821</v>
      </c>
      <c r="Q947" s="318"/>
      <c r="R947" s="318"/>
      <c r="S947" s="318"/>
      <c r="T947" s="318"/>
      <c r="U947" s="318"/>
      <c r="V947" s="318"/>
      <c r="W947" s="318"/>
      <c r="X947" s="318"/>
      <c r="Y947" s="322">
        <v>11</v>
      </c>
      <c r="Z947" s="323"/>
      <c r="AA947" s="323"/>
      <c r="AB947" s="324"/>
      <c r="AC947" s="326" t="s">
        <v>361</v>
      </c>
      <c r="AD947" s="327"/>
      <c r="AE947" s="327"/>
      <c r="AF947" s="327"/>
      <c r="AG947" s="327"/>
      <c r="AH947" s="328" t="s">
        <v>404</v>
      </c>
      <c r="AI947" s="329"/>
      <c r="AJ947" s="329"/>
      <c r="AK947" s="329"/>
      <c r="AL947" s="330" t="s">
        <v>404</v>
      </c>
      <c r="AM947" s="331"/>
      <c r="AN947" s="331"/>
      <c r="AO947" s="332"/>
      <c r="AP947" s="325" t="s">
        <v>404</v>
      </c>
      <c r="AQ947" s="325"/>
      <c r="AR947" s="325"/>
      <c r="AS947" s="325"/>
      <c r="AT947" s="325"/>
      <c r="AU947" s="325"/>
      <c r="AV947" s="325"/>
      <c r="AW947" s="325"/>
      <c r="AX947" s="325"/>
      <c r="AY947">
        <f>COUNTA($C$947)</f>
        <v>1</v>
      </c>
    </row>
    <row r="948" spans="1:51" ht="48.75" customHeight="1" x14ac:dyDescent="0.15">
      <c r="A948" s="411">
        <v>5</v>
      </c>
      <c r="B948" s="411">
        <v>1</v>
      </c>
      <c r="C948" s="430" t="s">
        <v>817</v>
      </c>
      <c r="D948" s="425"/>
      <c r="E948" s="425"/>
      <c r="F948" s="425"/>
      <c r="G948" s="425"/>
      <c r="H948" s="425"/>
      <c r="I948" s="425"/>
      <c r="J948" s="426">
        <v>9010401006818</v>
      </c>
      <c r="K948" s="427"/>
      <c r="L948" s="427"/>
      <c r="M948" s="427"/>
      <c r="N948" s="427"/>
      <c r="O948" s="427"/>
      <c r="P948" s="317" t="s">
        <v>816</v>
      </c>
      <c r="Q948" s="318"/>
      <c r="R948" s="318"/>
      <c r="S948" s="318"/>
      <c r="T948" s="318"/>
      <c r="U948" s="318"/>
      <c r="V948" s="318"/>
      <c r="W948" s="318"/>
      <c r="X948" s="318"/>
      <c r="Y948" s="322">
        <v>14</v>
      </c>
      <c r="Z948" s="323"/>
      <c r="AA948" s="323"/>
      <c r="AB948" s="324"/>
      <c r="AC948" s="326" t="s">
        <v>361</v>
      </c>
      <c r="AD948" s="327"/>
      <c r="AE948" s="327"/>
      <c r="AF948" s="327"/>
      <c r="AG948" s="327"/>
      <c r="AH948" s="428" t="s">
        <v>404</v>
      </c>
      <c r="AI948" s="429"/>
      <c r="AJ948" s="429"/>
      <c r="AK948" s="429"/>
      <c r="AL948" s="330" t="s">
        <v>404</v>
      </c>
      <c r="AM948" s="331"/>
      <c r="AN948" s="331"/>
      <c r="AO948" s="332"/>
      <c r="AP948" s="325" t="s">
        <v>404</v>
      </c>
      <c r="AQ948" s="325"/>
      <c r="AR948" s="325"/>
      <c r="AS948" s="325"/>
      <c r="AT948" s="325"/>
      <c r="AU948" s="325"/>
      <c r="AV948" s="325"/>
      <c r="AW948" s="325"/>
      <c r="AX948" s="325"/>
      <c r="AY948">
        <f>COUNTA($C$948)</f>
        <v>1</v>
      </c>
    </row>
    <row r="949" spans="1:51" ht="51.75" customHeight="1" x14ac:dyDescent="0.15">
      <c r="A949" s="411">
        <v>6</v>
      </c>
      <c r="B949" s="411">
        <v>1</v>
      </c>
      <c r="C949" s="430" t="s">
        <v>819</v>
      </c>
      <c r="D949" s="425"/>
      <c r="E949" s="425"/>
      <c r="F949" s="425"/>
      <c r="G949" s="425"/>
      <c r="H949" s="425"/>
      <c r="I949" s="425"/>
      <c r="J949" s="426">
        <v>6010001026327</v>
      </c>
      <c r="K949" s="427"/>
      <c r="L949" s="427"/>
      <c r="M949" s="427"/>
      <c r="N949" s="427"/>
      <c r="O949" s="427"/>
      <c r="P949" s="317" t="s">
        <v>818</v>
      </c>
      <c r="Q949" s="318"/>
      <c r="R949" s="318"/>
      <c r="S949" s="318"/>
      <c r="T949" s="318"/>
      <c r="U949" s="318"/>
      <c r="V949" s="318"/>
      <c r="W949" s="318"/>
      <c r="X949" s="318"/>
      <c r="Y949" s="322">
        <v>11</v>
      </c>
      <c r="Z949" s="323"/>
      <c r="AA949" s="323"/>
      <c r="AB949" s="324"/>
      <c r="AC949" s="326" t="s">
        <v>361</v>
      </c>
      <c r="AD949" s="327"/>
      <c r="AE949" s="327"/>
      <c r="AF949" s="327"/>
      <c r="AG949" s="327"/>
      <c r="AH949" s="328" t="s">
        <v>404</v>
      </c>
      <c r="AI949" s="329"/>
      <c r="AJ949" s="329"/>
      <c r="AK949" s="329"/>
      <c r="AL949" s="330" t="s">
        <v>404</v>
      </c>
      <c r="AM949" s="331"/>
      <c r="AN949" s="331"/>
      <c r="AO949" s="332"/>
      <c r="AP949" s="325" t="s">
        <v>404</v>
      </c>
      <c r="AQ949" s="325"/>
      <c r="AR949" s="325"/>
      <c r="AS949" s="325"/>
      <c r="AT949" s="325"/>
      <c r="AU949" s="325"/>
      <c r="AV949" s="325"/>
      <c r="AW949" s="325"/>
      <c r="AX949" s="325"/>
      <c r="AY949">
        <f>COUNTA($C$949)</f>
        <v>1</v>
      </c>
    </row>
    <row r="950" spans="1:51" ht="57.75" customHeight="1" x14ac:dyDescent="0.15">
      <c r="A950" s="411">
        <v>7</v>
      </c>
      <c r="B950" s="411">
        <v>1</v>
      </c>
      <c r="C950" s="430" t="s">
        <v>823</v>
      </c>
      <c r="D950" s="425"/>
      <c r="E950" s="425"/>
      <c r="F950" s="425"/>
      <c r="G950" s="425"/>
      <c r="H950" s="425"/>
      <c r="I950" s="425"/>
      <c r="J950" s="426">
        <v>3290001017747</v>
      </c>
      <c r="K950" s="427"/>
      <c r="L950" s="427"/>
      <c r="M950" s="427"/>
      <c r="N950" s="427"/>
      <c r="O950" s="427"/>
      <c r="P950" s="317" t="s">
        <v>870</v>
      </c>
      <c r="Q950" s="318"/>
      <c r="R950" s="318"/>
      <c r="S950" s="318"/>
      <c r="T950" s="318"/>
      <c r="U950" s="318"/>
      <c r="V950" s="318"/>
      <c r="W950" s="318"/>
      <c r="X950" s="318"/>
      <c r="Y950" s="322">
        <v>10</v>
      </c>
      <c r="Z950" s="323"/>
      <c r="AA950" s="323"/>
      <c r="AB950" s="324"/>
      <c r="AC950" s="326" t="s">
        <v>796</v>
      </c>
      <c r="AD950" s="327"/>
      <c r="AE950" s="327"/>
      <c r="AF950" s="327"/>
      <c r="AG950" s="327"/>
      <c r="AH950" s="328" t="s">
        <v>804</v>
      </c>
      <c r="AI950" s="329"/>
      <c r="AJ950" s="329"/>
      <c r="AK950" s="329"/>
      <c r="AL950" s="330" t="s">
        <v>824</v>
      </c>
      <c r="AM950" s="331"/>
      <c r="AN950" s="331"/>
      <c r="AO950" s="332"/>
      <c r="AP950" s="325" t="s">
        <v>784</v>
      </c>
      <c r="AQ950" s="325"/>
      <c r="AR950" s="325"/>
      <c r="AS950" s="325"/>
      <c r="AT950" s="325"/>
      <c r="AU950" s="325"/>
      <c r="AV950" s="325"/>
      <c r="AW950" s="325"/>
      <c r="AX950" s="325"/>
      <c r="AY950">
        <f>COUNTA($C$950)</f>
        <v>1</v>
      </c>
    </row>
    <row r="951" spans="1:51" ht="66.75" customHeight="1" x14ac:dyDescent="0.15">
      <c r="A951" s="411">
        <v>8</v>
      </c>
      <c r="B951" s="411">
        <v>1</v>
      </c>
      <c r="C951" s="430" t="s">
        <v>826</v>
      </c>
      <c r="D951" s="425"/>
      <c r="E951" s="425"/>
      <c r="F951" s="425"/>
      <c r="G951" s="425"/>
      <c r="H951" s="425"/>
      <c r="I951" s="425"/>
      <c r="J951" s="426">
        <v>3470001007886</v>
      </c>
      <c r="K951" s="427"/>
      <c r="L951" s="427"/>
      <c r="M951" s="427"/>
      <c r="N951" s="427"/>
      <c r="O951" s="427"/>
      <c r="P951" s="317" t="s">
        <v>825</v>
      </c>
      <c r="Q951" s="318"/>
      <c r="R951" s="318"/>
      <c r="S951" s="318"/>
      <c r="T951" s="318"/>
      <c r="U951" s="318"/>
      <c r="V951" s="318"/>
      <c r="W951" s="318"/>
      <c r="X951" s="318"/>
      <c r="Y951" s="322">
        <v>10</v>
      </c>
      <c r="Z951" s="323"/>
      <c r="AA951" s="323"/>
      <c r="AB951" s="324"/>
      <c r="AC951" s="326" t="s">
        <v>795</v>
      </c>
      <c r="AD951" s="327"/>
      <c r="AE951" s="327"/>
      <c r="AF951" s="327"/>
      <c r="AG951" s="327"/>
      <c r="AH951" s="328" t="s">
        <v>804</v>
      </c>
      <c r="AI951" s="329"/>
      <c r="AJ951" s="329"/>
      <c r="AK951" s="329"/>
      <c r="AL951" s="330" t="s">
        <v>804</v>
      </c>
      <c r="AM951" s="331"/>
      <c r="AN951" s="331"/>
      <c r="AO951" s="332"/>
      <c r="AP951" s="325" t="s">
        <v>784</v>
      </c>
      <c r="AQ951" s="325"/>
      <c r="AR951" s="325"/>
      <c r="AS951" s="325"/>
      <c r="AT951" s="325"/>
      <c r="AU951" s="325"/>
      <c r="AV951" s="325"/>
      <c r="AW951" s="325"/>
      <c r="AX951" s="325"/>
      <c r="AY951">
        <f>COUNTA($C$951)</f>
        <v>1</v>
      </c>
    </row>
    <row r="952" spans="1:51" ht="70.5" customHeight="1" x14ac:dyDescent="0.15">
      <c r="A952" s="411">
        <v>9</v>
      </c>
      <c r="B952" s="411">
        <v>1</v>
      </c>
      <c r="C952" s="430" t="s">
        <v>794</v>
      </c>
      <c r="D952" s="425"/>
      <c r="E952" s="425"/>
      <c r="F952" s="425"/>
      <c r="G952" s="425"/>
      <c r="H952" s="425"/>
      <c r="I952" s="425"/>
      <c r="J952" s="426">
        <v>6010401078439</v>
      </c>
      <c r="K952" s="427"/>
      <c r="L952" s="427"/>
      <c r="M952" s="427"/>
      <c r="N952" s="427"/>
      <c r="O952" s="427"/>
      <c r="P952" s="317" t="s">
        <v>871</v>
      </c>
      <c r="Q952" s="318"/>
      <c r="R952" s="318"/>
      <c r="S952" s="318"/>
      <c r="T952" s="318"/>
      <c r="U952" s="318"/>
      <c r="V952" s="318"/>
      <c r="W952" s="318"/>
      <c r="X952" s="318"/>
      <c r="Y952" s="322">
        <v>10</v>
      </c>
      <c r="Z952" s="323"/>
      <c r="AA952" s="323"/>
      <c r="AB952" s="324"/>
      <c r="AC952" s="326" t="s">
        <v>827</v>
      </c>
      <c r="AD952" s="327"/>
      <c r="AE952" s="327"/>
      <c r="AF952" s="327"/>
      <c r="AG952" s="327"/>
      <c r="AH952" s="328" t="s">
        <v>784</v>
      </c>
      <c r="AI952" s="329"/>
      <c r="AJ952" s="329"/>
      <c r="AK952" s="329"/>
      <c r="AL952" s="330" t="s">
        <v>804</v>
      </c>
      <c r="AM952" s="331"/>
      <c r="AN952" s="331"/>
      <c r="AO952" s="332"/>
      <c r="AP952" s="325" t="s">
        <v>784</v>
      </c>
      <c r="AQ952" s="325"/>
      <c r="AR952" s="325"/>
      <c r="AS952" s="325"/>
      <c r="AT952" s="325"/>
      <c r="AU952" s="325"/>
      <c r="AV952" s="325"/>
      <c r="AW952" s="325"/>
      <c r="AX952" s="325"/>
      <c r="AY952">
        <f>COUNTA($C$952)</f>
        <v>1</v>
      </c>
    </row>
    <row r="953" spans="1:51" ht="65.25" customHeight="1" x14ac:dyDescent="0.15">
      <c r="A953" s="411">
        <v>10</v>
      </c>
      <c r="B953" s="411">
        <v>1</v>
      </c>
      <c r="C953" s="430" t="s">
        <v>873</v>
      </c>
      <c r="D953" s="425"/>
      <c r="E953" s="425"/>
      <c r="F953" s="425"/>
      <c r="G953" s="425"/>
      <c r="H953" s="425"/>
      <c r="I953" s="425"/>
      <c r="J953" s="426">
        <v>6230001003007</v>
      </c>
      <c r="K953" s="427"/>
      <c r="L953" s="427"/>
      <c r="M953" s="427"/>
      <c r="N953" s="427"/>
      <c r="O953" s="427"/>
      <c r="P953" s="317" t="s">
        <v>874</v>
      </c>
      <c r="Q953" s="318"/>
      <c r="R953" s="318"/>
      <c r="S953" s="318"/>
      <c r="T953" s="318"/>
      <c r="U953" s="318"/>
      <c r="V953" s="318"/>
      <c r="W953" s="318"/>
      <c r="X953" s="318"/>
      <c r="Y953" s="322">
        <v>10</v>
      </c>
      <c r="Z953" s="323"/>
      <c r="AA953" s="323"/>
      <c r="AB953" s="324"/>
      <c r="AC953" s="326" t="s">
        <v>795</v>
      </c>
      <c r="AD953" s="327"/>
      <c r="AE953" s="327"/>
      <c r="AF953" s="327"/>
      <c r="AG953" s="327"/>
      <c r="AH953" s="328" t="s">
        <v>807</v>
      </c>
      <c r="AI953" s="329"/>
      <c r="AJ953" s="329"/>
      <c r="AK953" s="329"/>
      <c r="AL953" s="330" t="s">
        <v>784</v>
      </c>
      <c r="AM953" s="331"/>
      <c r="AN953" s="331"/>
      <c r="AO953" s="332"/>
      <c r="AP953" s="325"/>
      <c r="AQ953" s="325"/>
      <c r="AR953" s="325"/>
      <c r="AS953" s="325"/>
      <c r="AT953" s="325"/>
      <c r="AU953" s="325"/>
      <c r="AV953" s="325"/>
      <c r="AW953" s="325"/>
      <c r="AX953" s="325"/>
      <c r="AY953">
        <f>COUNTA($C$953)</f>
        <v>1</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11">
        <v>12</v>
      </c>
      <c r="B955" s="411">
        <v>1</v>
      </c>
      <c r="C955" s="430"/>
      <c r="D955" s="425"/>
      <c r="E955" s="425"/>
      <c r="F955" s="425"/>
      <c r="G955" s="425"/>
      <c r="H955" s="425"/>
      <c r="I955" s="425"/>
      <c r="J955" s="426"/>
      <c r="K955" s="427"/>
      <c r="L955" s="427"/>
      <c r="M955" s="427"/>
      <c r="N955" s="427"/>
      <c r="O955" s="427"/>
      <c r="P955" s="317"/>
      <c r="Q955" s="318"/>
      <c r="R955" s="318"/>
      <c r="S955" s="318"/>
      <c r="T955" s="318"/>
      <c r="U955" s="318"/>
      <c r="V955" s="318"/>
      <c r="W955" s="318"/>
      <c r="X955" s="318"/>
      <c r="Y955" s="322"/>
      <c r="Z955" s="323"/>
      <c r="AA955" s="323"/>
      <c r="AB955" s="324"/>
      <c r="AC955" s="326"/>
      <c r="AD955" s="327"/>
      <c r="AE955" s="327"/>
      <c r="AF955" s="327"/>
      <c r="AG955" s="327"/>
      <c r="AH955" s="428"/>
      <c r="AI955" s="429"/>
      <c r="AJ955" s="429"/>
      <c r="AK955" s="4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11">
        <v>13</v>
      </c>
      <c r="B956" s="411">
        <v>1</v>
      </c>
      <c r="C956" s="430"/>
      <c r="D956" s="425"/>
      <c r="E956" s="425"/>
      <c r="F956" s="425"/>
      <c r="G956" s="425"/>
      <c r="H956" s="425"/>
      <c r="I956" s="425"/>
      <c r="J956" s="426"/>
      <c r="K956" s="427"/>
      <c r="L956" s="427"/>
      <c r="M956" s="427"/>
      <c r="N956" s="427"/>
      <c r="O956" s="427"/>
      <c r="P956" s="317"/>
      <c r="Q956" s="318"/>
      <c r="R956" s="318"/>
      <c r="S956" s="318"/>
      <c r="T956" s="318"/>
      <c r="U956" s="318"/>
      <c r="V956" s="318"/>
      <c r="W956" s="318"/>
      <c r="X956" s="318"/>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336</v>
      </c>
      <c r="AD976" s="277"/>
      <c r="AE976" s="277"/>
      <c r="AF976" s="277"/>
      <c r="AG976" s="277"/>
      <c r="AH976" s="355" t="s">
        <v>365</v>
      </c>
      <c r="AI976" s="357"/>
      <c r="AJ976" s="357"/>
      <c r="AK976" s="357"/>
      <c r="AL976" s="357" t="s">
        <v>21</v>
      </c>
      <c r="AM976" s="357"/>
      <c r="AN976" s="357"/>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1">
        <v>1</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22"/>
      <c r="Z977" s="323"/>
      <c r="AA977" s="323"/>
      <c r="AB977" s="324"/>
      <c r="AC977" s="326"/>
      <c r="AD977" s="327"/>
      <c r="AE977" s="327"/>
      <c r="AF977" s="327"/>
      <c r="AG977" s="327"/>
      <c r="AH977" s="428"/>
      <c r="AI977" s="429"/>
      <c r="AJ977" s="429"/>
      <c r="AK977" s="429"/>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22"/>
      <c r="Z978" s="323"/>
      <c r="AA978" s="323"/>
      <c r="AB978" s="324"/>
      <c r="AC978" s="326"/>
      <c r="AD978" s="327"/>
      <c r="AE978" s="327"/>
      <c r="AF978" s="327"/>
      <c r="AG978" s="327"/>
      <c r="AH978" s="428"/>
      <c r="AI978" s="429"/>
      <c r="AJ978" s="429"/>
      <c r="AK978" s="429"/>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11">
        <v>3</v>
      </c>
      <c r="B979" s="411">
        <v>1</v>
      </c>
      <c r="C979" s="430"/>
      <c r="D979" s="425"/>
      <c r="E979" s="425"/>
      <c r="F979" s="425"/>
      <c r="G979" s="425"/>
      <c r="H979" s="425"/>
      <c r="I979" s="425"/>
      <c r="J979" s="426"/>
      <c r="K979" s="427"/>
      <c r="L979" s="427"/>
      <c r="M979" s="427"/>
      <c r="N979" s="427"/>
      <c r="O979" s="427"/>
      <c r="P979" s="317"/>
      <c r="Q979" s="318"/>
      <c r="R979" s="318"/>
      <c r="S979" s="318"/>
      <c r="T979" s="318"/>
      <c r="U979" s="318"/>
      <c r="V979" s="318"/>
      <c r="W979" s="318"/>
      <c r="X979" s="318"/>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11">
        <v>4</v>
      </c>
      <c r="B980" s="411">
        <v>1</v>
      </c>
      <c r="C980" s="430"/>
      <c r="D980" s="425"/>
      <c r="E980" s="425"/>
      <c r="F980" s="425"/>
      <c r="G980" s="425"/>
      <c r="H980" s="425"/>
      <c r="I980" s="425"/>
      <c r="J980" s="426"/>
      <c r="K980" s="427"/>
      <c r="L980" s="427"/>
      <c r="M980" s="427"/>
      <c r="N980" s="427"/>
      <c r="O980" s="427"/>
      <c r="P980" s="317"/>
      <c r="Q980" s="318"/>
      <c r="R980" s="318"/>
      <c r="S980" s="318"/>
      <c r="T980" s="318"/>
      <c r="U980" s="318"/>
      <c r="V980" s="318"/>
      <c r="W980" s="318"/>
      <c r="X980" s="318"/>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336</v>
      </c>
      <c r="AD1009" s="277"/>
      <c r="AE1009" s="277"/>
      <c r="AF1009" s="277"/>
      <c r="AG1009" s="277"/>
      <c r="AH1009" s="355" t="s">
        <v>365</v>
      </c>
      <c r="AI1009" s="357"/>
      <c r="AJ1009" s="357"/>
      <c r="AK1009" s="357"/>
      <c r="AL1009" s="357" t="s">
        <v>21</v>
      </c>
      <c r="AM1009" s="357"/>
      <c r="AN1009" s="357"/>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1">
        <v>1</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22"/>
      <c r="Z1010" s="323"/>
      <c r="AA1010" s="323"/>
      <c r="AB1010" s="324"/>
      <c r="AC1010" s="326"/>
      <c r="AD1010" s="327"/>
      <c r="AE1010" s="327"/>
      <c r="AF1010" s="327"/>
      <c r="AG1010" s="327"/>
      <c r="AH1010" s="428"/>
      <c r="AI1010" s="429"/>
      <c r="AJ1010" s="429"/>
      <c r="AK1010" s="429"/>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11">
        <v>2</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22"/>
      <c r="Z1011" s="323"/>
      <c r="AA1011" s="323"/>
      <c r="AB1011" s="324"/>
      <c r="AC1011" s="326"/>
      <c r="AD1011" s="327"/>
      <c r="AE1011" s="327"/>
      <c r="AF1011" s="327"/>
      <c r="AG1011" s="327"/>
      <c r="AH1011" s="428"/>
      <c r="AI1011" s="429"/>
      <c r="AJ1011" s="429"/>
      <c r="AK1011" s="429"/>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11">
        <v>3</v>
      </c>
      <c r="B1012" s="411">
        <v>1</v>
      </c>
      <c r="C1012" s="430"/>
      <c r="D1012" s="425"/>
      <c r="E1012" s="425"/>
      <c r="F1012" s="425"/>
      <c r="G1012" s="425"/>
      <c r="H1012" s="425"/>
      <c r="I1012" s="425"/>
      <c r="J1012" s="426"/>
      <c r="K1012" s="427"/>
      <c r="L1012" s="427"/>
      <c r="M1012" s="427"/>
      <c r="N1012" s="427"/>
      <c r="O1012" s="427"/>
      <c r="P1012" s="317"/>
      <c r="Q1012" s="318"/>
      <c r="R1012" s="318"/>
      <c r="S1012" s="318"/>
      <c r="T1012" s="318"/>
      <c r="U1012" s="318"/>
      <c r="V1012" s="318"/>
      <c r="W1012" s="318"/>
      <c r="X1012" s="318"/>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11">
        <v>4</v>
      </c>
      <c r="B1013" s="411">
        <v>1</v>
      </c>
      <c r="C1013" s="430"/>
      <c r="D1013" s="425"/>
      <c r="E1013" s="425"/>
      <c r="F1013" s="425"/>
      <c r="G1013" s="425"/>
      <c r="H1013" s="425"/>
      <c r="I1013" s="425"/>
      <c r="J1013" s="426"/>
      <c r="K1013" s="427"/>
      <c r="L1013" s="427"/>
      <c r="M1013" s="427"/>
      <c r="N1013" s="427"/>
      <c r="O1013" s="427"/>
      <c r="P1013" s="317"/>
      <c r="Q1013" s="318"/>
      <c r="R1013" s="318"/>
      <c r="S1013" s="318"/>
      <c r="T1013" s="318"/>
      <c r="U1013" s="318"/>
      <c r="V1013" s="318"/>
      <c r="W1013" s="318"/>
      <c r="X1013" s="318"/>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336</v>
      </c>
      <c r="AD1042" s="277"/>
      <c r="AE1042" s="277"/>
      <c r="AF1042" s="277"/>
      <c r="AG1042" s="277"/>
      <c r="AH1042" s="355" t="s">
        <v>365</v>
      </c>
      <c r="AI1042" s="357"/>
      <c r="AJ1042" s="357"/>
      <c r="AK1042" s="357"/>
      <c r="AL1042" s="357" t="s">
        <v>21</v>
      </c>
      <c r="AM1042" s="357"/>
      <c r="AN1042" s="357"/>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22"/>
      <c r="Z1043" s="323"/>
      <c r="AA1043" s="323"/>
      <c r="AB1043" s="324"/>
      <c r="AC1043" s="326"/>
      <c r="AD1043" s="327"/>
      <c r="AE1043" s="327"/>
      <c r="AF1043" s="327"/>
      <c r="AG1043" s="327"/>
      <c r="AH1043" s="428"/>
      <c r="AI1043" s="429"/>
      <c r="AJ1043" s="429"/>
      <c r="AK1043" s="429"/>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22"/>
      <c r="Z1044" s="323"/>
      <c r="AA1044" s="323"/>
      <c r="AB1044" s="324"/>
      <c r="AC1044" s="326"/>
      <c r="AD1044" s="327"/>
      <c r="AE1044" s="327"/>
      <c r="AF1044" s="327"/>
      <c r="AG1044" s="327"/>
      <c r="AH1044" s="428"/>
      <c r="AI1044" s="429"/>
      <c r="AJ1044" s="429"/>
      <c r="AK1044" s="429"/>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11">
        <v>3</v>
      </c>
      <c r="B1045" s="411">
        <v>1</v>
      </c>
      <c r="C1045" s="430"/>
      <c r="D1045" s="425"/>
      <c r="E1045" s="425"/>
      <c r="F1045" s="425"/>
      <c r="G1045" s="425"/>
      <c r="H1045" s="425"/>
      <c r="I1045" s="425"/>
      <c r="J1045" s="426"/>
      <c r="K1045" s="427"/>
      <c r="L1045" s="427"/>
      <c r="M1045" s="427"/>
      <c r="N1045" s="427"/>
      <c r="O1045" s="427"/>
      <c r="P1045" s="317"/>
      <c r="Q1045" s="318"/>
      <c r="R1045" s="318"/>
      <c r="S1045" s="318"/>
      <c r="T1045" s="318"/>
      <c r="U1045" s="318"/>
      <c r="V1045" s="318"/>
      <c r="W1045" s="318"/>
      <c r="X1045" s="318"/>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11">
        <v>4</v>
      </c>
      <c r="B1046" s="411">
        <v>1</v>
      </c>
      <c r="C1046" s="430"/>
      <c r="D1046" s="425"/>
      <c r="E1046" s="425"/>
      <c r="F1046" s="425"/>
      <c r="G1046" s="425"/>
      <c r="H1046" s="425"/>
      <c r="I1046" s="425"/>
      <c r="J1046" s="426"/>
      <c r="K1046" s="427"/>
      <c r="L1046" s="427"/>
      <c r="M1046" s="427"/>
      <c r="N1046" s="427"/>
      <c r="O1046" s="427"/>
      <c r="P1046" s="317"/>
      <c r="Q1046" s="318"/>
      <c r="R1046" s="318"/>
      <c r="S1046" s="318"/>
      <c r="T1046" s="318"/>
      <c r="U1046" s="318"/>
      <c r="V1046" s="318"/>
      <c r="W1046" s="318"/>
      <c r="X1046" s="318"/>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336</v>
      </c>
      <c r="AD1075" s="277"/>
      <c r="AE1075" s="277"/>
      <c r="AF1075" s="277"/>
      <c r="AG1075" s="277"/>
      <c r="AH1075" s="355" t="s">
        <v>365</v>
      </c>
      <c r="AI1075" s="357"/>
      <c r="AJ1075" s="357"/>
      <c r="AK1075" s="357"/>
      <c r="AL1075" s="357" t="s">
        <v>21</v>
      </c>
      <c r="AM1075" s="357"/>
      <c r="AN1075" s="357"/>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22"/>
      <c r="Z1076" s="323"/>
      <c r="AA1076" s="323"/>
      <c r="AB1076" s="324"/>
      <c r="AC1076" s="326"/>
      <c r="AD1076" s="327"/>
      <c r="AE1076" s="327"/>
      <c r="AF1076" s="327"/>
      <c r="AG1076" s="327"/>
      <c r="AH1076" s="428"/>
      <c r="AI1076" s="429"/>
      <c r="AJ1076" s="429"/>
      <c r="AK1076" s="429"/>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22"/>
      <c r="Z1077" s="323"/>
      <c r="AA1077" s="323"/>
      <c r="AB1077" s="324"/>
      <c r="AC1077" s="326"/>
      <c r="AD1077" s="327"/>
      <c r="AE1077" s="327"/>
      <c r="AF1077" s="327"/>
      <c r="AG1077" s="327"/>
      <c r="AH1077" s="428"/>
      <c r="AI1077" s="429"/>
      <c r="AJ1077" s="429"/>
      <c r="AK1077" s="429"/>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11">
        <v>3</v>
      </c>
      <c r="B1078" s="411">
        <v>1</v>
      </c>
      <c r="C1078" s="430"/>
      <c r="D1078" s="425"/>
      <c r="E1078" s="425"/>
      <c r="F1078" s="425"/>
      <c r="G1078" s="425"/>
      <c r="H1078" s="425"/>
      <c r="I1078" s="425"/>
      <c r="J1078" s="426"/>
      <c r="K1078" s="427"/>
      <c r="L1078" s="427"/>
      <c r="M1078" s="427"/>
      <c r="N1078" s="427"/>
      <c r="O1078" s="427"/>
      <c r="P1078" s="317"/>
      <c r="Q1078" s="318"/>
      <c r="R1078" s="318"/>
      <c r="S1078" s="318"/>
      <c r="T1078" s="318"/>
      <c r="U1078" s="318"/>
      <c r="V1078" s="318"/>
      <c r="W1078" s="318"/>
      <c r="X1078" s="318"/>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11">
        <v>4</v>
      </c>
      <c r="B1079" s="411">
        <v>1</v>
      </c>
      <c r="C1079" s="430"/>
      <c r="D1079" s="425"/>
      <c r="E1079" s="425"/>
      <c r="F1079" s="425"/>
      <c r="G1079" s="425"/>
      <c r="H1079" s="425"/>
      <c r="I1079" s="425"/>
      <c r="J1079" s="426"/>
      <c r="K1079" s="427"/>
      <c r="L1079" s="427"/>
      <c r="M1079" s="427"/>
      <c r="N1079" s="427"/>
      <c r="O1079" s="427"/>
      <c r="P1079" s="317"/>
      <c r="Q1079" s="318"/>
      <c r="R1079" s="318"/>
      <c r="S1079" s="318"/>
      <c r="T1079" s="318"/>
      <c r="U1079" s="318"/>
      <c r="V1079" s="318"/>
      <c r="W1079" s="318"/>
      <c r="X1079" s="318"/>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900" t="s">
        <v>327</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75" t="s">
        <v>342</v>
      </c>
      <c r="AM1106" s="976"/>
      <c r="AN1106" s="97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277" t="s">
        <v>263</v>
      </c>
      <c r="D1109" s="903"/>
      <c r="E1109" s="277" t="s">
        <v>262</v>
      </c>
      <c r="F1109" s="903"/>
      <c r="G1109" s="903"/>
      <c r="H1109" s="903"/>
      <c r="I1109" s="903"/>
      <c r="J1109" s="277" t="s">
        <v>297</v>
      </c>
      <c r="K1109" s="277"/>
      <c r="L1109" s="277"/>
      <c r="M1109" s="277"/>
      <c r="N1109" s="277"/>
      <c r="O1109" s="277"/>
      <c r="P1109" s="355" t="s">
        <v>27</v>
      </c>
      <c r="Q1109" s="355"/>
      <c r="R1109" s="355"/>
      <c r="S1109" s="355"/>
      <c r="T1109" s="355"/>
      <c r="U1109" s="355"/>
      <c r="V1109" s="355"/>
      <c r="W1109" s="355"/>
      <c r="X1109" s="355"/>
      <c r="Y1109" s="277" t="s">
        <v>299</v>
      </c>
      <c r="Z1109" s="903"/>
      <c r="AA1109" s="903"/>
      <c r="AB1109" s="903"/>
      <c r="AC1109" s="277" t="s">
        <v>245</v>
      </c>
      <c r="AD1109" s="277"/>
      <c r="AE1109" s="277"/>
      <c r="AF1109" s="277"/>
      <c r="AG1109" s="277"/>
      <c r="AH1109" s="355" t="s">
        <v>258</v>
      </c>
      <c r="AI1109" s="356"/>
      <c r="AJ1109" s="356"/>
      <c r="AK1109" s="356"/>
      <c r="AL1109" s="356" t="s">
        <v>21</v>
      </c>
      <c r="AM1109" s="356"/>
      <c r="AN1109" s="356"/>
      <c r="AO1109" s="906"/>
      <c r="AP1109" s="432" t="s">
        <v>328</v>
      </c>
      <c r="AQ1109" s="432"/>
      <c r="AR1109" s="432"/>
      <c r="AS1109" s="432"/>
      <c r="AT1109" s="432"/>
      <c r="AU1109" s="432"/>
      <c r="AV1109" s="432"/>
      <c r="AW1109" s="432"/>
      <c r="AX1109" s="432"/>
    </row>
    <row r="1110" spans="1:51" ht="30" customHeight="1" x14ac:dyDescent="0.15">
      <c r="A1110" s="411">
        <v>1</v>
      </c>
      <c r="B1110" s="411">
        <v>1</v>
      </c>
      <c r="C1110" s="905" t="s">
        <v>844</v>
      </c>
      <c r="D1110" s="905"/>
      <c r="E1110" s="262" t="s">
        <v>828</v>
      </c>
      <c r="F1110" s="904"/>
      <c r="G1110" s="904"/>
      <c r="H1110" s="904"/>
      <c r="I1110" s="904"/>
      <c r="J1110" s="426">
        <v>4013305001526</v>
      </c>
      <c r="K1110" s="427"/>
      <c r="L1110" s="427"/>
      <c r="M1110" s="427"/>
      <c r="N1110" s="427"/>
      <c r="O1110" s="427"/>
      <c r="P1110" s="317" t="s">
        <v>843</v>
      </c>
      <c r="Q1110" s="318"/>
      <c r="R1110" s="318"/>
      <c r="S1110" s="318"/>
      <c r="T1110" s="318"/>
      <c r="U1110" s="318"/>
      <c r="V1110" s="318"/>
      <c r="W1110" s="318"/>
      <c r="X1110" s="318"/>
      <c r="Y1110" s="322">
        <v>32</v>
      </c>
      <c r="Z1110" s="323"/>
      <c r="AA1110" s="323"/>
      <c r="AB1110" s="324"/>
      <c r="AC1110" s="326" t="s">
        <v>370</v>
      </c>
      <c r="AD1110" s="327"/>
      <c r="AE1110" s="327"/>
      <c r="AF1110" s="327"/>
      <c r="AG1110" s="327"/>
      <c r="AH1110" s="328">
        <v>1</v>
      </c>
      <c r="AI1110" s="329"/>
      <c r="AJ1110" s="329"/>
      <c r="AK1110" s="329"/>
      <c r="AL1110" s="330">
        <v>99.444999999999993</v>
      </c>
      <c r="AM1110" s="331"/>
      <c r="AN1110" s="331"/>
      <c r="AO1110" s="332"/>
      <c r="AP1110" s="325" t="s">
        <v>829</v>
      </c>
      <c r="AQ1110" s="325"/>
      <c r="AR1110" s="325"/>
      <c r="AS1110" s="325"/>
      <c r="AT1110" s="325"/>
      <c r="AU1110" s="325"/>
      <c r="AV1110" s="325"/>
      <c r="AW1110" s="325"/>
      <c r="AX1110" s="325"/>
    </row>
    <row r="1111" spans="1:51" ht="31.5" hidden="1" customHeight="1" x14ac:dyDescent="0.15">
      <c r="A1111" s="411">
        <v>2</v>
      </c>
      <c r="B1111" s="411">
        <v>1</v>
      </c>
      <c r="C1111" s="905"/>
      <c r="D1111" s="905"/>
      <c r="E1111" s="262"/>
      <c r="F1111" s="904"/>
      <c r="G1111" s="904"/>
      <c r="H1111" s="904"/>
      <c r="I1111" s="904"/>
      <c r="J1111" s="426"/>
      <c r="K1111" s="427"/>
      <c r="L1111" s="427"/>
      <c r="M1111" s="427"/>
      <c r="N1111" s="427"/>
      <c r="O1111" s="427"/>
      <c r="P1111" s="317"/>
      <c r="Q1111" s="318"/>
      <c r="R1111" s="318"/>
      <c r="S1111" s="318"/>
      <c r="T1111" s="318"/>
      <c r="U1111" s="318"/>
      <c r="V1111" s="318"/>
      <c r="W1111" s="318"/>
      <c r="X1111" s="318"/>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1.5" hidden="1" customHeight="1" x14ac:dyDescent="0.15">
      <c r="A1112" s="411">
        <v>3</v>
      </c>
      <c r="B1112" s="411">
        <v>1</v>
      </c>
      <c r="C1112" s="905"/>
      <c r="D1112" s="905"/>
      <c r="E1112" s="262"/>
      <c r="F1112" s="904"/>
      <c r="G1112" s="904"/>
      <c r="H1112" s="904"/>
      <c r="I1112" s="904"/>
      <c r="J1112" s="426"/>
      <c r="K1112" s="427"/>
      <c r="L1112" s="427"/>
      <c r="M1112" s="427"/>
      <c r="N1112" s="427"/>
      <c r="O1112" s="427"/>
      <c r="P1112" s="317"/>
      <c r="Q1112" s="318"/>
      <c r="R1112" s="318"/>
      <c r="S1112" s="318"/>
      <c r="T1112" s="318"/>
      <c r="U1112" s="318"/>
      <c r="V1112" s="318"/>
      <c r="W1112" s="318"/>
      <c r="X1112" s="318"/>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1.5" hidden="1" customHeight="1" x14ac:dyDescent="0.15">
      <c r="A1113" s="411">
        <v>4</v>
      </c>
      <c r="B1113" s="411">
        <v>1</v>
      </c>
      <c r="C1113" s="905"/>
      <c r="D1113" s="905"/>
      <c r="E1113" s="262"/>
      <c r="F1113" s="904"/>
      <c r="G1113" s="904"/>
      <c r="H1113" s="904"/>
      <c r="I1113" s="904"/>
      <c r="J1113" s="426"/>
      <c r="K1113" s="427"/>
      <c r="L1113" s="427"/>
      <c r="M1113" s="427"/>
      <c r="N1113" s="427"/>
      <c r="O1113" s="427"/>
      <c r="P1113" s="317"/>
      <c r="Q1113" s="318"/>
      <c r="R1113" s="318"/>
      <c r="S1113" s="318"/>
      <c r="T1113" s="318"/>
      <c r="U1113" s="318"/>
      <c r="V1113" s="318"/>
      <c r="W1113" s="318"/>
      <c r="X1113" s="318"/>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11">
        <v>5</v>
      </c>
      <c r="B1114" s="411">
        <v>1</v>
      </c>
      <c r="C1114" s="905"/>
      <c r="D1114" s="905"/>
      <c r="E1114" s="904"/>
      <c r="F1114" s="904"/>
      <c r="G1114" s="904"/>
      <c r="H1114" s="904"/>
      <c r="I1114" s="904"/>
      <c r="J1114" s="426"/>
      <c r="K1114" s="427"/>
      <c r="L1114" s="427"/>
      <c r="M1114" s="427"/>
      <c r="N1114" s="427"/>
      <c r="O1114" s="427"/>
      <c r="P1114" s="318"/>
      <c r="Q1114" s="318"/>
      <c r="R1114" s="318"/>
      <c r="S1114" s="318"/>
      <c r="T1114" s="318"/>
      <c r="U1114" s="318"/>
      <c r="V1114" s="318"/>
      <c r="W1114" s="318"/>
      <c r="X1114" s="318"/>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11">
        <v>6</v>
      </c>
      <c r="B1115" s="411">
        <v>1</v>
      </c>
      <c r="C1115" s="905"/>
      <c r="D1115" s="905"/>
      <c r="E1115" s="904"/>
      <c r="F1115" s="904"/>
      <c r="G1115" s="904"/>
      <c r="H1115" s="904"/>
      <c r="I1115" s="904"/>
      <c r="J1115" s="426"/>
      <c r="K1115" s="427"/>
      <c r="L1115" s="427"/>
      <c r="M1115" s="427"/>
      <c r="N1115" s="427"/>
      <c r="O1115" s="427"/>
      <c r="P1115" s="318"/>
      <c r="Q1115" s="318"/>
      <c r="R1115" s="318"/>
      <c r="S1115" s="318"/>
      <c r="T1115" s="318"/>
      <c r="U1115" s="318"/>
      <c r="V1115" s="318"/>
      <c r="W1115" s="318"/>
      <c r="X1115" s="318"/>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11">
        <v>7</v>
      </c>
      <c r="B1116" s="411">
        <v>1</v>
      </c>
      <c r="C1116" s="905"/>
      <c r="D1116" s="905"/>
      <c r="E1116" s="904"/>
      <c r="F1116" s="904"/>
      <c r="G1116" s="904"/>
      <c r="H1116" s="904"/>
      <c r="I1116" s="904"/>
      <c r="J1116" s="426"/>
      <c r="K1116" s="427"/>
      <c r="L1116" s="427"/>
      <c r="M1116" s="427"/>
      <c r="N1116" s="427"/>
      <c r="O1116" s="427"/>
      <c r="P1116" s="318"/>
      <c r="Q1116" s="318"/>
      <c r="R1116" s="318"/>
      <c r="S1116" s="318"/>
      <c r="T1116" s="318"/>
      <c r="U1116" s="318"/>
      <c r="V1116" s="318"/>
      <c r="W1116" s="318"/>
      <c r="X1116" s="318"/>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11">
        <v>8</v>
      </c>
      <c r="B1117" s="411">
        <v>1</v>
      </c>
      <c r="C1117" s="905"/>
      <c r="D1117" s="905"/>
      <c r="E1117" s="904"/>
      <c r="F1117" s="904"/>
      <c r="G1117" s="904"/>
      <c r="H1117" s="904"/>
      <c r="I1117" s="904"/>
      <c r="J1117" s="426"/>
      <c r="K1117" s="427"/>
      <c r="L1117" s="427"/>
      <c r="M1117" s="427"/>
      <c r="N1117" s="427"/>
      <c r="O1117" s="427"/>
      <c r="P1117" s="318"/>
      <c r="Q1117" s="318"/>
      <c r="R1117" s="318"/>
      <c r="S1117" s="318"/>
      <c r="T1117" s="318"/>
      <c r="U1117" s="318"/>
      <c r="V1117" s="318"/>
      <c r="W1117" s="318"/>
      <c r="X1117" s="318"/>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11">
        <v>9</v>
      </c>
      <c r="B1118" s="411">
        <v>1</v>
      </c>
      <c r="C1118" s="905"/>
      <c r="D1118" s="905"/>
      <c r="E1118" s="904"/>
      <c r="F1118" s="904"/>
      <c r="G1118" s="904"/>
      <c r="H1118" s="904"/>
      <c r="I1118" s="904"/>
      <c r="J1118" s="426"/>
      <c r="K1118" s="427"/>
      <c r="L1118" s="427"/>
      <c r="M1118" s="427"/>
      <c r="N1118" s="427"/>
      <c r="O1118" s="427"/>
      <c r="P1118" s="318"/>
      <c r="Q1118" s="318"/>
      <c r="R1118" s="318"/>
      <c r="S1118" s="318"/>
      <c r="T1118" s="318"/>
      <c r="U1118" s="318"/>
      <c r="V1118" s="318"/>
      <c r="W1118" s="318"/>
      <c r="X1118" s="318"/>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11">
        <v>10</v>
      </c>
      <c r="B1119" s="411">
        <v>1</v>
      </c>
      <c r="C1119" s="905"/>
      <c r="D1119" s="905"/>
      <c r="E1119" s="904"/>
      <c r="F1119" s="904"/>
      <c r="G1119" s="904"/>
      <c r="H1119" s="904"/>
      <c r="I1119" s="904"/>
      <c r="J1119" s="426"/>
      <c r="K1119" s="427"/>
      <c r="L1119" s="427"/>
      <c r="M1119" s="427"/>
      <c r="N1119" s="427"/>
      <c r="O1119" s="427"/>
      <c r="P1119" s="318"/>
      <c r="Q1119" s="318"/>
      <c r="R1119" s="318"/>
      <c r="S1119" s="318"/>
      <c r="T1119" s="318"/>
      <c r="U1119" s="318"/>
      <c r="V1119" s="318"/>
      <c r="W1119" s="318"/>
      <c r="X1119" s="318"/>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11">
        <v>11</v>
      </c>
      <c r="B1120" s="411">
        <v>1</v>
      </c>
      <c r="C1120" s="905"/>
      <c r="D1120" s="905"/>
      <c r="E1120" s="904"/>
      <c r="F1120" s="904"/>
      <c r="G1120" s="904"/>
      <c r="H1120" s="904"/>
      <c r="I1120" s="904"/>
      <c r="J1120" s="426"/>
      <c r="K1120" s="427"/>
      <c r="L1120" s="427"/>
      <c r="M1120" s="427"/>
      <c r="N1120" s="427"/>
      <c r="O1120" s="427"/>
      <c r="P1120" s="318"/>
      <c r="Q1120" s="318"/>
      <c r="R1120" s="318"/>
      <c r="S1120" s="318"/>
      <c r="T1120" s="318"/>
      <c r="U1120" s="318"/>
      <c r="V1120" s="318"/>
      <c r="W1120" s="318"/>
      <c r="X1120" s="318"/>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11">
        <v>12</v>
      </c>
      <c r="B1121" s="411">
        <v>1</v>
      </c>
      <c r="C1121" s="905"/>
      <c r="D1121" s="905"/>
      <c r="E1121" s="904"/>
      <c r="F1121" s="904"/>
      <c r="G1121" s="904"/>
      <c r="H1121" s="904"/>
      <c r="I1121" s="904"/>
      <c r="J1121" s="426"/>
      <c r="K1121" s="427"/>
      <c r="L1121" s="427"/>
      <c r="M1121" s="427"/>
      <c r="N1121" s="427"/>
      <c r="O1121" s="427"/>
      <c r="P1121" s="318"/>
      <c r="Q1121" s="318"/>
      <c r="R1121" s="318"/>
      <c r="S1121" s="318"/>
      <c r="T1121" s="318"/>
      <c r="U1121" s="318"/>
      <c r="V1121" s="318"/>
      <c r="W1121" s="318"/>
      <c r="X1121" s="318"/>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11">
        <v>13</v>
      </c>
      <c r="B1122" s="411">
        <v>1</v>
      </c>
      <c r="C1122" s="905"/>
      <c r="D1122" s="905"/>
      <c r="E1122" s="904"/>
      <c r="F1122" s="904"/>
      <c r="G1122" s="904"/>
      <c r="H1122" s="904"/>
      <c r="I1122" s="904"/>
      <c r="J1122" s="426"/>
      <c r="K1122" s="427"/>
      <c r="L1122" s="427"/>
      <c r="M1122" s="427"/>
      <c r="N1122" s="427"/>
      <c r="O1122" s="427"/>
      <c r="P1122" s="318"/>
      <c r="Q1122" s="318"/>
      <c r="R1122" s="318"/>
      <c r="S1122" s="318"/>
      <c r="T1122" s="318"/>
      <c r="U1122" s="318"/>
      <c r="V1122" s="318"/>
      <c r="W1122" s="318"/>
      <c r="X1122" s="318"/>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11">
        <v>14</v>
      </c>
      <c r="B1123" s="411">
        <v>1</v>
      </c>
      <c r="C1123" s="905"/>
      <c r="D1123" s="905"/>
      <c r="E1123" s="904"/>
      <c r="F1123" s="904"/>
      <c r="G1123" s="904"/>
      <c r="H1123" s="904"/>
      <c r="I1123" s="904"/>
      <c r="J1123" s="426"/>
      <c r="K1123" s="427"/>
      <c r="L1123" s="427"/>
      <c r="M1123" s="427"/>
      <c r="N1123" s="427"/>
      <c r="O1123" s="427"/>
      <c r="P1123" s="318"/>
      <c r="Q1123" s="318"/>
      <c r="R1123" s="318"/>
      <c r="S1123" s="318"/>
      <c r="T1123" s="318"/>
      <c r="U1123" s="318"/>
      <c r="V1123" s="318"/>
      <c r="W1123" s="318"/>
      <c r="X1123" s="318"/>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11">
        <v>15</v>
      </c>
      <c r="B1124" s="411">
        <v>1</v>
      </c>
      <c r="C1124" s="905"/>
      <c r="D1124" s="905"/>
      <c r="E1124" s="904"/>
      <c r="F1124" s="904"/>
      <c r="G1124" s="904"/>
      <c r="H1124" s="904"/>
      <c r="I1124" s="904"/>
      <c r="J1124" s="426"/>
      <c r="K1124" s="427"/>
      <c r="L1124" s="427"/>
      <c r="M1124" s="427"/>
      <c r="N1124" s="427"/>
      <c r="O1124" s="427"/>
      <c r="P1124" s="318"/>
      <c r="Q1124" s="318"/>
      <c r="R1124" s="318"/>
      <c r="S1124" s="318"/>
      <c r="T1124" s="318"/>
      <c r="U1124" s="318"/>
      <c r="V1124" s="318"/>
      <c r="W1124" s="318"/>
      <c r="X1124" s="318"/>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11">
        <v>16</v>
      </c>
      <c r="B1125" s="411">
        <v>1</v>
      </c>
      <c r="C1125" s="905"/>
      <c r="D1125" s="905"/>
      <c r="E1125" s="904"/>
      <c r="F1125" s="904"/>
      <c r="G1125" s="904"/>
      <c r="H1125" s="904"/>
      <c r="I1125" s="904"/>
      <c r="J1125" s="426"/>
      <c r="K1125" s="427"/>
      <c r="L1125" s="427"/>
      <c r="M1125" s="427"/>
      <c r="N1125" s="427"/>
      <c r="O1125" s="427"/>
      <c r="P1125" s="318"/>
      <c r="Q1125" s="318"/>
      <c r="R1125" s="318"/>
      <c r="S1125" s="318"/>
      <c r="T1125" s="318"/>
      <c r="U1125" s="318"/>
      <c r="V1125" s="318"/>
      <c r="W1125" s="318"/>
      <c r="X1125" s="318"/>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11">
        <v>17</v>
      </c>
      <c r="B1126" s="411">
        <v>1</v>
      </c>
      <c r="C1126" s="905"/>
      <c r="D1126" s="905"/>
      <c r="E1126" s="904"/>
      <c r="F1126" s="904"/>
      <c r="G1126" s="904"/>
      <c r="H1126" s="904"/>
      <c r="I1126" s="904"/>
      <c r="J1126" s="426"/>
      <c r="K1126" s="427"/>
      <c r="L1126" s="427"/>
      <c r="M1126" s="427"/>
      <c r="N1126" s="427"/>
      <c r="O1126" s="427"/>
      <c r="P1126" s="318"/>
      <c r="Q1126" s="318"/>
      <c r="R1126" s="318"/>
      <c r="S1126" s="318"/>
      <c r="T1126" s="318"/>
      <c r="U1126" s="318"/>
      <c r="V1126" s="318"/>
      <c r="W1126" s="318"/>
      <c r="X1126" s="318"/>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11">
        <v>18</v>
      </c>
      <c r="B1127" s="411">
        <v>1</v>
      </c>
      <c r="C1127" s="905"/>
      <c r="D1127" s="905"/>
      <c r="E1127" s="262"/>
      <c r="F1127" s="904"/>
      <c r="G1127" s="904"/>
      <c r="H1127" s="904"/>
      <c r="I1127" s="904"/>
      <c r="J1127" s="426"/>
      <c r="K1127" s="427"/>
      <c r="L1127" s="427"/>
      <c r="M1127" s="427"/>
      <c r="N1127" s="427"/>
      <c r="O1127" s="427"/>
      <c r="P1127" s="318"/>
      <c r="Q1127" s="318"/>
      <c r="R1127" s="318"/>
      <c r="S1127" s="318"/>
      <c r="T1127" s="318"/>
      <c r="U1127" s="318"/>
      <c r="V1127" s="318"/>
      <c r="W1127" s="318"/>
      <c r="X1127" s="318"/>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11">
        <v>19</v>
      </c>
      <c r="B1128" s="411">
        <v>1</v>
      </c>
      <c r="C1128" s="905"/>
      <c r="D1128" s="905"/>
      <c r="E1128" s="904"/>
      <c r="F1128" s="904"/>
      <c r="G1128" s="904"/>
      <c r="H1128" s="904"/>
      <c r="I1128" s="904"/>
      <c r="J1128" s="426"/>
      <c r="K1128" s="427"/>
      <c r="L1128" s="427"/>
      <c r="M1128" s="427"/>
      <c r="N1128" s="427"/>
      <c r="O1128" s="427"/>
      <c r="P1128" s="318"/>
      <c r="Q1128" s="318"/>
      <c r="R1128" s="318"/>
      <c r="S1128" s="318"/>
      <c r="T1128" s="318"/>
      <c r="U1128" s="318"/>
      <c r="V1128" s="318"/>
      <c r="W1128" s="318"/>
      <c r="X1128" s="318"/>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11">
        <v>20</v>
      </c>
      <c r="B1129" s="411">
        <v>1</v>
      </c>
      <c r="C1129" s="905"/>
      <c r="D1129" s="905"/>
      <c r="E1129" s="904"/>
      <c r="F1129" s="904"/>
      <c r="G1129" s="904"/>
      <c r="H1129" s="904"/>
      <c r="I1129" s="904"/>
      <c r="J1129" s="426"/>
      <c r="K1129" s="427"/>
      <c r="L1129" s="427"/>
      <c r="M1129" s="427"/>
      <c r="N1129" s="427"/>
      <c r="O1129" s="427"/>
      <c r="P1129" s="318"/>
      <c r="Q1129" s="318"/>
      <c r="R1129" s="318"/>
      <c r="S1129" s="318"/>
      <c r="T1129" s="318"/>
      <c r="U1129" s="318"/>
      <c r="V1129" s="318"/>
      <c r="W1129" s="318"/>
      <c r="X1129" s="318"/>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11">
        <v>21</v>
      </c>
      <c r="B1130" s="411">
        <v>1</v>
      </c>
      <c r="C1130" s="905"/>
      <c r="D1130" s="905"/>
      <c r="E1130" s="904"/>
      <c r="F1130" s="904"/>
      <c r="G1130" s="904"/>
      <c r="H1130" s="904"/>
      <c r="I1130" s="904"/>
      <c r="J1130" s="426"/>
      <c r="K1130" s="427"/>
      <c r="L1130" s="427"/>
      <c r="M1130" s="427"/>
      <c r="N1130" s="427"/>
      <c r="O1130" s="427"/>
      <c r="P1130" s="318"/>
      <c r="Q1130" s="318"/>
      <c r="R1130" s="318"/>
      <c r="S1130" s="318"/>
      <c r="T1130" s="318"/>
      <c r="U1130" s="318"/>
      <c r="V1130" s="318"/>
      <c r="W1130" s="318"/>
      <c r="X1130" s="318"/>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11">
        <v>22</v>
      </c>
      <c r="B1131" s="411">
        <v>1</v>
      </c>
      <c r="C1131" s="905"/>
      <c r="D1131" s="905"/>
      <c r="E1131" s="904"/>
      <c r="F1131" s="904"/>
      <c r="G1131" s="904"/>
      <c r="H1131" s="904"/>
      <c r="I1131" s="904"/>
      <c r="J1131" s="426"/>
      <c r="K1131" s="427"/>
      <c r="L1131" s="427"/>
      <c r="M1131" s="427"/>
      <c r="N1131" s="427"/>
      <c r="O1131" s="427"/>
      <c r="P1131" s="318"/>
      <c r="Q1131" s="318"/>
      <c r="R1131" s="318"/>
      <c r="S1131" s="318"/>
      <c r="T1131" s="318"/>
      <c r="U1131" s="318"/>
      <c r="V1131" s="318"/>
      <c r="W1131" s="318"/>
      <c r="X1131" s="318"/>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11">
        <v>23</v>
      </c>
      <c r="B1132" s="411">
        <v>1</v>
      </c>
      <c r="C1132" s="905"/>
      <c r="D1132" s="905"/>
      <c r="E1132" s="904"/>
      <c r="F1132" s="904"/>
      <c r="G1132" s="904"/>
      <c r="H1132" s="904"/>
      <c r="I1132" s="904"/>
      <c r="J1132" s="426"/>
      <c r="K1132" s="427"/>
      <c r="L1132" s="427"/>
      <c r="M1132" s="427"/>
      <c r="N1132" s="427"/>
      <c r="O1132" s="427"/>
      <c r="P1132" s="318"/>
      <c r="Q1132" s="318"/>
      <c r="R1132" s="318"/>
      <c r="S1132" s="318"/>
      <c r="T1132" s="318"/>
      <c r="U1132" s="318"/>
      <c r="V1132" s="318"/>
      <c r="W1132" s="318"/>
      <c r="X1132" s="318"/>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11">
        <v>24</v>
      </c>
      <c r="B1133" s="411">
        <v>1</v>
      </c>
      <c r="C1133" s="905"/>
      <c r="D1133" s="905"/>
      <c r="E1133" s="904"/>
      <c r="F1133" s="904"/>
      <c r="G1133" s="904"/>
      <c r="H1133" s="904"/>
      <c r="I1133" s="904"/>
      <c r="J1133" s="426"/>
      <c r="K1133" s="427"/>
      <c r="L1133" s="427"/>
      <c r="M1133" s="427"/>
      <c r="N1133" s="427"/>
      <c r="O1133" s="427"/>
      <c r="P1133" s="318"/>
      <c r="Q1133" s="318"/>
      <c r="R1133" s="318"/>
      <c r="S1133" s="318"/>
      <c r="T1133" s="318"/>
      <c r="U1133" s="318"/>
      <c r="V1133" s="318"/>
      <c r="W1133" s="318"/>
      <c r="X1133" s="318"/>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11">
        <v>25</v>
      </c>
      <c r="B1134" s="411">
        <v>1</v>
      </c>
      <c r="C1134" s="905"/>
      <c r="D1134" s="905"/>
      <c r="E1134" s="904"/>
      <c r="F1134" s="904"/>
      <c r="G1134" s="904"/>
      <c r="H1134" s="904"/>
      <c r="I1134" s="904"/>
      <c r="J1134" s="426"/>
      <c r="K1134" s="427"/>
      <c r="L1134" s="427"/>
      <c r="M1134" s="427"/>
      <c r="N1134" s="427"/>
      <c r="O1134" s="427"/>
      <c r="P1134" s="318"/>
      <c r="Q1134" s="318"/>
      <c r="R1134" s="318"/>
      <c r="S1134" s="318"/>
      <c r="T1134" s="318"/>
      <c r="U1134" s="318"/>
      <c r="V1134" s="318"/>
      <c r="W1134" s="318"/>
      <c r="X1134" s="318"/>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11">
        <v>26</v>
      </c>
      <c r="B1135" s="411">
        <v>1</v>
      </c>
      <c r="C1135" s="905"/>
      <c r="D1135" s="905"/>
      <c r="E1135" s="904"/>
      <c r="F1135" s="904"/>
      <c r="G1135" s="904"/>
      <c r="H1135" s="904"/>
      <c r="I1135" s="904"/>
      <c r="J1135" s="426"/>
      <c r="K1135" s="427"/>
      <c r="L1135" s="427"/>
      <c r="M1135" s="427"/>
      <c r="N1135" s="427"/>
      <c r="O1135" s="427"/>
      <c r="P1135" s="318"/>
      <c r="Q1135" s="318"/>
      <c r="R1135" s="318"/>
      <c r="S1135" s="318"/>
      <c r="T1135" s="318"/>
      <c r="U1135" s="318"/>
      <c r="V1135" s="318"/>
      <c r="W1135" s="318"/>
      <c r="X1135" s="318"/>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11">
        <v>27</v>
      </c>
      <c r="B1136" s="411">
        <v>1</v>
      </c>
      <c r="C1136" s="905"/>
      <c r="D1136" s="905"/>
      <c r="E1136" s="904"/>
      <c r="F1136" s="904"/>
      <c r="G1136" s="904"/>
      <c r="H1136" s="904"/>
      <c r="I1136" s="904"/>
      <c r="J1136" s="426"/>
      <c r="K1136" s="427"/>
      <c r="L1136" s="427"/>
      <c r="M1136" s="427"/>
      <c r="N1136" s="427"/>
      <c r="O1136" s="427"/>
      <c r="P1136" s="318"/>
      <c r="Q1136" s="318"/>
      <c r="R1136" s="318"/>
      <c r="S1136" s="318"/>
      <c r="T1136" s="318"/>
      <c r="U1136" s="318"/>
      <c r="V1136" s="318"/>
      <c r="W1136" s="318"/>
      <c r="X1136" s="318"/>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11">
        <v>28</v>
      </c>
      <c r="B1137" s="411">
        <v>1</v>
      </c>
      <c r="C1137" s="905"/>
      <c r="D1137" s="905"/>
      <c r="E1137" s="904"/>
      <c r="F1137" s="904"/>
      <c r="G1137" s="904"/>
      <c r="H1137" s="904"/>
      <c r="I1137" s="904"/>
      <c r="J1137" s="426"/>
      <c r="K1137" s="427"/>
      <c r="L1137" s="427"/>
      <c r="M1137" s="427"/>
      <c r="N1137" s="427"/>
      <c r="O1137" s="427"/>
      <c r="P1137" s="318"/>
      <c r="Q1137" s="318"/>
      <c r="R1137" s="318"/>
      <c r="S1137" s="318"/>
      <c r="T1137" s="318"/>
      <c r="U1137" s="318"/>
      <c r="V1137" s="318"/>
      <c r="W1137" s="318"/>
      <c r="X1137" s="318"/>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11">
        <v>29</v>
      </c>
      <c r="B1138" s="411">
        <v>1</v>
      </c>
      <c r="C1138" s="905"/>
      <c r="D1138" s="905"/>
      <c r="E1138" s="904"/>
      <c r="F1138" s="904"/>
      <c r="G1138" s="904"/>
      <c r="H1138" s="904"/>
      <c r="I1138" s="904"/>
      <c r="J1138" s="426"/>
      <c r="K1138" s="427"/>
      <c r="L1138" s="427"/>
      <c r="M1138" s="427"/>
      <c r="N1138" s="427"/>
      <c r="O1138" s="427"/>
      <c r="P1138" s="318"/>
      <c r="Q1138" s="318"/>
      <c r="R1138" s="318"/>
      <c r="S1138" s="318"/>
      <c r="T1138" s="318"/>
      <c r="U1138" s="318"/>
      <c r="V1138" s="318"/>
      <c r="W1138" s="318"/>
      <c r="X1138" s="318"/>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11">
        <v>30</v>
      </c>
      <c r="B1139" s="411">
        <v>1</v>
      </c>
      <c r="C1139" s="905"/>
      <c r="D1139" s="905"/>
      <c r="E1139" s="904"/>
      <c r="F1139" s="904"/>
      <c r="G1139" s="904"/>
      <c r="H1139" s="904"/>
      <c r="I1139" s="904"/>
      <c r="J1139" s="426"/>
      <c r="K1139" s="427"/>
      <c r="L1139" s="427"/>
      <c r="M1139" s="427"/>
      <c r="N1139" s="427"/>
      <c r="O1139" s="427"/>
      <c r="P1139" s="318"/>
      <c r="Q1139" s="318"/>
      <c r="R1139" s="318"/>
      <c r="S1139" s="318"/>
      <c r="T1139" s="318"/>
      <c r="U1139" s="318"/>
      <c r="V1139" s="318"/>
      <c r="W1139" s="318"/>
      <c r="X1139" s="318"/>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6:AH116"/>
    <mergeCell ref="AI116:AL116"/>
    <mergeCell ref="AM116:AP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AM115:AP115"/>
    <mergeCell ref="AM121:AP12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3013" priority="14333">
      <formula>IF(RIGHT(TEXT(P14,"0.#"),1)=".",FALSE,TRUE)</formula>
    </cfRule>
    <cfRule type="expression" dxfId="3012" priority="14334">
      <formula>IF(RIGHT(TEXT(P14,"0.#"),1)=".",TRUE,FALSE)</formula>
    </cfRule>
  </conditionalFormatting>
  <conditionalFormatting sqref="AE32">
    <cfRule type="expression" dxfId="3011" priority="14323">
      <formula>IF(RIGHT(TEXT(AE32,"0.#"),1)=".",FALSE,TRUE)</formula>
    </cfRule>
    <cfRule type="expression" dxfId="3010" priority="14324">
      <formula>IF(RIGHT(TEXT(AE32,"0.#"),1)=".",TRUE,FALSE)</formula>
    </cfRule>
  </conditionalFormatting>
  <conditionalFormatting sqref="P18:AX18">
    <cfRule type="expression" dxfId="3009" priority="14209">
      <formula>IF(RIGHT(TEXT(P18,"0.#"),1)=".",FALSE,TRUE)</formula>
    </cfRule>
    <cfRule type="expression" dxfId="3008" priority="14210">
      <formula>IF(RIGHT(TEXT(P18,"0.#"),1)=".",TRUE,FALSE)</formula>
    </cfRule>
  </conditionalFormatting>
  <conditionalFormatting sqref="Y790">
    <cfRule type="expression" dxfId="3007" priority="14205">
      <formula>IF(RIGHT(TEXT(Y790,"0.#"),1)=".",FALSE,TRUE)</formula>
    </cfRule>
    <cfRule type="expression" dxfId="3006" priority="14206">
      <formula>IF(RIGHT(TEXT(Y790,"0.#"),1)=".",TRUE,FALSE)</formula>
    </cfRule>
  </conditionalFormatting>
  <conditionalFormatting sqref="Y799">
    <cfRule type="expression" dxfId="3005" priority="14201">
      <formula>IF(RIGHT(TEXT(Y799,"0.#"),1)=".",FALSE,TRUE)</formula>
    </cfRule>
    <cfRule type="expression" dxfId="3004" priority="14202">
      <formula>IF(RIGHT(TEXT(Y799,"0.#"),1)=".",TRUE,FALSE)</formula>
    </cfRule>
  </conditionalFormatting>
  <conditionalFormatting sqref="Y830:Y837 Y828 Y817:Y824 Y815 Y804:Y811 Y802">
    <cfRule type="expression" dxfId="3003" priority="13983">
      <formula>IF(RIGHT(TEXT(Y802,"0.#"),1)=".",FALSE,TRUE)</formula>
    </cfRule>
    <cfRule type="expression" dxfId="3002" priority="13984">
      <formula>IF(RIGHT(TEXT(Y802,"0.#"),1)=".",TRUE,FALSE)</formula>
    </cfRule>
  </conditionalFormatting>
  <conditionalFormatting sqref="P16:AQ17 P15:AX15 P13:AX13">
    <cfRule type="expression" dxfId="3001" priority="14031">
      <formula>IF(RIGHT(TEXT(P13,"0.#"),1)=".",FALSE,TRUE)</formula>
    </cfRule>
    <cfRule type="expression" dxfId="3000" priority="14032">
      <formula>IF(RIGHT(TEXT(P13,"0.#"),1)=".",TRUE,FALSE)</formula>
    </cfRule>
  </conditionalFormatting>
  <conditionalFormatting sqref="P19:AJ19">
    <cfRule type="expression" dxfId="2999" priority="14029">
      <formula>IF(RIGHT(TEXT(P19,"0.#"),1)=".",FALSE,TRUE)</formula>
    </cfRule>
    <cfRule type="expression" dxfId="2998" priority="14030">
      <formula>IF(RIGHT(TEXT(P19,"0.#"),1)=".",TRUE,FALSE)</formula>
    </cfRule>
  </conditionalFormatting>
  <conditionalFormatting sqref="AE101 AQ101">
    <cfRule type="expression" dxfId="2997" priority="14021">
      <formula>IF(RIGHT(TEXT(AE101,"0.#"),1)=".",FALSE,TRUE)</formula>
    </cfRule>
    <cfRule type="expression" dxfId="2996" priority="14022">
      <formula>IF(RIGHT(TEXT(AE101,"0.#"),1)=".",TRUE,FALSE)</formula>
    </cfRule>
  </conditionalFormatting>
  <conditionalFormatting sqref="Y791:Y798 Y789">
    <cfRule type="expression" dxfId="2995" priority="14007">
      <formula>IF(RIGHT(TEXT(Y789,"0.#"),1)=".",FALSE,TRUE)</formula>
    </cfRule>
    <cfRule type="expression" dxfId="2994" priority="14008">
      <formula>IF(RIGHT(TEXT(Y789,"0.#"),1)=".",TRUE,FALSE)</formula>
    </cfRule>
  </conditionalFormatting>
  <conditionalFormatting sqref="AU790">
    <cfRule type="expression" dxfId="2993" priority="14005">
      <formula>IF(RIGHT(TEXT(AU790,"0.#"),1)=".",FALSE,TRUE)</formula>
    </cfRule>
    <cfRule type="expression" dxfId="2992" priority="14006">
      <formula>IF(RIGHT(TEXT(AU790,"0.#"),1)=".",TRUE,FALSE)</formula>
    </cfRule>
  </conditionalFormatting>
  <conditionalFormatting sqref="AU799">
    <cfRule type="expression" dxfId="2991" priority="14003">
      <formula>IF(RIGHT(TEXT(AU799,"0.#"),1)=".",FALSE,TRUE)</formula>
    </cfRule>
    <cfRule type="expression" dxfId="2990" priority="14004">
      <formula>IF(RIGHT(TEXT(AU799,"0.#"),1)=".",TRUE,FALSE)</formula>
    </cfRule>
  </conditionalFormatting>
  <conditionalFormatting sqref="AU791:AU798 AU789">
    <cfRule type="expression" dxfId="2989" priority="14001">
      <formula>IF(RIGHT(TEXT(AU789,"0.#"),1)=".",FALSE,TRUE)</formula>
    </cfRule>
    <cfRule type="expression" dxfId="2988" priority="14002">
      <formula>IF(RIGHT(TEXT(AU789,"0.#"),1)=".",TRUE,FALSE)</formula>
    </cfRule>
  </conditionalFormatting>
  <conditionalFormatting sqref="Y829 Y816 Y803">
    <cfRule type="expression" dxfId="2987" priority="13987">
      <formula>IF(RIGHT(TEXT(Y803,"0.#"),1)=".",FALSE,TRUE)</formula>
    </cfRule>
    <cfRule type="expression" dxfId="2986" priority="13988">
      <formula>IF(RIGHT(TEXT(Y803,"0.#"),1)=".",TRUE,FALSE)</formula>
    </cfRule>
  </conditionalFormatting>
  <conditionalFormatting sqref="Y838 Y825 Y812">
    <cfRule type="expression" dxfId="2985" priority="13985">
      <formula>IF(RIGHT(TEXT(Y812,"0.#"),1)=".",FALSE,TRUE)</formula>
    </cfRule>
    <cfRule type="expression" dxfId="2984" priority="13986">
      <formula>IF(RIGHT(TEXT(Y812,"0.#"),1)=".",TRUE,FALSE)</formula>
    </cfRule>
  </conditionalFormatting>
  <conditionalFormatting sqref="AU829 AU816 AU803">
    <cfRule type="expression" dxfId="2983" priority="13981">
      <formula>IF(RIGHT(TEXT(AU803,"0.#"),1)=".",FALSE,TRUE)</formula>
    </cfRule>
    <cfRule type="expression" dxfId="2982" priority="13982">
      <formula>IF(RIGHT(TEXT(AU803,"0.#"),1)=".",TRUE,FALSE)</formula>
    </cfRule>
  </conditionalFormatting>
  <conditionalFormatting sqref="AU838 AU825 AU812">
    <cfRule type="expression" dxfId="2981" priority="13979">
      <formula>IF(RIGHT(TEXT(AU812,"0.#"),1)=".",FALSE,TRUE)</formula>
    </cfRule>
    <cfRule type="expression" dxfId="2980" priority="13980">
      <formula>IF(RIGHT(TEXT(AU812,"0.#"),1)=".",TRUE,FALSE)</formula>
    </cfRule>
  </conditionalFormatting>
  <conditionalFormatting sqref="AU830:AU837 AU828 AU817:AU824 AU815 AU804:AU811 AU802">
    <cfRule type="expression" dxfId="2979" priority="13977">
      <formula>IF(RIGHT(TEXT(AU802,"0.#"),1)=".",FALSE,TRUE)</formula>
    </cfRule>
    <cfRule type="expression" dxfId="2978" priority="13978">
      <formula>IF(RIGHT(TEXT(AU802,"0.#"),1)=".",TRUE,FALSE)</formula>
    </cfRule>
  </conditionalFormatting>
  <conditionalFormatting sqref="AM87">
    <cfRule type="expression" dxfId="2977" priority="13631">
      <formula>IF(RIGHT(TEXT(AM87,"0.#"),1)=".",FALSE,TRUE)</formula>
    </cfRule>
    <cfRule type="expression" dxfId="2976" priority="13632">
      <formula>IF(RIGHT(TEXT(AM87,"0.#"),1)=".",TRUE,FALSE)</formula>
    </cfRule>
  </conditionalFormatting>
  <conditionalFormatting sqref="AE55">
    <cfRule type="expression" dxfId="2975" priority="13699">
      <formula>IF(RIGHT(TEXT(AE55,"0.#"),1)=".",FALSE,TRUE)</formula>
    </cfRule>
    <cfRule type="expression" dxfId="2974" priority="13700">
      <formula>IF(RIGHT(TEXT(AE55,"0.#"),1)=".",TRUE,FALSE)</formula>
    </cfRule>
  </conditionalFormatting>
  <conditionalFormatting sqref="AI55">
    <cfRule type="expression" dxfId="2973" priority="13697">
      <formula>IF(RIGHT(TEXT(AI55,"0.#"),1)=".",FALSE,TRUE)</formula>
    </cfRule>
    <cfRule type="expression" dxfId="2972" priority="13698">
      <formula>IF(RIGHT(TEXT(AI55,"0.#"),1)=".",TRUE,FALSE)</formula>
    </cfRule>
  </conditionalFormatting>
  <conditionalFormatting sqref="AM34">
    <cfRule type="expression" dxfId="2971" priority="13777">
      <formula>IF(RIGHT(TEXT(AM34,"0.#"),1)=".",FALSE,TRUE)</formula>
    </cfRule>
    <cfRule type="expression" dxfId="2970" priority="13778">
      <formula>IF(RIGHT(TEXT(AM34,"0.#"),1)=".",TRUE,FALSE)</formula>
    </cfRule>
  </conditionalFormatting>
  <conditionalFormatting sqref="AE33">
    <cfRule type="expression" dxfId="2969" priority="13791">
      <formula>IF(RIGHT(TEXT(AE33,"0.#"),1)=".",FALSE,TRUE)</formula>
    </cfRule>
    <cfRule type="expression" dxfId="2968" priority="13792">
      <formula>IF(RIGHT(TEXT(AE33,"0.#"),1)=".",TRUE,FALSE)</formula>
    </cfRule>
  </conditionalFormatting>
  <conditionalFormatting sqref="AE34">
    <cfRule type="expression" dxfId="2967" priority="13789">
      <formula>IF(RIGHT(TEXT(AE34,"0.#"),1)=".",FALSE,TRUE)</formula>
    </cfRule>
    <cfRule type="expression" dxfId="2966" priority="13790">
      <formula>IF(RIGHT(TEXT(AE34,"0.#"),1)=".",TRUE,FALSE)</formula>
    </cfRule>
  </conditionalFormatting>
  <conditionalFormatting sqref="AI34">
    <cfRule type="expression" dxfId="2965" priority="13787">
      <formula>IF(RIGHT(TEXT(AI34,"0.#"),1)=".",FALSE,TRUE)</formula>
    </cfRule>
    <cfRule type="expression" dxfId="2964" priority="13788">
      <formula>IF(RIGHT(TEXT(AI34,"0.#"),1)=".",TRUE,FALSE)</formula>
    </cfRule>
  </conditionalFormatting>
  <conditionalFormatting sqref="AI33">
    <cfRule type="expression" dxfId="2963" priority="13785">
      <formula>IF(RIGHT(TEXT(AI33,"0.#"),1)=".",FALSE,TRUE)</formula>
    </cfRule>
    <cfRule type="expression" dxfId="2962" priority="13786">
      <formula>IF(RIGHT(TEXT(AI33,"0.#"),1)=".",TRUE,FALSE)</formula>
    </cfRule>
  </conditionalFormatting>
  <conditionalFormatting sqref="AI32">
    <cfRule type="expression" dxfId="2961" priority="13783">
      <formula>IF(RIGHT(TEXT(AI32,"0.#"),1)=".",FALSE,TRUE)</formula>
    </cfRule>
    <cfRule type="expression" dxfId="2960" priority="13784">
      <formula>IF(RIGHT(TEXT(AI32,"0.#"),1)=".",TRUE,FALSE)</formula>
    </cfRule>
  </conditionalFormatting>
  <conditionalFormatting sqref="AM32">
    <cfRule type="expression" dxfId="2959" priority="13781">
      <formula>IF(RIGHT(TEXT(AM32,"0.#"),1)=".",FALSE,TRUE)</formula>
    </cfRule>
    <cfRule type="expression" dxfId="2958" priority="13782">
      <formula>IF(RIGHT(TEXT(AM32,"0.#"),1)=".",TRUE,FALSE)</formula>
    </cfRule>
  </conditionalFormatting>
  <conditionalFormatting sqref="AM33">
    <cfRule type="expression" dxfId="2957" priority="13779">
      <formula>IF(RIGHT(TEXT(AM33,"0.#"),1)=".",FALSE,TRUE)</formula>
    </cfRule>
    <cfRule type="expression" dxfId="2956" priority="13780">
      <formula>IF(RIGHT(TEXT(AM33,"0.#"),1)=".",TRUE,FALSE)</formula>
    </cfRule>
  </conditionalFormatting>
  <conditionalFormatting sqref="AQ32:AQ34">
    <cfRule type="expression" dxfId="2955" priority="13771">
      <formula>IF(RIGHT(TEXT(AQ32,"0.#"),1)=".",FALSE,TRUE)</formula>
    </cfRule>
    <cfRule type="expression" dxfId="2954" priority="13772">
      <formula>IF(RIGHT(TEXT(AQ32,"0.#"),1)=".",TRUE,FALSE)</formula>
    </cfRule>
  </conditionalFormatting>
  <conditionalFormatting sqref="AU32:AU34">
    <cfRule type="expression" dxfId="2953" priority="13769">
      <formula>IF(RIGHT(TEXT(AU32,"0.#"),1)=".",FALSE,TRUE)</formula>
    </cfRule>
    <cfRule type="expression" dxfId="2952" priority="13770">
      <formula>IF(RIGHT(TEXT(AU32,"0.#"),1)=".",TRUE,FALSE)</formula>
    </cfRule>
  </conditionalFormatting>
  <conditionalFormatting sqref="AE53">
    <cfRule type="expression" dxfId="2951" priority="13703">
      <formula>IF(RIGHT(TEXT(AE53,"0.#"),1)=".",FALSE,TRUE)</formula>
    </cfRule>
    <cfRule type="expression" dxfId="2950" priority="13704">
      <formula>IF(RIGHT(TEXT(AE53,"0.#"),1)=".",TRUE,FALSE)</formula>
    </cfRule>
  </conditionalFormatting>
  <conditionalFormatting sqref="AE54">
    <cfRule type="expression" dxfId="2949" priority="13701">
      <formula>IF(RIGHT(TEXT(AE54,"0.#"),1)=".",FALSE,TRUE)</formula>
    </cfRule>
    <cfRule type="expression" dxfId="2948" priority="13702">
      <formula>IF(RIGHT(TEXT(AE54,"0.#"),1)=".",TRUE,FALSE)</formula>
    </cfRule>
  </conditionalFormatting>
  <conditionalFormatting sqref="AI54">
    <cfRule type="expression" dxfId="2947" priority="13695">
      <formula>IF(RIGHT(TEXT(AI54,"0.#"),1)=".",FALSE,TRUE)</formula>
    </cfRule>
    <cfRule type="expression" dxfId="2946" priority="13696">
      <formula>IF(RIGHT(TEXT(AI54,"0.#"),1)=".",TRUE,FALSE)</formula>
    </cfRule>
  </conditionalFormatting>
  <conditionalFormatting sqref="AI53">
    <cfRule type="expression" dxfId="2945" priority="13693">
      <formula>IF(RIGHT(TEXT(AI53,"0.#"),1)=".",FALSE,TRUE)</formula>
    </cfRule>
    <cfRule type="expression" dxfId="2944" priority="13694">
      <formula>IF(RIGHT(TEXT(AI53,"0.#"),1)=".",TRUE,FALSE)</formula>
    </cfRule>
  </conditionalFormatting>
  <conditionalFormatting sqref="AM53">
    <cfRule type="expression" dxfId="2943" priority="13691">
      <formula>IF(RIGHT(TEXT(AM53,"0.#"),1)=".",FALSE,TRUE)</formula>
    </cfRule>
    <cfRule type="expression" dxfId="2942" priority="13692">
      <formula>IF(RIGHT(TEXT(AM53,"0.#"),1)=".",TRUE,FALSE)</formula>
    </cfRule>
  </conditionalFormatting>
  <conditionalFormatting sqref="AM54">
    <cfRule type="expression" dxfId="2941" priority="13689">
      <formula>IF(RIGHT(TEXT(AM54,"0.#"),1)=".",FALSE,TRUE)</formula>
    </cfRule>
    <cfRule type="expression" dxfId="2940" priority="13690">
      <formula>IF(RIGHT(TEXT(AM54,"0.#"),1)=".",TRUE,FALSE)</formula>
    </cfRule>
  </conditionalFormatting>
  <conditionalFormatting sqref="AM55">
    <cfRule type="expression" dxfId="2939" priority="13687">
      <formula>IF(RIGHT(TEXT(AM55,"0.#"),1)=".",FALSE,TRUE)</formula>
    </cfRule>
    <cfRule type="expression" dxfId="2938" priority="13688">
      <formula>IF(RIGHT(TEXT(AM55,"0.#"),1)=".",TRUE,FALSE)</formula>
    </cfRule>
  </conditionalFormatting>
  <conditionalFormatting sqref="AE60">
    <cfRule type="expression" dxfId="2937" priority="13673">
      <formula>IF(RIGHT(TEXT(AE60,"0.#"),1)=".",FALSE,TRUE)</formula>
    </cfRule>
    <cfRule type="expression" dxfId="2936" priority="13674">
      <formula>IF(RIGHT(TEXT(AE60,"0.#"),1)=".",TRUE,FALSE)</formula>
    </cfRule>
  </conditionalFormatting>
  <conditionalFormatting sqref="AE61">
    <cfRule type="expression" dxfId="2935" priority="13671">
      <formula>IF(RIGHT(TEXT(AE61,"0.#"),1)=".",FALSE,TRUE)</formula>
    </cfRule>
    <cfRule type="expression" dxfId="2934" priority="13672">
      <formula>IF(RIGHT(TEXT(AE61,"0.#"),1)=".",TRUE,FALSE)</formula>
    </cfRule>
  </conditionalFormatting>
  <conditionalFormatting sqref="AE62">
    <cfRule type="expression" dxfId="2933" priority="13669">
      <formula>IF(RIGHT(TEXT(AE62,"0.#"),1)=".",FALSE,TRUE)</formula>
    </cfRule>
    <cfRule type="expression" dxfId="2932" priority="13670">
      <formula>IF(RIGHT(TEXT(AE62,"0.#"),1)=".",TRUE,FALSE)</formula>
    </cfRule>
  </conditionalFormatting>
  <conditionalFormatting sqref="AI62">
    <cfRule type="expression" dxfId="2931" priority="13667">
      <formula>IF(RIGHT(TEXT(AI62,"0.#"),1)=".",FALSE,TRUE)</formula>
    </cfRule>
    <cfRule type="expression" dxfId="2930" priority="13668">
      <formula>IF(RIGHT(TEXT(AI62,"0.#"),1)=".",TRUE,FALSE)</formula>
    </cfRule>
  </conditionalFormatting>
  <conditionalFormatting sqref="AI61">
    <cfRule type="expression" dxfId="2929" priority="13665">
      <formula>IF(RIGHT(TEXT(AI61,"0.#"),1)=".",FALSE,TRUE)</formula>
    </cfRule>
    <cfRule type="expression" dxfId="2928" priority="13666">
      <formula>IF(RIGHT(TEXT(AI61,"0.#"),1)=".",TRUE,FALSE)</formula>
    </cfRule>
  </conditionalFormatting>
  <conditionalFormatting sqref="AI60">
    <cfRule type="expression" dxfId="2927" priority="13663">
      <formula>IF(RIGHT(TEXT(AI60,"0.#"),1)=".",FALSE,TRUE)</formula>
    </cfRule>
    <cfRule type="expression" dxfId="2926" priority="13664">
      <formula>IF(RIGHT(TEXT(AI60,"0.#"),1)=".",TRUE,FALSE)</formula>
    </cfRule>
  </conditionalFormatting>
  <conditionalFormatting sqref="AM60">
    <cfRule type="expression" dxfId="2925" priority="13661">
      <formula>IF(RIGHT(TEXT(AM60,"0.#"),1)=".",FALSE,TRUE)</formula>
    </cfRule>
    <cfRule type="expression" dxfId="2924" priority="13662">
      <formula>IF(RIGHT(TEXT(AM60,"0.#"),1)=".",TRUE,FALSE)</formula>
    </cfRule>
  </conditionalFormatting>
  <conditionalFormatting sqref="AM61">
    <cfRule type="expression" dxfId="2923" priority="13659">
      <formula>IF(RIGHT(TEXT(AM61,"0.#"),1)=".",FALSE,TRUE)</formula>
    </cfRule>
    <cfRule type="expression" dxfId="2922" priority="13660">
      <formula>IF(RIGHT(TEXT(AM61,"0.#"),1)=".",TRUE,FALSE)</formula>
    </cfRule>
  </conditionalFormatting>
  <conditionalFormatting sqref="AM62">
    <cfRule type="expression" dxfId="2921" priority="13657">
      <formula>IF(RIGHT(TEXT(AM62,"0.#"),1)=".",FALSE,TRUE)</formula>
    </cfRule>
    <cfRule type="expression" dxfId="2920" priority="13658">
      <formula>IF(RIGHT(TEXT(AM62,"0.#"),1)=".",TRUE,FALSE)</formula>
    </cfRule>
  </conditionalFormatting>
  <conditionalFormatting sqref="AE87">
    <cfRule type="expression" dxfId="2919" priority="13643">
      <formula>IF(RIGHT(TEXT(AE87,"0.#"),1)=".",FALSE,TRUE)</formula>
    </cfRule>
    <cfRule type="expression" dxfId="2918" priority="13644">
      <formula>IF(RIGHT(TEXT(AE87,"0.#"),1)=".",TRUE,FALSE)</formula>
    </cfRule>
  </conditionalFormatting>
  <conditionalFormatting sqref="AE88">
    <cfRule type="expression" dxfId="2917" priority="13641">
      <formula>IF(RIGHT(TEXT(AE88,"0.#"),1)=".",FALSE,TRUE)</formula>
    </cfRule>
    <cfRule type="expression" dxfId="2916" priority="13642">
      <formula>IF(RIGHT(TEXT(AE88,"0.#"),1)=".",TRUE,FALSE)</formula>
    </cfRule>
  </conditionalFormatting>
  <conditionalFormatting sqref="AE89">
    <cfRule type="expression" dxfId="2915" priority="13639">
      <formula>IF(RIGHT(TEXT(AE89,"0.#"),1)=".",FALSE,TRUE)</formula>
    </cfRule>
    <cfRule type="expression" dxfId="2914" priority="13640">
      <formula>IF(RIGHT(TEXT(AE89,"0.#"),1)=".",TRUE,FALSE)</formula>
    </cfRule>
  </conditionalFormatting>
  <conditionalFormatting sqref="AI89">
    <cfRule type="expression" dxfId="2913" priority="13637">
      <formula>IF(RIGHT(TEXT(AI89,"0.#"),1)=".",FALSE,TRUE)</formula>
    </cfRule>
    <cfRule type="expression" dxfId="2912" priority="13638">
      <formula>IF(RIGHT(TEXT(AI89,"0.#"),1)=".",TRUE,FALSE)</formula>
    </cfRule>
  </conditionalFormatting>
  <conditionalFormatting sqref="AI88">
    <cfRule type="expression" dxfId="2911" priority="13635">
      <formula>IF(RIGHT(TEXT(AI88,"0.#"),1)=".",FALSE,TRUE)</formula>
    </cfRule>
    <cfRule type="expression" dxfId="2910" priority="13636">
      <formula>IF(RIGHT(TEXT(AI88,"0.#"),1)=".",TRUE,FALSE)</formula>
    </cfRule>
  </conditionalFormatting>
  <conditionalFormatting sqref="AI87">
    <cfRule type="expression" dxfId="2909" priority="13633">
      <formula>IF(RIGHT(TEXT(AI87,"0.#"),1)=".",FALSE,TRUE)</formula>
    </cfRule>
    <cfRule type="expression" dxfId="2908" priority="13634">
      <formula>IF(RIGHT(TEXT(AI87,"0.#"),1)=".",TRUE,FALSE)</formula>
    </cfRule>
  </conditionalFormatting>
  <conditionalFormatting sqref="AM88">
    <cfRule type="expression" dxfId="2907" priority="13629">
      <formula>IF(RIGHT(TEXT(AM88,"0.#"),1)=".",FALSE,TRUE)</formula>
    </cfRule>
    <cfRule type="expression" dxfId="2906" priority="13630">
      <formula>IF(RIGHT(TEXT(AM88,"0.#"),1)=".",TRUE,FALSE)</formula>
    </cfRule>
  </conditionalFormatting>
  <conditionalFormatting sqref="AM89">
    <cfRule type="expression" dxfId="2905" priority="13627">
      <formula>IF(RIGHT(TEXT(AM89,"0.#"),1)=".",FALSE,TRUE)</formula>
    </cfRule>
    <cfRule type="expression" dxfId="2904" priority="13628">
      <formula>IF(RIGHT(TEXT(AM89,"0.#"),1)=".",TRUE,FALSE)</formula>
    </cfRule>
  </conditionalFormatting>
  <conditionalFormatting sqref="AE92">
    <cfRule type="expression" dxfId="2903" priority="13613">
      <formula>IF(RIGHT(TEXT(AE92,"0.#"),1)=".",FALSE,TRUE)</formula>
    </cfRule>
    <cfRule type="expression" dxfId="2902" priority="13614">
      <formula>IF(RIGHT(TEXT(AE92,"0.#"),1)=".",TRUE,FALSE)</formula>
    </cfRule>
  </conditionalFormatting>
  <conditionalFormatting sqref="AE93">
    <cfRule type="expression" dxfId="2901" priority="13611">
      <formula>IF(RIGHT(TEXT(AE93,"0.#"),1)=".",FALSE,TRUE)</formula>
    </cfRule>
    <cfRule type="expression" dxfId="2900" priority="13612">
      <formula>IF(RIGHT(TEXT(AE93,"0.#"),1)=".",TRUE,FALSE)</formula>
    </cfRule>
  </conditionalFormatting>
  <conditionalFormatting sqref="AE94">
    <cfRule type="expression" dxfId="2899" priority="13609">
      <formula>IF(RIGHT(TEXT(AE94,"0.#"),1)=".",FALSE,TRUE)</formula>
    </cfRule>
    <cfRule type="expression" dxfId="2898" priority="13610">
      <formula>IF(RIGHT(TEXT(AE94,"0.#"),1)=".",TRUE,FALSE)</formula>
    </cfRule>
  </conditionalFormatting>
  <conditionalFormatting sqref="AI94">
    <cfRule type="expression" dxfId="2897" priority="13607">
      <formula>IF(RIGHT(TEXT(AI94,"0.#"),1)=".",FALSE,TRUE)</formula>
    </cfRule>
    <cfRule type="expression" dxfId="2896" priority="13608">
      <formula>IF(RIGHT(TEXT(AI94,"0.#"),1)=".",TRUE,FALSE)</formula>
    </cfRule>
  </conditionalFormatting>
  <conditionalFormatting sqref="AI93">
    <cfRule type="expression" dxfId="2895" priority="13605">
      <formula>IF(RIGHT(TEXT(AI93,"0.#"),1)=".",FALSE,TRUE)</formula>
    </cfRule>
    <cfRule type="expression" dxfId="2894" priority="13606">
      <formula>IF(RIGHT(TEXT(AI93,"0.#"),1)=".",TRUE,FALSE)</formula>
    </cfRule>
  </conditionalFormatting>
  <conditionalFormatting sqref="AI92">
    <cfRule type="expression" dxfId="2893" priority="13603">
      <formula>IF(RIGHT(TEXT(AI92,"0.#"),1)=".",FALSE,TRUE)</formula>
    </cfRule>
    <cfRule type="expression" dxfId="2892" priority="13604">
      <formula>IF(RIGHT(TEXT(AI92,"0.#"),1)=".",TRUE,FALSE)</formula>
    </cfRule>
  </conditionalFormatting>
  <conditionalFormatting sqref="AM92">
    <cfRule type="expression" dxfId="2891" priority="13601">
      <formula>IF(RIGHT(TEXT(AM92,"0.#"),1)=".",FALSE,TRUE)</formula>
    </cfRule>
    <cfRule type="expression" dxfId="2890" priority="13602">
      <formula>IF(RIGHT(TEXT(AM92,"0.#"),1)=".",TRUE,FALSE)</formula>
    </cfRule>
  </conditionalFormatting>
  <conditionalFormatting sqref="AM93">
    <cfRule type="expression" dxfId="2889" priority="13599">
      <formula>IF(RIGHT(TEXT(AM93,"0.#"),1)=".",FALSE,TRUE)</formula>
    </cfRule>
    <cfRule type="expression" dxfId="2888" priority="13600">
      <formula>IF(RIGHT(TEXT(AM93,"0.#"),1)=".",TRUE,FALSE)</formula>
    </cfRule>
  </conditionalFormatting>
  <conditionalFormatting sqref="AM94">
    <cfRule type="expression" dxfId="2887" priority="13597">
      <formula>IF(RIGHT(TEXT(AM94,"0.#"),1)=".",FALSE,TRUE)</formula>
    </cfRule>
    <cfRule type="expression" dxfId="2886" priority="13598">
      <formula>IF(RIGHT(TEXT(AM94,"0.#"),1)=".",TRUE,FALSE)</formula>
    </cfRule>
  </conditionalFormatting>
  <conditionalFormatting sqref="AE97">
    <cfRule type="expression" dxfId="2885" priority="13583">
      <formula>IF(RIGHT(TEXT(AE97,"0.#"),1)=".",FALSE,TRUE)</formula>
    </cfRule>
    <cfRule type="expression" dxfId="2884" priority="13584">
      <formula>IF(RIGHT(TEXT(AE97,"0.#"),1)=".",TRUE,FALSE)</formula>
    </cfRule>
  </conditionalFormatting>
  <conditionalFormatting sqref="AE98">
    <cfRule type="expression" dxfId="2883" priority="13581">
      <formula>IF(RIGHT(TEXT(AE98,"0.#"),1)=".",FALSE,TRUE)</formula>
    </cfRule>
    <cfRule type="expression" dxfId="2882" priority="13582">
      <formula>IF(RIGHT(TEXT(AE98,"0.#"),1)=".",TRUE,FALSE)</formula>
    </cfRule>
  </conditionalFormatting>
  <conditionalFormatting sqref="AE99">
    <cfRule type="expression" dxfId="2881" priority="13579">
      <formula>IF(RIGHT(TEXT(AE99,"0.#"),1)=".",FALSE,TRUE)</formula>
    </cfRule>
    <cfRule type="expression" dxfId="2880" priority="13580">
      <formula>IF(RIGHT(TEXT(AE99,"0.#"),1)=".",TRUE,FALSE)</formula>
    </cfRule>
  </conditionalFormatting>
  <conditionalFormatting sqref="AI99">
    <cfRule type="expression" dxfId="2879" priority="13577">
      <formula>IF(RIGHT(TEXT(AI99,"0.#"),1)=".",FALSE,TRUE)</formula>
    </cfRule>
    <cfRule type="expression" dxfId="2878" priority="13578">
      <formula>IF(RIGHT(TEXT(AI99,"0.#"),1)=".",TRUE,FALSE)</formula>
    </cfRule>
  </conditionalFormatting>
  <conditionalFormatting sqref="AI98">
    <cfRule type="expression" dxfId="2877" priority="13575">
      <formula>IF(RIGHT(TEXT(AI98,"0.#"),1)=".",FALSE,TRUE)</formula>
    </cfRule>
    <cfRule type="expression" dxfId="2876" priority="13576">
      <formula>IF(RIGHT(TEXT(AI98,"0.#"),1)=".",TRUE,FALSE)</formula>
    </cfRule>
  </conditionalFormatting>
  <conditionalFormatting sqref="AI97">
    <cfRule type="expression" dxfId="2875" priority="13573">
      <formula>IF(RIGHT(TEXT(AI97,"0.#"),1)=".",FALSE,TRUE)</formula>
    </cfRule>
    <cfRule type="expression" dxfId="2874" priority="13574">
      <formula>IF(RIGHT(TEXT(AI97,"0.#"),1)=".",TRUE,FALSE)</formula>
    </cfRule>
  </conditionalFormatting>
  <conditionalFormatting sqref="AM97">
    <cfRule type="expression" dxfId="2873" priority="13571">
      <formula>IF(RIGHT(TEXT(AM97,"0.#"),1)=".",FALSE,TRUE)</formula>
    </cfRule>
    <cfRule type="expression" dxfId="2872" priority="13572">
      <formula>IF(RIGHT(TEXT(AM97,"0.#"),1)=".",TRUE,FALSE)</formula>
    </cfRule>
  </conditionalFormatting>
  <conditionalFormatting sqref="AM98">
    <cfRule type="expression" dxfId="2871" priority="13569">
      <formula>IF(RIGHT(TEXT(AM98,"0.#"),1)=".",FALSE,TRUE)</formula>
    </cfRule>
    <cfRule type="expression" dxfId="2870" priority="13570">
      <formula>IF(RIGHT(TEXT(AM98,"0.#"),1)=".",TRUE,FALSE)</formula>
    </cfRule>
  </conditionalFormatting>
  <conditionalFormatting sqref="AM99">
    <cfRule type="expression" dxfId="2869" priority="13567">
      <formula>IF(RIGHT(TEXT(AM99,"0.#"),1)=".",FALSE,TRUE)</formula>
    </cfRule>
    <cfRule type="expression" dxfId="2868" priority="13568">
      <formula>IF(RIGHT(TEXT(AM99,"0.#"),1)=".",TRUE,FALSE)</formula>
    </cfRule>
  </conditionalFormatting>
  <conditionalFormatting sqref="AI101">
    <cfRule type="expression" dxfId="2867" priority="13553">
      <formula>IF(RIGHT(TEXT(AI101,"0.#"),1)=".",FALSE,TRUE)</formula>
    </cfRule>
    <cfRule type="expression" dxfId="2866" priority="13554">
      <formula>IF(RIGHT(TEXT(AI101,"0.#"),1)=".",TRUE,FALSE)</formula>
    </cfRule>
  </conditionalFormatting>
  <conditionalFormatting sqref="AM101">
    <cfRule type="expression" dxfId="2865" priority="13551">
      <formula>IF(RIGHT(TEXT(AM101,"0.#"),1)=".",FALSE,TRUE)</formula>
    </cfRule>
    <cfRule type="expression" dxfId="2864" priority="13552">
      <formula>IF(RIGHT(TEXT(AM101,"0.#"),1)=".",TRUE,FALSE)</formula>
    </cfRule>
  </conditionalFormatting>
  <conditionalFormatting sqref="AE102">
    <cfRule type="expression" dxfId="2863" priority="13549">
      <formula>IF(RIGHT(TEXT(AE102,"0.#"),1)=".",FALSE,TRUE)</formula>
    </cfRule>
    <cfRule type="expression" dxfId="2862" priority="13550">
      <formula>IF(RIGHT(TEXT(AE102,"0.#"),1)=".",TRUE,FALSE)</formula>
    </cfRule>
  </conditionalFormatting>
  <conditionalFormatting sqref="AI102">
    <cfRule type="expression" dxfId="2861" priority="13547">
      <formula>IF(RIGHT(TEXT(AI102,"0.#"),1)=".",FALSE,TRUE)</formula>
    </cfRule>
    <cfRule type="expression" dxfId="2860" priority="13548">
      <formula>IF(RIGHT(TEXT(AI102,"0.#"),1)=".",TRUE,FALSE)</formula>
    </cfRule>
  </conditionalFormatting>
  <conditionalFormatting sqref="AM102">
    <cfRule type="expression" dxfId="2859" priority="13545">
      <formula>IF(RIGHT(TEXT(AM102,"0.#"),1)=".",FALSE,TRUE)</formula>
    </cfRule>
    <cfRule type="expression" dxfId="2858" priority="13546">
      <formula>IF(RIGHT(TEXT(AM102,"0.#"),1)=".",TRUE,FALSE)</formula>
    </cfRule>
  </conditionalFormatting>
  <conditionalFormatting sqref="AQ102">
    <cfRule type="expression" dxfId="2857" priority="13543">
      <formula>IF(RIGHT(TEXT(AQ102,"0.#"),1)=".",FALSE,TRUE)</formula>
    </cfRule>
    <cfRule type="expression" dxfId="2856" priority="13544">
      <formula>IF(RIGHT(TEXT(AQ102,"0.#"),1)=".",TRUE,FALSE)</formula>
    </cfRule>
  </conditionalFormatting>
  <conditionalFormatting sqref="AE104">
    <cfRule type="expression" dxfId="2855" priority="13541">
      <formula>IF(RIGHT(TEXT(AE104,"0.#"),1)=".",FALSE,TRUE)</formula>
    </cfRule>
    <cfRule type="expression" dxfId="2854" priority="13542">
      <formula>IF(RIGHT(TEXT(AE104,"0.#"),1)=".",TRUE,FALSE)</formula>
    </cfRule>
  </conditionalFormatting>
  <conditionalFormatting sqref="AI104">
    <cfRule type="expression" dxfId="2853" priority="13539">
      <formula>IF(RIGHT(TEXT(AI104,"0.#"),1)=".",FALSE,TRUE)</formula>
    </cfRule>
    <cfRule type="expression" dxfId="2852" priority="13540">
      <formula>IF(RIGHT(TEXT(AI104,"0.#"),1)=".",TRUE,FALSE)</formula>
    </cfRule>
  </conditionalFormatting>
  <conditionalFormatting sqref="AM104">
    <cfRule type="expression" dxfId="2851" priority="13537">
      <formula>IF(RIGHT(TEXT(AM104,"0.#"),1)=".",FALSE,TRUE)</formula>
    </cfRule>
    <cfRule type="expression" dxfId="2850" priority="13538">
      <formula>IF(RIGHT(TEXT(AM104,"0.#"),1)=".",TRUE,FALSE)</formula>
    </cfRule>
  </conditionalFormatting>
  <conditionalFormatting sqref="AE105">
    <cfRule type="expression" dxfId="2849" priority="13535">
      <formula>IF(RIGHT(TEXT(AE105,"0.#"),1)=".",FALSE,TRUE)</formula>
    </cfRule>
    <cfRule type="expression" dxfId="2848" priority="13536">
      <formula>IF(RIGHT(TEXT(AE105,"0.#"),1)=".",TRUE,FALSE)</formula>
    </cfRule>
  </conditionalFormatting>
  <conditionalFormatting sqref="AI105">
    <cfRule type="expression" dxfId="2847" priority="13533">
      <formula>IF(RIGHT(TEXT(AI105,"0.#"),1)=".",FALSE,TRUE)</formula>
    </cfRule>
    <cfRule type="expression" dxfId="2846" priority="13534">
      <formula>IF(RIGHT(TEXT(AI105,"0.#"),1)=".",TRUE,FALSE)</formula>
    </cfRule>
  </conditionalFormatting>
  <conditionalFormatting sqref="AM105">
    <cfRule type="expression" dxfId="2845" priority="13531">
      <formula>IF(RIGHT(TEXT(AM105,"0.#"),1)=".",FALSE,TRUE)</formula>
    </cfRule>
    <cfRule type="expression" dxfId="2844" priority="13532">
      <formula>IF(RIGHT(TEXT(AM105,"0.#"),1)=".",TRUE,FALSE)</formula>
    </cfRule>
  </conditionalFormatting>
  <conditionalFormatting sqref="AE107">
    <cfRule type="expression" dxfId="2843" priority="13527">
      <formula>IF(RIGHT(TEXT(AE107,"0.#"),1)=".",FALSE,TRUE)</formula>
    </cfRule>
    <cfRule type="expression" dxfId="2842" priority="13528">
      <formula>IF(RIGHT(TEXT(AE107,"0.#"),1)=".",TRUE,FALSE)</formula>
    </cfRule>
  </conditionalFormatting>
  <conditionalFormatting sqref="AI107">
    <cfRule type="expression" dxfId="2841" priority="13525">
      <formula>IF(RIGHT(TEXT(AI107,"0.#"),1)=".",FALSE,TRUE)</formula>
    </cfRule>
    <cfRule type="expression" dxfId="2840" priority="13526">
      <formula>IF(RIGHT(TEXT(AI107,"0.#"),1)=".",TRUE,FALSE)</formula>
    </cfRule>
  </conditionalFormatting>
  <conditionalFormatting sqref="AM107">
    <cfRule type="expression" dxfId="2839" priority="13523">
      <formula>IF(RIGHT(TEXT(AM107,"0.#"),1)=".",FALSE,TRUE)</formula>
    </cfRule>
    <cfRule type="expression" dxfId="2838" priority="13524">
      <formula>IF(RIGHT(TEXT(AM107,"0.#"),1)=".",TRUE,FALSE)</formula>
    </cfRule>
  </conditionalFormatting>
  <conditionalFormatting sqref="AE108">
    <cfRule type="expression" dxfId="2837" priority="13521">
      <formula>IF(RIGHT(TEXT(AE108,"0.#"),1)=".",FALSE,TRUE)</formula>
    </cfRule>
    <cfRule type="expression" dxfId="2836" priority="13522">
      <formula>IF(RIGHT(TEXT(AE108,"0.#"),1)=".",TRUE,FALSE)</formula>
    </cfRule>
  </conditionalFormatting>
  <conditionalFormatting sqref="AI108">
    <cfRule type="expression" dxfId="2835" priority="13519">
      <formula>IF(RIGHT(TEXT(AI108,"0.#"),1)=".",FALSE,TRUE)</formula>
    </cfRule>
    <cfRule type="expression" dxfId="2834" priority="13520">
      <formula>IF(RIGHT(TEXT(AI108,"0.#"),1)=".",TRUE,FALSE)</formula>
    </cfRule>
  </conditionalFormatting>
  <conditionalFormatting sqref="AM108">
    <cfRule type="expression" dxfId="2833" priority="13517">
      <formula>IF(RIGHT(TEXT(AM108,"0.#"),1)=".",FALSE,TRUE)</formula>
    </cfRule>
    <cfRule type="expression" dxfId="2832" priority="13518">
      <formula>IF(RIGHT(TEXT(AM108,"0.#"),1)=".",TRUE,FALSE)</formula>
    </cfRule>
  </conditionalFormatting>
  <conditionalFormatting sqref="AE110">
    <cfRule type="expression" dxfId="2831" priority="13513">
      <formula>IF(RIGHT(TEXT(AE110,"0.#"),1)=".",FALSE,TRUE)</formula>
    </cfRule>
    <cfRule type="expression" dxfId="2830" priority="13514">
      <formula>IF(RIGHT(TEXT(AE110,"0.#"),1)=".",TRUE,FALSE)</formula>
    </cfRule>
  </conditionalFormatting>
  <conditionalFormatting sqref="AI110">
    <cfRule type="expression" dxfId="2829" priority="13511">
      <formula>IF(RIGHT(TEXT(AI110,"0.#"),1)=".",FALSE,TRUE)</formula>
    </cfRule>
    <cfRule type="expression" dxfId="2828" priority="13512">
      <formula>IF(RIGHT(TEXT(AI110,"0.#"),1)=".",TRUE,FALSE)</formula>
    </cfRule>
  </conditionalFormatting>
  <conditionalFormatting sqref="AM110">
    <cfRule type="expression" dxfId="2827" priority="13509">
      <formula>IF(RIGHT(TEXT(AM110,"0.#"),1)=".",FALSE,TRUE)</formula>
    </cfRule>
    <cfRule type="expression" dxfId="2826" priority="13510">
      <formula>IF(RIGHT(TEXT(AM110,"0.#"),1)=".",TRUE,FALSE)</formula>
    </cfRule>
  </conditionalFormatting>
  <conditionalFormatting sqref="AE111">
    <cfRule type="expression" dxfId="2825" priority="13507">
      <formula>IF(RIGHT(TEXT(AE111,"0.#"),1)=".",FALSE,TRUE)</formula>
    </cfRule>
    <cfRule type="expression" dxfId="2824" priority="13508">
      <formula>IF(RIGHT(TEXT(AE111,"0.#"),1)=".",TRUE,FALSE)</formula>
    </cfRule>
  </conditionalFormatting>
  <conditionalFormatting sqref="AI111">
    <cfRule type="expression" dxfId="2823" priority="13505">
      <formula>IF(RIGHT(TEXT(AI111,"0.#"),1)=".",FALSE,TRUE)</formula>
    </cfRule>
    <cfRule type="expression" dxfId="2822" priority="13506">
      <formula>IF(RIGHT(TEXT(AI111,"0.#"),1)=".",TRUE,FALSE)</formula>
    </cfRule>
  </conditionalFormatting>
  <conditionalFormatting sqref="AE113">
    <cfRule type="expression" dxfId="2821" priority="13499">
      <formula>IF(RIGHT(TEXT(AE113,"0.#"),1)=".",FALSE,TRUE)</formula>
    </cfRule>
    <cfRule type="expression" dxfId="2820" priority="13500">
      <formula>IF(RIGHT(TEXT(AE113,"0.#"),1)=".",TRUE,FALSE)</formula>
    </cfRule>
  </conditionalFormatting>
  <conditionalFormatting sqref="AI113">
    <cfRule type="expression" dxfId="2819" priority="13497">
      <formula>IF(RIGHT(TEXT(AI113,"0.#"),1)=".",FALSE,TRUE)</formula>
    </cfRule>
    <cfRule type="expression" dxfId="2818" priority="13498">
      <formula>IF(RIGHT(TEXT(AI113,"0.#"),1)=".",TRUE,FALSE)</formula>
    </cfRule>
  </conditionalFormatting>
  <conditionalFormatting sqref="AM113">
    <cfRule type="expression" dxfId="2817" priority="13495">
      <formula>IF(RIGHT(TEXT(AM113,"0.#"),1)=".",FALSE,TRUE)</formula>
    </cfRule>
    <cfRule type="expression" dxfId="2816" priority="13496">
      <formula>IF(RIGHT(TEXT(AM113,"0.#"),1)=".",TRUE,FALSE)</formula>
    </cfRule>
  </conditionalFormatting>
  <conditionalFormatting sqref="AE114">
    <cfRule type="expression" dxfId="2815" priority="13493">
      <formula>IF(RIGHT(TEXT(AE114,"0.#"),1)=".",FALSE,TRUE)</formula>
    </cfRule>
    <cfRule type="expression" dxfId="2814" priority="13494">
      <formula>IF(RIGHT(TEXT(AE114,"0.#"),1)=".",TRUE,FALSE)</formula>
    </cfRule>
  </conditionalFormatting>
  <conditionalFormatting sqref="AI114">
    <cfRule type="expression" dxfId="2813" priority="13491">
      <formula>IF(RIGHT(TEXT(AI114,"0.#"),1)=".",FALSE,TRUE)</formula>
    </cfRule>
    <cfRule type="expression" dxfId="2812" priority="13492">
      <formula>IF(RIGHT(TEXT(AI114,"0.#"),1)=".",TRUE,FALSE)</formula>
    </cfRule>
  </conditionalFormatting>
  <conditionalFormatting sqref="AE116 AQ116">
    <cfRule type="expression" dxfId="2811" priority="13485">
      <formula>IF(RIGHT(TEXT(AE116,"0.#"),1)=".",FALSE,TRUE)</formula>
    </cfRule>
    <cfRule type="expression" dxfId="2810" priority="13486">
      <formula>IF(RIGHT(TEXT(AE116,"0.#"),1)=".",TRUE,FALSE)</formula>
    </cfRule>
  </conditionalFormatting>
  <conditionalFormatting sqref="AI116">
    <cfRule type="expression" dxfId="2809" priority="13483">
      <formula>IF(RIGHT(TEXT(AI116,"0.#"),1)=".",FALSE,TRUE)</formula>
    </cfRule>
    <cfRule type="expression" dxfId="2808" priority="13484">
      <formula>IF(RIGHT(TEXT(AI116,"0.#"),1)=".",TRUE,FALSE)</formula>
    </cfRule>
  </conditionalFormatting>
  <conditionalFormatting sqref="AM116">
    <cfRule type="expression" dxfId="2807" priority="13481">
      <formula>IF(RIGHT(TEXT(AM116,"0.#"),1)=".",FALSE,TRUE)</formula>
    </cfRule>
    <cfRule type="expression" dxfId="2806" priority="13482">
      <formula>IF(RIGHT(TEXT(AM116,"0.#"),1)=".",TRUE,FALSE)</formula>
    </cfRule>
  </conditionalFormatting>
  <conditionalFormatting sqref="AQ117">
    <cfRule type="expression" dxfId="2805" priority="13473">
      <formula>IF(RIGHT(TEXT(AQ117,"0.#"),1)=".",FALSE,TRUE)</formula>
    </cfRule>
    <cfRule type="expression" dxfId="2804" priority="13474">
      <formula>IF(RIGHT(TEXT(AQ117,"0.#"),1)=".",TRUE,FALSE)</formula>
    </cfRule>
  </conditionalFormatting>
  <conditionalFormatting sqref="AQ119">
    <cfRule type="expression" dxfId="2803" priority="13471">
      <formula>IF(RIGHT(TEXT(AQ119,"0.#"),1)=".",FALSE,TRUE)</formula>
    </cfRule>
    <cfRule type="expression" dxfId="2802" priority="13472">
      <formula>IF(RIGHT(TEXT(AQ119,"0.#"),1)=".",TRUE,FALSE)</formula>
    </cfRule>
  </conditionalFormatting>
  <conditionalFormatting sqref="AM119">
    <cfRule type="expression" dxfId="2801" priority="13467">
      <formula>IF(RIGHT(TEXT(AM119,"0.#"),1)=".",FALSE,TRUE)</formula>
    </cfRule>
    <cfRule type="expression" dxfId="2800" priority="13468">
      <formula>IF(RIGHT(TEXT(AM119,"0.#"),1)=".",TRUE,FALSE)</formula>
    </cfRule>
  </conditionalFormatting>
  <conditionalFormatting sqref="AQ120">
    <cfRule type="expression" dxfId="2799" priority="13459">
      <formula>IF(RIGHT(TEXT(AQ120,"0.#"),1)=".",FALSE,TRUE)</formula>
    </cfRule>
    <cfRule type="expression" dxfId="2798" priority="13460">
      <formula>IF(RIGHT(TEXT(AQ120,"0.#"),1)=".",TRUE,FALSE)</formula>
    </cfRule>
  </conditionalFormatting>
  <conditionalFormatting sqref="AE122 AQ122">
    <cfRule type="expression" dxfId="2797" priority="13457">
      <formula>IF(RIGHT(TEXT(AE122,"0.#"),1)=".",FALSE,TRUE)</formula>
    </cfRule>
    <cfRule type="expression" dxfId="2796" priority="13458">
      <formula>IF(RIGHT(TEXT(AE122,"0.#"),1)=".",TRUE,FALSE)</formula>
    </cfRule>
  </conditionalFormatting>
  <conditionalFormatting sqref="AI122">
    <cfRule type="expression" dxfId="2795" priority="13455">
      <formula>IF(RIGHT(TEXT(AI122,"0.#"),1)=".",FALSE,TRUE)</formula>
    </cfRule>
    <cfRule type="expression" dxfId="2794" priority="13456">
      <formula>IF(RIGHT(TEXT(AI122,"0.#"),1)=".",TRUE,FALSE)</formula>
    </cfRule>
  </conditionalFormatting>
  <conditionalFormatting sqref="AM122">
    <cfRule type="expression" dxfId="2793" priority="13453">
      <formula>IF(RIGHT(TEXT(AM122,"0.#"),1)=".",FALSE,TRUE)</formula>
    </cfRule>
    <cfRule type="expression" dxfId="2792" priority="13454">
      <formula>IF(RIGHT(TEXT(AM122,"0.#"),1)=".",TRUE,FALSE)</formula>
    </cfRule>
  </conditionalFormatting>
  <conditionalFormatting sqref="AQ123">
    <cfRule type="expression" dxfId="2791" priority="13445">
      <formula>IF(RIGHT(TEXT(AQ123,"0.#"),1)=".",FALSE,TRUE)</formula>
    </cfRule>
    <cfRule type="expression" dxfId="2790" priority="13446">
      <formula>IF(RIGHT(TEXT(AQ123,"0.#"),1)=".",TRUE,FALSE)</formula>
    </cfRule>
  </conditionalFormatting>
  <conditionalFormatting sqref="AE125 AQ125">
    <cfRule type="expression" dxfId="2789" priority="13443">
      <formula>IF(RIGHT(TEXT(AE125,"0.#"),1)=".",FALSE,TRUE)</formula>
    </cfRule>
    <cfRule type="expression" dxfId="2788" priority="13444">
      <formula>IF(RIGHT(TEXT(AE125,"0.#"),1)=".",TRUE,FALSE)</formula>
    </cfRule>
  </conditionalFormatting>
  <conditionalFormatting sqref="AI125">
    <cfRule type="expression" dxfId="2787" priority="13441">
      <formula>IF(RIGHT(TEXT(AI125,"0.#"),1)=".",FALSE,TRUE)</formula>
    </cfRule>
    <cfRule type="expression" dxfId="2786" priority="13442">
      <formula>IF(RIGHT(TEXT(AI125,"0.#"),1)=".",TRUE,FALSE)</formula>
    </cfRule>
  </conditionalFormatting>
  <conditionalFormatting sqref="AM125">
    <cfRule type="expression" dxfId="2785" priority="13439">
      <formula>IF(RIGHT(TEXT(AM125,"0.#"),1)=".",FALSE,TRUE)</formula>
    </cfRule>
    <cfRule type="expression" dxfId="2784" priority="13440">
      <formula>IF(RIGHT(TEXT(AM125,"0.#"),1)=".",TRUE,FALSE)</formula>
    </cfRule>
  </conditionalFormatting>
  <conditionalFormatting sqref="AQ126">
    <cfRule type="expression" dxfId="2783" priority="13431">
      <formula>IF(RIGHT(TEXT(AQ126,"0.#"),1)=".",FALSE,TRUE)</formula>
    </cfRule>
    <cfRule type="expression" dxfId="2782" priority="13432">
      <formula>IF(RIGHT(TEXT(AQ126,"0.#"),1)=".",TRUE,FALSE)</formula>
    </cfRule>
  </conditionalFormatting>
  <conditionalFormatting sqref="AE128 AQ128">
    <cfRule type="expression" dxfId="2781" priority="13429">
      <formula>IF(RIGHT(TEXT(AE128,"0.#"),1)=".",FALSE,TRUE)</formula>
    </cfRule>
    <cfRule type="expression" dxfId="2780" priority="13430">
      <formula>IF(RIGHT(TEXT(AE128,"0.#"),1)=".",TRUE,FALSE)</formula>
    </cfRule>
  </conditionalFormatting>
  <conditionalFormatting sqref="AI128">
    <cfRule type="expression" dxfId="2779" priority="13427">
      <formula>IF(RIGHT(TEXT(AI128,"0.#"),1)=".",FALSE,TRUE)</formula>
    </cfRule>
    <cfRule type="expression" dxfId="2778" priority="13428">
      <formula>IF(RIGHT(TEXT(AI128,"0.#"),1)=".",TRUE,FALSE)</formula>
    </cfRule>
  </conditionalFormatting>
  <conditionalFormatting sqref="AM128">
    <cfRule type="expression" dxfId="2777" priority="13425">
      <formula>IF(RIGHT(TEXT(AM128,"0.#"),1)=".",FALSE,TRUE)</formula>
    </cfRule>
    <cfRule type="expression" dxfId="2776" priority="13426">
      <formula>IF(RIGHT(TEXT(AM128,"0.#"),1)=".",TRUE,FALSE)</formula>
    </cfRule>
  </conditionalFormatting>
  <conditionalFormatting sqref="AQ129">
    <cfRule type="expression" dxfId="2775" priority="13417">
      <formula>IF(RIGHT(TEXT(AQ129,"0.#"),1)=".",FALSE,TRUE)</formula>
    </cfRule>
    <cfRule type="expression" dxfId="2774" priority="13418">
      <formula>IF(RIGHT(TEXT(AQ129,"0.#"),1)=".",TRUE,FALSE)</formula>
    </cfRule>
  </conditionalFormatting>
  <conditionalFormatting sqref="AE75">
    <cfRule type="expression" dxfId="2773" priority="13415">
      <formula>IF(RIGHT(TEXT(AE75,"0.#"),1)=".",FALSE,TRUE)</formula>
    </cfRule>
    <cfRule type="expression" dxfId="2772" priority="13416">
      <formula>IF(RIGHT(TEXT(AE75,"0.#"),1)=".",TRUE,FALSE)</formula>
    </cfRule>
  </conditionalFormatting>
  <conditionalFormatting sqref="AE76">
    <cfRule type="expression" dxfId="2771" priority="13413">
      <formula>IF(RIGHT(TEXT(AE76,"0.#"),1)=".",FALSE,TRUE)</formula>
    </cfRule>
    <cfRule type="expression" dxfId="2770" priority="13414">
      <formula>IF(RIGHT(TEXT(AE76,"0.#"),1)=".",TRUE,FALSE)</formula>
    </cfRule>
  </conditionalFormatting>
  <conditionalFormatting sqref="AE77">
    <cfRule type="expression" dxfId="2769" priority="13411">
      <formula>IF(RIGHT(TEXT(AE77,"0.#"),1)=".",FALSE,TRUE)</formula>
    </cfRule>
    <cfRule type="expression" dxfId="2768" priority="13412">
      <formula>IF(RIGHT(TEXT(AE77,"0.#"),1)=".",TRUE,FALSE)</formula>
    </cfRule>
  </conditionalFormatting>
  <conditionalFormatting sqref="AI77">
    <cfRule type="expression" dxfId="2767" priority="13409">
      <formula>IF(RIGHT(TEXT(AI77,"0.#"),1)=".",FALSE,TRUE)</formula>
    </cfRule>
    <cfRule type="expression" dxfId="2766" priority="13410">
      <formula>IF(RIGHT(TEXT(AI77,"0.#"),1)=".",TRUE,FALSE)</formula>
    </cfRule>
  </conditionalFormatting>
  <conditionalFormatting sqref="AI76">
    <cfRule type="expression" dxfId="2765" priority="13407">
      <formula>IF(RIGHT(TEXT(AI76,"0.#"),1)=".",FALSE,TRUE)</formula>
    </cfRule>
    <cfRule type="expression" dxfId="2764" priority="13408">
      <formula>IF(RIGHT(TEXT(AI76,"0.#"),1)=".",TRUE,FALSE)</formula>
    </cfRule>
  </conditionalFormatting>
  <conditionalFormatting sqref="AI75">
    <cfRule type="expression" dxfId="2763" priority="13405">
      <formula>IF(RIGHT(TEXT(AI75,"0.#"),1)=".",FALSE,TRUE)</formula>
    </cfRule>
    <cfRule type="expression" dxfId="2762" priority="13406">
      <formula>IF(RIGHT(TEXT(AI75,"0.#"),1)=".",TRUE,FALSE)</formula>
    </cfRule>
  </conditionalFormatting>
  <conditionalFormatting sqref="AM75">
    <cfRule type="expression" dxfId="2761" priority="13403">
      <formula>IF(RIGHT(TEXT(AM75,"0.#"),1)=".",FALSE,TRUE)</formula>
    </cfRule>
    <cfRule type="expression" dxfId="2760" priority="13404">
      <formula>IF(RIGHT(TEXT(AM75,"0.#"),1)=".",TRUE,FALSE)</formula>
    </cfRule>
  </conditionalFormatting>
  <conditionalFormatting sqref="AM76">
    <cfRule type="expression" dxfId="2759" priority="13401">
      <formula>IF(RIGHT(TEXT(AM76,"0.#"),1)=".",FALSE,TRUE)</formula>
    </cfRule>
    <cfRule type="expression" dxfId="2758" priority="13402">
      <formula>IF(RIGHT(TEXT(AM76,"0.#"),1)=".",TRUE,FALSE)</formula>
    </cfRule>
  </conditionalFormatting>
  <conditionalFormatting sqref="AM77">
    <cfRule type="expression" dxfId="2757" priority="13399">
      <formula>IF(RIGHT(TEXT(AM77,"0.#"),1)=".",FALSE,TRUE)</formula>
    </cfRule>
    <cfRule type="expression" dxfId="2756" priority="13400">
      <formula>IF(RIGHT(TEXT(AM77,"0.#"),1)=".",TRUE,FALSE)</formula>
    </cfRule>
  </conditionalFormatting>
  <conditionalFormatting sqref="AE134:AE135 AI134:AI135 AM134:AM135 AQ134:AQ135 AU134:AU135">
    <cfRule type="expression" dxfId="2755" priority="13385">
      <formula>IF(RIGHT(TEXT(AE134,"0.#"),1)=".",FALSE,TRUE)</formula>
    </cfRule>
    <cfRule type="expression" dxfId="2754" priority="13386">
      <formula>IF(RIGHT(TEXT(AE134,"0.#"),1)=".",TRUE,FALSE)</formula>
    </cfRule>
  </conditionalFormatting>
  <conditionalFormatting sqref="AE433">
    <cfRule type="expression" dxfId="2753" priority="13355">
      <formula>IF(RIGHT(TEXT(AE433,"0.#"),1)=".",FALSE,TRUE)</formula>
    </cfRule>
    <cfRule type="expression" dxfId="2752" priority="13356">
      <formula>IF(RIGHT(TEXT(AE433,"0.#"),1)=".",TRUE,FALSE)</formula>
    </cfRule>
  </conditionalFormatting>
  <conditionalFormatting sqref="AM435">
    <cfRule type="expression" dxfId="2751" priority="13339">
      <formula>IF(RIGHT(TEXT(AM435,"0.#"),1)=".",FALSE,TRUE)</formula>
    </cfRule>
    <cfRule type="expression" dxfId="2750" priority="13340">
      <formula>IF(RIGHT(TEXT(AM435,"0.#"),1)=".",TRUE,FALSE)</formula>
    </cfRule>
  </conditionalFormatting>
  <conditionalFormatting sqref="AE434">
    <cfRule type="expression" dxfId="2749" priority="13353">
      <formula>IF(RIGHT(TEXT(AE434,"0.#"),1)=".",FALSE,TRUE)</formula>
    </cfRule>
    <cfRule type="expression" dxfId="2748" priority="13354">
      <formula>IF(RIGHT(TEXT(AE434,"0.#"),1)=".",TRUE,FALSE)</formula>
    </cfRule>
  </conditionalFormatting>
  <conditionalFormatting sqref="AE435">
    <cfRule type="expression" dxfId="2747" priority="13351">
      <formula>IF(RIGHT(TEXT(AE435,"0.#"),1)=".",FALSE,TRUE)</formula>
    </cfRule>
    <cfRule type="expression" dxfId="2746" priority="13352">
      <formula>IF(RIGHT(TEXT(AE435,"0.#"),1)=".",TRUE,FALSE)</formula>
    </cfRule>
  </conditionalFormatting>
  <conditionalFormatting sqref="AM433">
    <cfRule type="expression" dxfId="2745" priority="13343">
      <formula>IF(RIGHT(TEXT(AM433,"0.#"),1)=".",FALSE,TRUE)</formula>
    </cfRule>
    <cfRule type="expression" dxfId="2744" priority="13344">
      <formula>IF(RIGHT(TEXT(AM433,"0.#"),1)=".",TRUE,FALSE)</formula>
    </cfRule>
  </conditionalFormatting>
  <conditionalFormatting sqref="AM434">
    <cfRule type="expression" dxfId="2743" priority="13341">
      <formula>IF(RIGHT(TEXT(AM434,"0.#"),1)=".",FALSE,TRUE)</formula>
    </cfRule>
    <cfRule type="expression" dxfId="2742" priority="13342">
      <formula>IF(RIGHT(TEXT(AM434,"0.#"),1)=".",TRUE,FALSE)</formula>
    </cfRule>
  </conditionalFormatting>
  <conditionalFormatting sqref="AU433">
    <cfRule type="expression" dxfId="2741" priority="13331">
      <formula>IF(RIGHT(TEXT(AU433,"0.#"),1)=".",FALSE,TRUE)</formula>
    </cfRule>
    <cfRule type="expression" dxfId="2740" priority="13332">
      <formula>IF(RIGHT(TEXT(AU433,"0.#"),1)=".",TRUE,FALSE)</formula>
    </cfRule>
  </conditionalFormatting>
  <conditionalFormatting sqref="AU434">
    <cfRule type="expression" dxfId="2739" priority="13329">
      <formula>IF(RIGHT(TEXT(AU434,"0.#"),1)=".",FALSE,TRUE)</formula>
    </cfRule>
    <cfRule type="expression" dxfId="2738" priority="13330">
      <formula>IF(RIGHT(TEXT(AU434,"0.#"),1)=".",TRUE,FALSE)</formula>
    </cfRule>
  </conditionalFormatting>
  <conditionalFormatting sqref="AU435">
    <cfRule type="expression" dxfId="2737" priority="13327">
      <formula>IF(RIGHT(TEXT(AU435,"0.#"),1)=".",FALSE,TRUE)</formula>
    </cfRule>
    <cfRule type="expression" dxfId="2736" priority="13328">
      <formula>IF(RIGHT(TEXT(AU435,"0.#"),1)=".",TRUE,FALSE)</formula>
    </cfRule>
  </conditionalFormatting>
  <conditionalFormatting sqref="AI435">
    <cfRule type="expression" dxfId="2735" priority="13261">
      <formula>IF(RIGHT(TEXT(AI435,"0.#"),1)=".",FALSE,TRUE)</formula>
    </cfRule>
    <cfRule type="expression" dxfId="2734" priority="13262">
      <formula>IF(RIGHT(TEXT(AI435,"0.#"),1)=".",TRUE,FALSE)</formula>
    </cfRule>
  </conditionalFormatting>
  <conditionalFormatting sqref="AI433">
    <cfRule type="expression" dxfId="2733" priority="13265">
      <formula>IF(RIGHT(TEXT(AI433,"0.#"),1)=".",FALSE,TRUE)</formula>
    </cfRule>
    <cfRule type="expression" dxfId="2732" priority="13266">
      <formula>IF(RIGHT(TEXT(AI433,"0.#"),1)=".",TRUE,FALSE)</formula>
    </cfRule>
  </conditionalFormatting>
  <conditionalFormatting sqref="AI434">
    <cfRule type="expression" dxfId="2731" priority="13263">
      <formula>IF(RIGHT(TEXT(AI434,"0.#"),1)=".",FALSE,TRUE)</formula>
    </cfRule>
    <cfRule type="expression" dxfId="2730" priority="13264">
      <formula>IF(RIGHT(TEXT(AI434,"0.#"),1)=".",TRUE,FALSE)</formula>
    </cfRule>
  </conditionalFormatting>
  <conditionalFormatting sqref="AQ434">
    <cfRule type="expression" dxfId="2729" priority="13247">
      <formula>IF(RIGHT(TEXT(AQ434,"0.#"),1)=".",FALSE,TRUE)</formula>
    </cfRule>
    <cfRule type="expression" dxfId="2728" priority="13248">
      <formula>IF(RIGHT(TEXT(AQ434,"0.#"),1)=".",TRUE,FALSE)</formula>
    </cfRule>
  </conditionalFormatting>
  <conditionalFormatting sqref="AQ435">
    <cfRule type="expression" dxfId="2727" priority="13233">
      <formula>IF(RIGHT(TEXT(AQ435,"0.#"),1)=".",FALSE,TRUE)</formula>
    </cfRule>
    <cfRule type="expression" dxfId="2726" priority="13234">
      <formula>IF(RIGHT(TEXT(AQ435,"0.#"),1)=".",TRUE,FALSE)</formula>
    </cfRule>
  </conditionalFormatting>
  <conditionalFormatting sqref="AQ433">
    <cfRule type="expression" dxfId="2725" priority="13231">
      <formula>IF(RIGHT(TEXT(AQ433,"0.#"),1)=".",FALSE,TRUE)</formula>
    </cfRule>
    <cfRule type="expression" dxfId="2724" priority="13232">
      <formula>IF(RIGHT(TEXT(AQ433,"0.#"),1)=".",TRUE,FALSE)</formula>
    </cfRule>
  </conditionalFormatting>
  <conditionalFormatting sqref="AL847:AO850 AL857:AO874 AL855:AO855">
    <cfRule type="expression" dxfId="2723" priority="6955">
      <formula>IF(AND(AL847&gt;=0, RIGHT(TEXT(AL847,"0.#"),1)&lt;&gt;"."),TRUE,FALSE)</formula>
    </cfRule>
    <cfRule type="expression" dxfId="2722" priority="6956">
      <formula>IF(AND(AL847&gt;=0, RIGHT(TEXT(AL847,"0.#"),1)="."),TRUE,FALSE)</formula>
    </cfRule>
    <cfRule type="expression" dxfId="2721" priority="6957">
      <formula>IF(AND(AL847&lt;0, RIGHT(TEXT(AL847,"0.#"),1)&lt;&gt;"."),TRUE,FALSE)</formula>
    </cfRule>
    <cfRule type="expression" dxfId="2720" priority="6958">
      <formula>IF(AND(AL847&lt;0, RIGHT(TEXT(AL847,"0.#"),1)="."),TRUE,FALSE)</formula>
    </cfRule>
  </conditionalFormatting>
  <conditionalFormatting sqref="AQ53:AQ55">
    <cfRule type="expression" dxfId="2719" priority="4977">
      <formula>IF(RIGHT(TEXT(AQ53,"0.#"),1)=".",FALSE,TRUE)</formula>
    </cfRule>
    <cfRule type="expression" dxfId="2718" priority="4978">
      <formula>IF(RIGHT(TEXT(AQ53,"0.#"),1)=".",TRUE,FALSE)</formula>
    </cfRule>
  </conditionalFormatting>
  <conditionalFormatting sqref="AU53:AU55">
    <cfRule type="expression" dxfId="2717" priority="4975">
      <formula>IF(RIGHT(TEXT(AU53,"0.#"),1)=".",FALSE,TRUE)</formula>
    </cfRule>
    <cfRule type="expression" dxfId="2716" priority="4976">
      <formula>IF(RIGHT(TEXT(AU53,"0.#"),1)=".",TRUE,FALSE)</formula>
    </cfRule>
  </conditionalFormatting>
  <conditionalFormatting sqref="AQ60:AQ62">
    <cfRule type="expression" dxfId="2715" priority="4973">
      <formula>IF(RIGHT(TEXT(AQ60,"0.#"),1)=".",FALSE,TRUE)</formula>
    </cfRule>
    <cfRule type="expression" dxfId="2714" priority="4974">
      <formula>IF(RIGHT(TEXT(AQ60,"0.#"),1)=".",TRUE,FALSE)</formula>
    </cfRule>
  </conditionalFormatting>
  <conditionalFormatting sqref="AU60:AU62">
    <cfRule type="expression" dxfId="2713" priority="4971">
      <formula>IF(RIGHT(TEXT(AU60,"0.#"),1)=".",FALSE,TRUE)</formula>
    </cfRule>
    <cfRule type="expression" dxfId="2712" priority="4972">
      <formula>IF(RIGHT(TEXT(AU60,"0.#"),1)=".",TRUE,FALSE)</formula>
    </cfRule>
  </conditionalFormatting>
  <conditionalFormatting sqref="AQ75:AQ77">
    <cfRule type="expression" dxfId="2711" priority="4969">
      <formula>IF(RIGHT(TEXT(AQ75,"0.#"),1)=".",FALSE,TRUE)</formula>
    </cfRule>
    <cfRule type="expression" dxfId="2710" priority="4970">
      <formula>IF(RIGHT(TEXT(AQ75,"0.#"),1)=".",TRUE,FALSE)</formula>
    </cfRule>
  </conditionalFormatting>
  <conditionalFormatting sqref="AU75:AU77">
    <cfRule type="expression" dxfId="2709" priority="4967">
      <formula>IF(RIGHT(TEXT(AU75,"0.#"),1)=".",FALSE,TRUE)</formula>
    </cfRule>
    <cfRule type="expression" dxfId="2708" priority="4968">
      <formula>IF(RIGHT(TEXT(AU75,"0.#"),1)=".",TRUE,FALSE)</formula>
    </cfRule>
  </conditionalFormatting>
  <conditionalFormatting sqref="AQ87:AQ89">
    <cfRule type="expression" dxfId="2707" priority="4965">
      <formula>IF(RIGHT(TEXT(AQ87,"0.#"),1)=".",FALSE,TRUE)</formula>
    </cfRule>
    <cfRule type="expression" dxfId="2706" priority="4966">
      <formula>IF(RIGHT(TEXT(AQ87,"0.#"),1)=".",TRUE,FALSE)</formula>
    </cfRule>
  </conditionalFormatting>
  <conditionalFormatting sqref="AU87:AU89">
    <cfRule type="expression" dxfId="2705" priority="4963">
      <formula>IF(RIGHT(TEXT(AU87,"0.#"),1)=".",FALSE,TRUE)</formula>
    </cfRule>
    <cfRule type="expression" dxfId="2704" priority="4964">
      <formula>IF(RIGHT(TEXT(AU87,"0.#"),1)=".",TRUE,FALSE)</formula>
    </cfRule>
  </conditionalFormatting>
  <conditionalFormatting sqref="AQ92:AQ94">
    <cfRule type="expression" dxfId="2703" priority="4961">
      <formula>IF(RIGHT(TEXT(AQ92,"0.#"),1)=".",FALSE,TRUE)</formula>
    </cfRule>
    <cfRule type="expression" dxfId="2702" priority="4962">
      <formula>IF(RIGHT(TEXT(AQ92,"0.#"),1)=".",TRUE,FALSE)</formula>
    </cfRule>
  </conditionalFormatting>
  <conditionalFormatting sqref="AU92:AU94">
    <cfRule type="expression" dxfId="2701" priority="4959">
      <formula>IF(RIGHT(TEXT(AU92,"0.#"),1)=".",FALSE,TRUE)</formula>
    </cfRule>
    <cfRule type="expression" dxfId="2700" priority="4960">
      <formula>IF(RIGHT(TEXT(AU92,"0.#"),1)=".",TRUE,FALSE)</formula>
    </cfRule>
  </conditionalFormatting>
  <conditionalFormatting sqref="AQ97:AQ99">
    <cfRule type="expression" dxfId="2699" priority="4957">
      <formula>IF(RIGHT(TEXT(AQ97,"0.#"),1)=".",FALSE,TRUE)</formula>
    </cfRule>
    <cfRule type="expression" dxfId="2698" priority="4958">
      <formula>IF(RIGHT(TEXT(AQ97,"0.#"),1)=".",TRUE,FALSE)</formula>
    </cfRule>
  </conditionalFormatting>
  <conditionalFormatting sqref="AU97:AU99">
    <cfRule type="expression" dxfId="2697" priority="4955">
      <formula>IF(RIGHT(TEXT(AU97,"0.#"),1)=".",FALSE,TRUE)</formula>
    </cfRule>
    <cfRule type="expression" dxfId="2696" priority="4956">
      <formula>IF(RIGHT(TEXT(AU97,"0.#"),1)=".",TRUE,FALSE)</formula>
    </cfRule>
  </conditionalFormatting>
  <conditionalFormatting sqref="AE458">
    <cfRule type="expression" dxfId="2695" priority="4649">
      <formula>IF(RIGHT(TEXT(AE458,"0.#"),1)=".",FALSE,TRUE)</formula>
    </cfRule>
    <cfRule type="expression" dxfId="2694" priority="4650">
      <formula>IF(RIGHT(TEXT(AE458,"0.#"),1)=".",TRUE,FALSE)</formula>
    </cfRule>
  </conditionalFormatting>
  <conditionalFormatting sqref="AM460">
    <cfRule type="expression" dxfId="2693" priority="4639">
      <formula>IF(RIGHT(TEXT(AM460,"0.#"),1)=".",FALSE,TRUE)</formula>
    </cfRule>
    <cfRule type="expression" dxfId="2692" priority="4640">
      <formula>IF(RIGHT(TEXT(AM460,"0.#"),1)=".",TRUE,FALSE)</formula>
    </cfRule>
  </conditionalFormatting>
  <conditionalFormatting sqref="AE459">
    <cfRule type="expression" dxfId="2691" priority="4647">
      <formula>IF(RIGHT(TEXT(AE459,"0.#"),1)=".",FALSE,TRUE)</formula>
    </cfRule>
    <cfRule type="expression" dxfId="2690" priority="4648">
      <formula>IF(RIGHT(TEXT(AE459,"0.#"),1)=".",TRUE,FALSE)</formula>
    </cfRule>
  </conditionalFormatting>
  <conditionalFormatting sqref="AE460">
    <cfRule type="expression" dxfId="2689" priority="4645">
      <formula>IF(RIGHT(TEXT(AE460,"0.#"),1)=".",FALSE,TRUE)</formula>
    </cfRule>
    <cfRule type="expression" dxfId="2688" priority="4646">
      <formula>IF(RIGHT(TEXT(AE460,"0.#"),1)=".",TRUE,FALSE)</formula>
    </cfRule>
  </conditionalFormatting>
  <conditionalFormatting sqref="AM458">
    <cfRule type="expression" dxfId="2687" priority="4643">
      <formula>IF(RIGHT(TEXT(AM458,"0.#"),1)=".",FALSE,TRUE)</formula>
    </cfRule>
    <cfRule type="expression" dxfId="2686" priority="4644">
      <formula>IF(RIGHT(TEXT(AM458,"0.#"),1)=".",TRUE,FALSE)</formula>
    </cfRule>
  </conditionalFormatting>
  <conditionalFormatting sqref="AM459">
    <cfRule type="expression" dxfId="2685" priority="4641">
      <formula>IF(RIGHT(TEXT(AM459,"0.#"),1)=".",FALSE,TRUE)</formula>
    </cfRule>
    <cfRule type="expression" dxfId="2684" priority="4642">
      <formula>IF(RIGHT(TEXT(AM459,"0.#"),1)=".",TRUE,FALSE)</formula>
    </cfRule>
  </conditionalFormatting>
  <conditionalFormatting sqref="AU458">
    <cfRule type="expression" dxfId="2683" priority="4637">
      <formula>IF(RIGHT(TEXT(AU458,"0.#"),1)=".",FALSE,TRUE)</formula>
    </cfRule>
    <cfRule type="expression" dxfId="2682" priority="4638">
      <formula>IF(RIGHT(TEXT(AU458,"0.#"),1)=".",TRUE,FALSE)</formula>
    </cfRule>
  </conditionalFormatting>
  <conditionalFormatting sqref="AU459">
    <cfRule type="expression" dxfId="2681" priority="4635">
      <formula>IF(RIGHT(TEXT(AU459,"0.#"),1)=".",FALSE,TRUE)</formula>
    </cfRule>
    <cfRule type="expression" dxfId="2680" priority="4636">
      <formula>IF(RIGHT(TEXT(AU459,"0.#"),1)=".",TRUE,FALSE)</formula>
    </cfRule>
  </conditionalFormatting>
  <conditionalFormatting sqref="AU460">
    <cfRule type="expression" dxfId="2679" priority="4633">
      <formula>IF(RIGHT(TEXT(AU460,"0.#"),1)=".",FALSE,TRUE)</formula>
    </cfRule>
    <cfRule type="expression" dxfId="2678" priority="4634">
      <formula>IF(RIGHT(TEXT(AU460,"0.#"),1)=".",TRUE,FALSE)</formula>
    </cfRule>
  </conditionalFormatting>
  <conditionalFormatting sqref="AI460">
    <cfRule type="expression" dxfId="2677" priority="4627">
      <formula>IF(RIGHT(TEXT(AI460,"0.#"),1)=".",FALSE,TRUE)</formula>
    </cfRule>
    <cfRule type="expression" dxfId="2676" priority="4628">
      <formula>IF(RIGHT(TEXT(AI460,"0.#"),1)=".",TRUE,FALSE)</formula>
    </cfRule>
  </conditionalFormatting>
  <conditionalFormatting sqref="AI458">
    <cfRule type="expression" dxfId="2675" priority="4631">
      <formula>IF(RIGHT(TEXT(AI458,"0.#"),1)=".",FALSE,TRUE)</formula>
    </cfRule>
    <cfRule type="expression" dxfId="2674" priority="4632">
      <formula>IF(RIGHT(TEXT(AI458,"0.#"),1)=".",TRUE,FALSE)</formula>
    </cfRule>
  </conditionalFormatting>
  <conditionalFormatting sqref="AI459">
    <cfRule type="expression" dxfId="2673" priority="4629">
      <formula>IF(RIGHT(TEXT(AI459,"0.#"),1)=".",FALSE,TRUE)</formula>
    </cfRule>
    <cfRule type="expression" dxfId="2672" priority="4630">
      <formula>IF(RIGHT(TEXT(AI459,"0.#"),1)=".",TRUE,FALSE)</formula>
    </cfRule>
  </conditionalFormatting>
  <conditionalFormatting sqref="AQ459">
    <cfRule type="expression" dxfId="2671" priority="4625">
      <formula>IF(RIGHT(TEXT(AQ459,"0.#"),1)=".",FALSE,TRUE)</formula>
    </cfRule>
    <cfRule type="expression" dxfId="2670" priority="4626">
      <formula>IF(RIGHT(TEXT(AQ459,"0.#"),1)=".",TRUE,FALSE)</formula>
    </cfRule>
  </conditionalFormatting>
  <conditionalFormatting sqref="AQ460">
    <cfRule type="expression" dxfId="2669" priority="4623">
      <formula>IF(RIGHT(TEXT(AQ460,"0.#"),1)=".",FALSE,TRUE)</formula>
    </cfRule>
    <cfRule type="expression" dxfId="2668" priority="4624">
      <formula>IF(RIGHT(TEXT(AQ460,"0.#"),1)=".",TRUE,FALSE)</formula>
    </cfRule>
  </conditionalFormatting>
  <conditionalFormatting sqref="AQ458">
    <cfRule type="expression" dxfId="2667" priority="4621">
      <formula>IF(RIGHT(TEXT(AQ458,"0.#"),1)=".",FALSE,TRUE)</formula>
    </cfRule>
    <cfRule type="expression" dxfId="2666" priority="4622">
      <formula>IF(RIGHT(TEXT(AQ458,"0.#"),1)=".",TRUE,FALSE)</formula>
    </cfRule>
  </conditionalFormatting>
  <conditionalFormatting sqref="AI126">
    <cfRule type="expression" dxfId="2665" priority="3289">
      <formula>IF(RIGHT(TEXT(AI126,"0.#"),1)=".",FALSE,TRUE)</formula>
    </cfRule>
    <cfRule type="expression" dxfId="2664" priority="3290">
      <formula>IF(RIGHT(TEXT(AI126,"0.#"),1)=".",TRUE,FALSE)</formula>
    </cfRule>
  </conditionalFormatting>
  <conditionalFormatting sqref="AE123 AM123">
    <cfRule type="expression" dxfId="2663" priority="3295">
      <formula>IF(RIGHT(TEXT(AE123,"0.#"),1)=".",FALSE,TRUE)</formula>
    </cfRule>
    <cfRule type="expression" dxfId="2662" priority="3296">
      <formula>IF(RIGHT(TEXT(AE123,"0.#"),1)=".",TRUE,FALSE)</formula>
    </cfRule>
  </conditionalFormatting>
  <conditionalFormatting sqref="AI123">
    <cfRule type="expression" dxfId="2661" priority="3293">
      <formula>IF(RIGHT(TEXT(AI123,"0.#"),1)=".",FALSE,TRUE)</formula>
    </cfRule>
    <cfRule type="expression" dxfId="2660" priority="3294">
      <formula>IF(RIGHT(TEXT(AI123,"0.#"),1)=".",TRUE,FALSE)</formula>
    </cfRule>
  </conditionalFormatting>
  <conditionalFormatting sqref="AE126 AM126">
    <cfRule type="expression" dxfId="2659" priority="3291">
      <formula>IF(RIGHT(TEXT(AE126,"0.#"),1)=".",FALSE,TRUE)</formula>
    </cfRule>
    <cfRule type="expression" dxfId="2658" priority="3292">
      <formula>IF(RIGHT(TEXT(AE126,"0.#"),1)=".",TRUE,FALSE)</formula>
    </cfRule>
  </conditionalFormatting>
  <conditionalFormatting sqref="AE129 AM129">
    <cfRule type="expression" dxfId="2657" priority="3287">
      <formula>IF(RIGHT(TEXT(AE129,"0.#"),1)=".",FALSE,TRUE)</formula>
    </cfRule>
    <cfRule type="expression" dxfId="2656" priority="3288">
      <formula>IF(RIGHT(TEXT(AE129,"0.#"),1)=".",TRUE,FALSE)</formula>
    </cfRule>
  </conditionalFormatting>
  <conditionalFormatting sqref="AI129">
    <cfRule type="expression" dxfId="2655" priority="3285">
      <formula>IF(RIGHT(TEXT(AI129,"0.#"),1)=".",FALSE,TRUE)</formula>
    </cfRule>
    <cfRule type="expression" dxfId="2654" priority="3286">
      <formula>IF(RIGHT(TEXT(AI129,"0.#"),1)=".",TRUE,FALSE)</formula>
    </cfRule>
  </conditionalFormatting>
  <conditionalFormatting sqref="Y847:Y850 Y857:Y874 Y855">
    <cfRule type="expression" dxfId="2653" priority="3283">
      <formula>IF(RIGHT(TEXT(Y847,"0.#"),1)=".",FALSE,TRUE)</formula>
    </cfRule>
    <cfRule type="expression" dxfId="2652" priority="3284">
      <formula>IF(RIGHT(TEXT(Y847,"0.#"),1)=".",TRUE,FALSE)</formula>
    </cfRule>
  </conditionalFormatting>
  <conditionalFormatting sqref="AU518">
    <cfRule type="expression" dxfId="2651" priority="1793">
      <formula>IF(RIGHT(TEXT(AU518,"0.#"),1)=".",FALSE,TRUE)</formula>
    </cfRule>
    <cfRule type="expression" dxfId="2650" priority="1794">
      <formula>IF(RIGHT(TEXT(AU518,"0.#"),1)=".",TRUE,FALSE)</formula>
    </cfRule>
  </conditionalFormatting>
  <conditionalFormatting sqref="AQ551">
    <cfRule type="expression" dxfId="2649" priority="1569">
      <formula>IF(RIGHT(TEXT(AQ551,"0.#"),1)=".",FALSE,TRUE)</formula>
    </cfRule>
    <cfRule type="expression" dxfId="2648" priority="1570">
      <formula>IF(RIGHT(TEXT(AQ551,"0.#"),1)=".",TRUE,FALSE)</formula>
    </cfRule>
  </conditionalFormatting>
  <conditionalFormatting sqref="AE556">
    <cfRule type="expression" dxfId="2647" priority="1567">
      <formula>IF(RIGHT(TEXT(AE556,"0.#"),1)=".",FALSE,TRUE)</formula>
    </cfRule>
    <cfRule type="expression" dxfId="2646" priority="1568">
      <formula>IF(RIGHT(TEXT(AE556,"0.#"),1)=".",TRUE,FALSE)</formula>
    </cfRule>
  </conditionalFormatting>
  <conditionalFormatting sqref="AE557">
    <cfRule type="expression" dxfId="2645" priority="1565">
      <formula>IF(RIGHT(TEXT(AE557,"0.#"),1)=".",FALSE,TRUE)</formula>
    </cfRule>
    <cfRule type="expression" dxfId="2644" priority="1566">
      <formula>IF(RIGHT(TEXT(AE557,"0.#"),1)=".",TRUE,FALSE)</formula>
    </cfRule>
  </conditionalFormatting>
  <conditionalFormatting sqref="AE558">
    <cfRule type="expression" dxfId="2643" priority="1563">
      <formula>IF(RIGHT(TEXT(AE558,"0.#"),1)=".",FALSE,TRUE)</formula>
    </cfRule>
    <cfRule type="expression" dxfId="2642" priority="1564">
      <formula>IF(RIGHT(TEXT(AE558,"0.#"),1)=".",TRUE,FALSE)</formula>
    </cfRule>
  </conditionalFormatting>
  <conditionalFormatting sqref="AU556">
    <cfRule type="expression" dxfId="2641" priority="1555">
      <formula>IF(RIGHT(TEXT(AU556,"0.#"),1)=".",FALSE,TRUE)</formula>
    </cfRule>
    <cfRule type="expression" dxfId="2640" priority="1556">
      <formula>IF(RIGHT(TEXT(AU556,"0.#"),1)=".",TRUE,FALSE)</formula>
    </cfRule>
  </conditionalFormatting>
  <conditionalFormatting sqref="AU557">
    <cfRule type="expression" dxfId="2639" priority="1553">
      <formula>IF(RIGHT(TEXT(AU557,"0.#"),1)=".",FALSE,TRUE)</formula>
    </cfRule>
    <cfRule type="expression" dxfId="2638" priority="1554">
      <formula>IF(RIGHT(TEXT(AU557,"0.#"),1)=".",TRUE,FALSE)</formula>
    </cfRule>
  </conditionalFormatting>
  <conditionalFormatting sqref="AU558">
    <cfRule type="expression" dxfId="2637" priority="1551">
      <formula>IF(RIGHT(TEXT(AU558,"0.#"),1)=".",FALSE,TRUE)</formula>
    </cfRule>
    <cfRule type="expression" dxfId="2636" priority="1552">
      <formula>IF(RIGHT(TEXT(AU558,"0.#"),1)=".",TRUE,FALSE)</formula>
    </cfRule>
  </conditionalFormatting>
  <conditionalFormatting sqref="AQ557">
    <cfRule type="expression" dxfId="2635" priority="1543">
      <formula>IF(RIGHT(TEXT(AQ557,"0.#"),1)=".",FALSE,TRUE)</formula>
    </cfRule>
    <cfRule type="expression" dxfId="2634" priority="1544">
      <formula>IF(RIGHT(TEXT(AQ557,"0.#"),1)=".",TRUE,FALSE)</formula>
    </cfRule>
  </conditionalFormatting>
  <conditionalFormatting sqref="AQ558">
    <cfRule type="expression" dxfId="2633" priority="1541">
      <formula>IF(RIGHT(TEXT(AQ558,"0.#"),1)=".",FALSE,TRUE)</formula>
    </cfRule>
    <cfRule type="expression" dxfId="2632" priority="1542">
      <formula>IF(RIGHT(TEXT(AQ558,"0.#"),1)=".",TRUE,FALSE)</formula>
    </cfRule>
  </conditionalFormatting>
  <conditionalFormatting sqref="AQ556">
    <cfRule type="expression" dxfId="2631" priority="1539">
      <formula>IF(RIGHT(TEXT(AQ556,"0.#"),1)=".",FALSE,TRUE)</formula>
    </cfRule>
    <cfRule type="expression" dxfId="2630" priority="1540">
      <formula>IF(RIGHT(TEXT(AQ556,"0.#"),1)=".",TRUE,FALSE)</formula>
    </cfRule>
  </conditionalFormatting>
  <conditionalFormatting sqref="AE561">
    <cfRule type="expression" dxfId="2629" priority="1537">
      <formula>IF(RIGHT(TEXT(AE561,"0.#"),1)=".",FALSE,TRUE)</formula>
    </cfRule>
    <cfRule type="expression" dxfId="2628" priority="1538">
      <formula>IF(RIGHT(TEXT(AE561,"0.#"),1)=".",TRUE,FALSE)</formula>
    </cfRule>
  </conditionalFormatting>
  <conditionalFormatting sqref="AE562">
    <cfRule type="expression" dxfId="2627" priority="1535">
      <formula>IF(RIGHT(TEXT(AE562,"0.#"),1)=".",FALSE,TRUE)</formula>
    </cfRule>
    <cfRule type="expression" dxfId="2626" priority="1536">
      <formula>IF(RIGHT(TEXT(AE562,"0.#"),1)=".",TRUE,FALSE)</formula>
    </cfRule>
  </conditionalFormatting>
  <conditionalFormatting sqref="AE563">
    <cfRule type="expression" dxfId="2625" priority="1533">
      <formula>IF(RIGHT(TEXT(AE563,"0.#"),1)=".",FALSE,TRUE)</formula>
    </cfRule>
    <cfRule type="expression" dxfId="2624" priority="1534">
      <formula>IF(RIGHT(TEXT(AE563,"0.#"),1)=".",TRUE,FALSE)</formula>
    </cfRule>
  </conditionalFormatting>
  <conditionalFormatting sqref="AL1110:AO1139">
    <cfRule type="expression" dxfId="2623" priority="3189">
      <formula>IF(AND(AL1110&gt;=0, RIGHT(TEXT(AL1110,"0.#"),1)&lt;&gt;"."),TRUE,FALSE)</formula>
    </cfRule>
    <cfRule type="expression" dxfId="2622" priority="3190">
      <formula>IF(AND(AL1110&gt;=0, RIGHT(TEXT(AL1110,"0.#"),1)="."),TRUE,FALSE)</formula>
    </cfRule>
    <cfRule type="expression" dxfId="2621" priority="3191">
      <formula>IF(AND(AL1110&lt;0, RIGHT(TEXT(AL1110,"0.#"),1)&lt;&gt;"."),TRUE,FALSE)</formula>
    </cfRule>
    <cfRule type="expression" dxfId="2620" priority="3192">
      <formula>IF(AND(AL1110&lt;0, RIGHT(TEXT(AL1110,"0.#"),1)="."),TRUE,FALSE)</formula>
    </cfRule>
  </conditionalFormatting>
  <conditionalFormatting sqref="Y1110:Y1139">
    <cfRule type="expression" dxfId="2619" priority="3187">
      <formula>IF(RIGHT(TEXT(Y1110,"0.#"),1)=".",FALSE,TRUE)</formula>
    </cfRule>
    <cfRule type="expression" dxfId="2618" priority="3188">
      <formula>IF(RIGHT(TEXT(Y1110,"0.#"),1)=".",TRUE,FALSE)</formula>
    </cfRule>
  </conditionalFormatting>
  <conditionalFormatting sqref="AQ553">
    <cfRule type="expression" dxfId="2617" priority="1571">
      <formula>IF(RIGHT(TEXT(AQ553,"0.#"),1)=".",FALSE,TRUE)</formula>
    </cfRule>
    <cfRule type="expression" dxfId="2616" priority="1572">
      <formula>IF(RIGHT(TEXT(AQ553,"0.#"),1)=".",TRUE,FALSE)</formula>
    </cfRule>
  </conditionalFormatting>
  <conditionalFormatting sqref="AU552">
    <cfRule type="expression" dxfId="2615" priority="1583">
      <formula>IF(RIGHT(TEXT(AU552,"0.#"),1)=".",FALSE,TRUE)</formula>
    </cfRule>
    <cfRule type="expression" dxfId="2614" priority="1584">
      <formula>IF(RIGHT(TEXT(AU552,"0.#"),1)=".",TRUE,FALSE)</formula>
    </cfRule>
  </conditionalFormatting>
  <conditionalFormatting sqref="AE552">
    <cfRule type="expression" dxfId="2613" priority="1595">
      <formula>IF(RIGHT(TEXT(AE552,"0.#"),1)=".",FALSE,TRUE)</formula>
    </cfRule>
    <cfRule type="expression" dxfId="2612" priority="1596">
      <formula>IF(RIGHT(TEXT(AE552,"0.#"),1)=".",TRUE,FALSE)</formula>
    </cfRule>
  </conditionalFormatting>
  <conditionalFormatting sqref="AQ548">
    <cfRule type="expression" dxfId="2611" priority="1601">
      <formula>IF(RIGHT(TEXT(AQ548,"0.#"),1)=".",FALSE,TRUE)</formula>
    </cfRule>
    <cfRule type="expression" dxfId="2610" priority="1602">
      <formula>IF(RIGHT(TEXT(AQ548,"0.#"),1)=".",TRUE,FALSE)</formula>
    </cfRule>
  </conditionalFormatting>
  <conditionalFormatting sqref="AL845:AO846">
    <cfRule type="expression" dxfId="2609" priority="3141">
      <formula>IF(AND(AL845&gt;=0, RIGHT(TEXT(AL845,"0.#"),1)&lt;&gt;"."),TRUE,FALSE)</formula>
    </cfRule>
    <cfRule type="expression" dxfId="2608" priority="3142">
      <formula>IF(AND(AL845&gt;=0, RIGHT(TEXT(AL845,"0.#"),1)="."),TRUE,FALSE)</formula>
    </cfRule>
    <cfRule type="expression" dxfId="2607" priority="3143">
      <formula>IF(AND(AL845&lt;0, RIGHT(TEXT(AL845,"0.#"),1)&lt;&gt;"."),TRUE,FALSE)</formula>
    </cfRule>
    <cfRule type="expression" dxfId="2606" priority="3144">
      <formula>IF(AND(AL845&lt;0, RIGHT(TEXT(AL845,"0.#"),1)="."),TRUE,FALSE)</formula>
    </cfRule>
  </conditionalFormatting>
  <conditionalFormatting sqref="Y845:Y846">
    <cfRule type="expression" dxfId="2605" priority="3139">
      <formula>IF(RIGHT(TEXT(Y845,"0.#"),1)=".",FALSE,TRUE)</formula>
    </cfRule>
    <cfRule type="expression" dxfId="2604" priority="3140">
      <formula>IF(RIGHT(TEXT(Y845,"0.#"),1)=".",TRUE,FALSE)</formula>
    </cfRule>
  </conditionalFormatting>
  <conditionalFormatting sqref="AE492">
    <cfRule type="expression" dxfId="2603" priority="1927">
      <formula>IF(RIGHT(TEXT(AE492,"0.#"),1)=".",FALSE,TRUE)</formula>
    </cfRule>
    <cfRule type="expression" dxfId="2602" priority="1928">
      <formula>IF(RIGHT(TEXT(AE492,"0.#"),1)=".",TRUE,FALSE)</formula>
    </cfRule>
  </conditionalFormatting>
  <conditionalFormatting sqref="AE493">
    <cfRule type="expression" dxfId="2601" priority="1925">
      <formula>IF(RIGHT(TEXT(AE493,"0.#"),1)=".",FALSE,TRUE)</formula>
    </cfRule>
    <cfRule type="expression" dxfId="2600" priority="1926">
      <formula>IF(RIGHT(TEXT(AE493,"0.#"),1)=".",TRUE,FALSE)</formula>
    </cfRule>
  </conditionalFormatting>
  <conditionalFormatting sqref="AE494">
    <cfRule type="expression" dxfId="2599" priority="1923">
      <formula>IF(RIGHT(TEXT(AE494,"0.#"),1)=".",FALSE,TRUE)</formula>
    </cfRule>
    <cfRule type="expression" dxfId="2598" priority="1924">
      <formula>IF(RIGHT(TEXT(AE494,"0.#"),1)=".",TRUE,FALSE)</formula>
    </cfRule>
  </conditionalFormatting>
  <conditionalFormatting sqref="AQ493">
    <cfRule type="expression" dxfId="2597" priority="1903">
      <formula>IF(RIGHT(TEXT(AQ493,"0.#"),1)=".",FALSE,TRUE)</formula>
    </cfRule>
    <cfRule type="expression" dxfId="2596" priority="1904">
      <formula>IF(RIGHT(TEXT(AQ493,"0.#"),1)=".",TRUE,FALSE)</formula>
    </cfRule>
  </conditionalFormatting>
  <conditionalFormatting sqref="AQ494">
    <cfRule type="expression" dxfId="2595" priority="1901">
      <formula>IF(RIGHT(TEXT(AQ494,"0.#"),1)=".",FALSE,TRUE)</formula>
    </cfRule>
    <cfRule type="expression" dxfId="2594" priority="1902">
      <formula>IF(RIGHT(TEXT(AQ494,"0.#"),1)=".",TRUE,FALSE)</formula>
    </cfRule>
  </conditionalFormatting>
  <conditionalFormatting sqref="AQ492">
    <cfRule type="expression" dxfId="2593" priority="1899">
      <formula>IF(RIGHT(TEXT(AQ492,"0.#"),1)=".",FALSE,TRUE)</formula>
    </cfRule>
    <cfRule type="expression" dxfId="2592" priority="1900">
      <formula>IF(RIGHT(TEXT(AQ492,"0.#"),1)=".",TRUE,FALSE)</formula>
    </cfRule>
  </conditionalFormatting>
  <conditionalFormatting sqref="AU494">
    <cfRule type="expression" dxfId="2591" priority="1911">
      <formula>IF(RIGHT(TEXT(AU494,"0.#"),1)=".",FALSE,TRUE)</formula>
    </cfRule>
    <cfRule type="expression" dxfId="2590" priority="1912">
      <formula>IF(RIGHT(TEXT(AU494,"0.#"),1)=".",TRUE,FALSE)</formula>
    </cfRule>
  </conditionalFormatting>
  <conditionalFormatting sqref="AU492">
    <cfRule type="expression" dxfId="2589" priority="1915">
      <formula>IF(RIGHT(TEXT(AU492,"0.#"),1)=".",FALSE,TRUE)</formula>
    </cfRule>
    <cfRule type="expression" dxfId="2588" priority="1916">
      <formula>IF(RIGHT(TEXT(AU492,"0.#"),1)=".",TRUE,FALSE)</formula>
    </cfRule>
  </conditionalFormatting>
  <conditionalFormatting sqref="AU493">
    <cfRule type="expression" dxfId="2587" priority="1913">
      <formula>IF(RIGHT(TEXT(AU493,"0.#"),1)=".",FALSE,TRUE)</formula>
    </cfRule>
    <cfRule type="expression" dxfId="2586" priority="1914">
      <formula>IF(RIGHT(TEXT(AU493,"0.#"),1)=".",TRUE,FALSE)</formula>
    </cfRule>
  </conditionalFormatting>
  <conditionalFormatting sqref="AU583">
    <cfRule type="expression" dxfId="2585" priority="1431">
      <formula>IF(RIGHT(TEXT(AU583,"0.#"),1)=".",FALSE,TRUE)</formula>
    </cfRule>
    <cfRule type="expression" dxfId="2584" priority="1432">
      <formula>IF(RIGHT(TEXT(AU583,"0.#"),1)=".",TRUE,FALSE)</formula>
    </cfRule>
  </conditionalFormatting>
  <conditionalFormatting sqref="AU582">
    <cfRule type="expression" dxfId="2583" priority="1433">
      <formula>IF(RIGHT(TEXT(AU582,"0.#"),1)=".",FALSE,TRUE)</formula>
    </cfRule>
    <cfRule type="expression" dxfId="2582" priority="1434">
      <formula>IF(RIGHT(TEXT(AU582,"0.#"),1)=".",TRUE,FALSE)</formula>
    </cfRule>
  </conditionalFormatting>
  <conditionalFormatting sqref="AE499">
    <cfRule type="expression" dxfId="2581" priority="1893">
      <formula>IF(RIGHT(TEXT(AE499,"0.#"),1)=".",FALSE,TRUE)</formula>
    </cfRule>
    <cfRule type="expression" dxfId="2580" priority="1894">
      <formula>IF(RIGHT(TEXT(AE499,"0.#"),1)=".",TRUE,FALSE)</formula>
    </cfRule>
  </conditionalFormatting>
  <conditionalFormatting sqref="AE497">
    <cfRule type="expression" dxfId="2579" priority="1897">
      <formula>IF(RIGHT(TEXT(AE497,"0.#"),1)=".",FALSE,TRUE)</formula>
    </cfRule>
    <cfRule type="expression" dxfId="2578" priority="1898">
      <formula>IF(RIGHT(TEXT(AE497,"0.#"),1)=".",TRUE,FALSE)</formula>
    </cfRule>
  </conditionalFormatting>
  <conditionalFormatting sqref="AE498">
    <cfRule type="expression" dxfId="2577" priority="1895">
      <formula>IF(RIGHT(TEXT(AE498,"0.#"),1)=".",FALSE,TRUE)</formula>
    </cfRule>
    <cfRule type="expression" dxfId="2576" priority="1896">
      <formula>IF(RIGHT(TEXT(AE498,"0.#"),1)=".",TRUE,FALSE)</formula>
    </cfRule>
  </conditionalFormatting>
  <conditionalFormatting sqref="AU499">
    <cfRule type="expression" dxfId="2575" priority="1881">
      <formula>IF(RIGHT(TEXT(AU499,"0.#"),1)=".",FALSE,TRUE)</formula>
    </cfRule>
    <cfRule type="expression" dxfId="2574" priority="1882">
      <formula>IF(RIGHT(TEXT(AU499,"0.#"),1)=".",TRUE,FALSE)</formula>
    </cfRule>
  </conditionalFormatting>
  <conditionalFormatting sqref="AU497">
    <cfRule type="expression" dxfId="2573" priority="1885">
      <formula>IF(RIGHT(TEXT(AU497,"0.#"),1)=".",FALSE,TRUE)</formula>
    </cfRule>
    <cfRule type="expression" dxfId="2572" priority="1886">
      <formula>IF(RIGHT(TEXT(AU497,"0.#"),1)=".",TRUE,FALSE)</formula>
    </cfRule>
  </conditionalFormatting>
  <conditionalFormatting sqref="AU498">
    <cfRule type="expression" dxfId="2571" priority="1883">
      <formula>IF(RIGHT(TEXT(AU498,"0.#"),1)=".",FALSE,TRUE)</formula>
    </cfRule>
    <cfRule type="expression" dxfId="2570" priority="1884">
      <formula>IF(RIGHT(TEXT(AU498,"0.#"),1)=".",TRUE,FALSE)</formula>
    </cfRule>
  </conditionalFormatting>
  <conditionalFormatting sqref="AQ497">
    <cfRule type="expression" dxfId="2569" priority="1869">
      <formula>IF(RIGHT(TEXT(AQ497,"0.#"),1)=".",FALSE,TRUE)</formula>
    </cfRule>
    <cfRule type="expression" dxfId="2568" priority="1870">
      <formula>IF(RIGHT(TEXT(AQ497,"0.#"),1)=".",TRUE,FALSE)</formula>
    </cfRule>
  </conditionalFormatting>
  <conditionalFormatting sqref="AQ498">
    <cfRule type="expression" dxfId="2567" priority="1873">
      <formula>IF(RIGHT(TEXT(AQ498,"0.#"),1)=".",FALSE,TRUE)</formula>
    </cfRule>
    <cfRule type="expression" dxfId="2566" priority="1874">
      <formula>IF(RIGHT(TEXT(AQ498,"0.#"),1)=".",TRUE,FALSE)</formula>
    </cfRule>
  </conditionalFormatting>
  <conditionalFormatting sqref="AQ499">
    <cfRule type="expression" dxfId="2565" priority="1871">
      <formula>IF(RIGHT(TEXT(AQ499,"0.#"),1)=".",FALSE,TRUE)</formula>
    </cfRule>
    <cfRule type="expression" dxfId="2564" priority="1872">
      <formula>IF(RIGHT(TEXT(AQ499,"0.#"),1)=".",TRUE,FALSE)</formula>
    </cfRule>
  </conditionalFormatting>
  <conditionalFormatting sqref="AE504">
    <cfRule type="expression" dxfId="2563" priority="1863">
      <formula>IF(RIGHT(TEXT(AE504,"0.#"),1)=".",FALSE,TRUE)</formula>
    </cfRule>
    <cfRule type="expression" dxfId="2562" priority="1864">
      <formula>IF(RIGHT(TEXT(AE504,"0.#"),1)=".",TRUE,FALSE)</formula>
    </cfRule>
  </conditionalFormatting>
  <conditionalFormatting sqref="AE502">
    <cfRule type="expression" dxfId="2561" priority="1867">
      <formula>IF(RIGHT(TEXT(AE502,"0.#"),1)=".",FALSE,TRUE)</formula>
    </cfRule>
    <cfRule type="expression" dxfId="2560" priority="1868">
      <formula>IF(RIGHT(TEXT(AE502,"0.#"),1)=".",TRUE,FALSE)</formula>
    </cfRule>
  </conditionalFormatting>
  <conditionalFormatting sqref="AE503">
    <cfRule type="expression" dxfId="2559" priority="1865">
      <formula>IF(RIGHT(TEXT(AE503,"0.#"),1)=".",FALSE,TRUE)</formula>
    </cfRule>
    <cfRule type="expression" dxfId="2558" priority="1866">
      <formula>IF(RIGHT(TEXT(AE503,"0.#"),1)=".",TRUE,FALSE)</formula>
    </cfRule>
  </conditionalFormatting>
  <conditionalFormatting sqref="AU504">
    <cfRule type="expression" dxfId="2557" priority="1851">
      <formula>IF(RIGHT(TEXT(AU504,"0.#"),1)=".",FALSE,TRUE)</formula>
    </cfRule>
    <cfRule type="expression" dxfId="2556" priority="1852">
      <formula>IF(RIGHT(TEXT(AU504,"0.#"),1)=".",TRUE,FALSE)</formula>
    </cfRule>
  </conditionalFormatting>
  <conditionalFormatting sqref="AU502">
    <cfRule type="expression" dxfId="2555" priority="1855">
      <formula>IF(RIGHT(TEXT(AU502,"0.#"),1)=".",FALSE,TRUE)</formula>
    </cfRule>
    <cfRule type="expression" dxfId="2554" priority="1856">
      <formula>IF(RIGHT(TEXT(AU502,"0.#"),1)=".",TRUE,FALSE)</formula>
    </cfRule>
  </conditionalFormatting>
  <conditionalFormatting sqref="AU503">
    <cfRule type="expression" dxfId="2553" priority="1853">
      <formula>IF(RIGHT(TEXT(AU503,"0.#"),1)=".",FALSE,TRUE)</formula>
    </cfRule>
    <cfRule type="expression" dxfId="2552" priority="1854">
      <formula>IF(RIGHT(TEXT(AU503,"0.#"),1)=".",TRUE,FALSE)</formula>
    </cfRule>
  </conditionalFormatting>
  <conditionalFormatting sqref="AQ502">
    <cfRule type="expression" dxfId="2551" priority="1839">
      <formula>IF(RIGHT(TEXT(AQ502,"0.#"),1)=".",FALSE,TRUE)</formula>
    </cfRule>
    <cfRule type="expression" dxfId="2550" priority="1840">
      <formula>IF(RIGHT(TEXT(AQ502,"0.#"),1)=".",TRUE,FALSE)</formula>
    </cfRule>
  </conditionalFormatting>
  <conditionalFormatting sqref="AQ503">
    <cfRule type="expression" dxfId="2549" priority="1843">
      <formula>IF(RIGHT(TEXT(AQ503,"0.#"),1)=".",FALSE,TRUE)</formula>
    </cfRule>
    <cfRule type="expression" dxfId="2548" priority="1844">
      <formula>IF(RIGHT(TEXT(AQ503,"0.#"),1)=".",TRUE,FALSE)</formula>
    </cfRule>
  </conditionalFormatting>
  <conditionalFormatting sqref="AQ504">
    <cfRule type="expression" dxfId="2547" priority="1841">
      <formula>IF(RIGHT(TEXT(AQ504,"0.#"),1)=".",FALSE,TRUE)</formula>
    </cfRule>
    <cfRule type="expression" dxfId="2546" priority="1842">
      <formula>IF(RIGHT(TEXT(AQ504,"0.#"),1)=".",TRUE,FALSE)</formula>
    </cfRule>
  </conditionalFormatting>
  <conditionalFormatting sqref="AE509">
    <cfRule type="expression" dxfId="2545" priority="1833">
      <formula>IF(RIGHT(TEXT(AE509,"0.#"),1)=".",FALSE,TRUE)</formula>
    </cfRule>
    <cfRule type="expression" dxfId="2544" priority="1834">
      <formula>IF(RIGHT(TEXT(AE509,"0.#"),1)=".",TRUE,FALSE)</formula>
    </cfRule>
  </conditionalFormatting>
  <conditionalFormatting sqref="AE507">
    <cfRule type="expression" dxfId="2543" priority="1837">
      <formula>IF(RIGHT(TEXT(AE507,"0.#"),1)=".",FALSE,TRUE)</formula>
    </cfRule>
    <cfRule type="expression" dxfId="2542" priority="1838">
      <formula>IF(RIGHT(TEXT(AE507,"0.#"),1)=".",TRUE,FALSE)</formula>
    </cfRule>
  </conditionalFormatting>
  <conditionalFormatting sqref="AE508">
    <cfRule type="expression" dxfId="2541" priority="1835">
      <formula>IF(RIGHT(TEXT(AE508,"0.#"),1)=".",FALSE,TRUE)</formula>
    </cfRule>
    <cfRule type="expression" dxfId="2540" priority="1836">
      <formula>IF(RIGHT(TEXT(AE508,"0.#"),1)=".",TRUE,FALSE)</formula>
    </cfRule>
  </conditionalFormatting>
  <conditionalFormatting sqref="AU509">
    <cfRule type="expression" dxfId="2539" priority="1821">
      <formula>IF(RIGHT(TEXT(AU509,"0.#"),1)=".",FALSE,TRUE)</formula>
    </cfRule>
    <cfRule type="expression" dxfId="2538" priority="1822">
      <formula>IF(RIGHT(TEXT(AU509,"0.#"),1)=".",TRUE,FALSE)</formula>
    </cfRule>
  </conditionalFormatting>
  <conditionalFormatting sqref="AU507">
    <cfRule type="expression" dxfId="2537" priority="1825">
      <formula>IF(RIGHT(TEXT(AU507,"0.#"),1)=".",FALSE,TRUE)</formula>
    </cfRule>
    <cfRule type="expression" dxfId="2536" priority="1826">
      <formula>IF(RIGHT(TEXT(AU507,"0.#"),1)=".",TRUE,FALSE)</formula>
    </cfRule>
  </conditionalFormatting>
  <conditionalFormatting sqref="AU508">
    <cfRule type="expression" dxfId="2535" priority="1823">
      <formula>IF(RIGHT(TEXT(AU508,"0.#"),1)=".",FALSE,TRUE)</formula>
    </cfRule>
    <cfRule type="expression" dxfId="2534" priority="1824">
      <formula>IF(RIGHT(TEXT(AU508,"0.#"),1)=".",TRUE,FALSE)</formula>
    </cfRule>
  </conditionalFormatting>
  <conditionalFormatting sqref="AQ507">
    <cfRule type="expression" dxfId="2533" priority="1809">
      <formula>IF(RIGHT(TEXT(AQ507,"0.#"),1)=".",FALSE,TRUE)</formula>
    </cfRule>
    <cfRule type="expression" dxfId="2532" priority="1810">
      <formula>IF(RIGHT(TEXT(AQ507,"0.#"),1)=".",TRUE,FALSE)</formula>
    </cfRule>
  </conditionalFormatting>
  <conditionalFormatting sqref="AQ508">
    <cfRule type="expression" dxfId="2531" priority="1813">
      <formula>IF(RIGHT(TEXT(AQ508,"0.#"),1)=".",FALSE,TRUE)</formula>
    </cfRule>
    <cfRule type="expression" dxfId="2530" priority="1814">
      <formula>IF(RIGHT(TEXT(AQ508,"0.#"),1)=".",TRUE,FALSE)</formula>
    </cfRule>
  </conditionalFormatting>
  <conditionalFormatting sqref="AQ509">
    <cfRule type="expression" dxfId="2529" priority="1811">
      <formula>IF(RIGHT(TEXT(AQ509,"0.#"),1)=".",FALSE,TRUE)</formula>
    </cfRule>
    <cfRule type="expression" dxfId="2528" priority="1812">
      <formula>IF(RIGHT(TEXT(AQ509,"0.#"),1)=".",TRUE,FALSE)</formula>
    </cfRule>
  </conditionalFormatting>
  <conditionalFormatting sqref="AE465">
    <cfRule type="expression" dxfId="2527" priority="2103">
      <formula>IF(RIGHT(TEXT(AE465,"0.#"),1)=".",FALSE,TRUE)</formula>
    </cfRule>
    <cfRule type="expression" dxfId="2526" priority="2104">
      <formula>IF(RIGHT(TEXT(AE465,"0.#"),1)=".",TRUE,FALSE)</formula>
    </cfRule>
  </conditionalFormatting>
  <conditionalFormatting sqref="AE463">
    <cfRule type="expression" dxfId="2525" priority="2107">
      <formula>IF(RIGHT(TEXT(AE463,"0.#"),1)=".",FALSE,TRUE)</formula>
    </cfRule>
    <cfRule type="expression" dxfId="2524" priority="2108">
      <formula>IF(RIGHT(TEXT(AE463,"0.#"),1)=".",TRUE,FALSE)</formula>
    </cfRule>
  </conditionalFormatting>
  <conditionalFormatting sqref="AE464">
    <cfRule type="expression" dxfId="2523" priority="2105">
      <formula>IF(RIGHT(TEXT(AE464,"0.#"),1)=".",FALSE,TRUE)</formula>
    </cfRule>
    <cfRule type="expression" dxfId="2522" priority="2106">
      <formula>IF(RIGHT(TEXT(AE464,"0.#"),1)=".",TRUE,FALSE)</formula>
    </cfRule>
  </conditionalFormatting>
  <conditionalFormatting sqref="AM465">
    <cfRule type="expression" dxfId="2521" priority="2097">
      <formula>IF(RIGHT(TEXT(AM465,"0.#"),1)=".",FALSE,TRUE)</formula>
    </cfRule>
    <cfRule type="expression" dxfId="2520" priority="2098">
      <formula>IF(RIGHT(TEXT(AM465,"0.#"),1)=".",TRUE,FALSE)</formula>
    </cfRule>
  </conditionalFormatting>
  <conditionalFormatting sqref="AM463">
    <cfRule type="expression" dxfId="2519" priority="2101">
      <formula>IF(RIGHT(TEXT(AM463,"0.#"),1)=".",FALSE,TRUE)</formula>
    </cfRule>
    <cfRule type="expression" dxfId="2518" priority="2102">
      <formula>IF(RIGHT(TEXT(AM463,"0.#"),1)=".",TRUE,FALSE)</formula>
    </cfRule>
  </conditionalFormatting>
  <conditionalFormatting sqref="AM464">
    <cfRule type="expression" dxfId="2517" priority="2099">
      <formula>IF(RIGHT(TEXT(AM464,"0.#"),1)=".",FALSE,TRUE)</formula>
    </cfRule>
    <cfRule type="expression" dxfId="2516" priority="2100">
      <formula>IF(RIGHT(TEXT(AM464,"0.#"),1)=".",TRUE,FALSE)</formula>
    </cfRule>
  </conditionalFormatting>
  <conditionalFormatting sqref="AU465">
    <cfRule type="expression" dxfId="2515" priority="2091">
      <formula>IF(RIGHT(TEXT(AU465,"0.#"),1)=".",FALSE,TRUE)</formula>
    </cfRule>
    <cfRule type="expression" dxfId="2514" priority="2092">
      <formula>IF(RIGHT(TEXT(AU465,"0.#"),1)=".",TRUE,FALSE)</formula>
    </cfRule>
  </conditionalFormatting>
  <conditionalFormatting sqref="AU463">
    <cfRule type="expression" dxfId="2513" priority="2095">
      <formula>IF(RIGHT(TEXT(AU463,"0.#"),1)=".",FALSE,TRUE)</formula>
    </cfRule>
    <cfRule type="expression" dxfId="2512" priority="2096">
      <formula>IF(RIGHT(TEXT(AU463,"0.#"),1)=".",TRUE,FALSE)</formula>
    </cfRule>
  </conditionalFormatting>
  <conditionalFormatting sqref="AU464">
    <cfRule type="expression" dxfId="2511" priority="2093">
      <formula>IF(RIGHT(TEXT(AU464,"0.#"),1)=".",FALSE,TRUE)</formula>
    </cfRule>
    <cfRule type="expression" dxfId="2510" priority="2094">
      <formula>IF(RIGHT(TEXT(AU464,"0.#"),1)=".",TRUE,FALSE)</formula>
    </cfRule>
  </conditionalFormatting>
  <conditionalFormatting sqref="AI465">
    <cfRule type="expression" dxfId="2509" priority="2085">
      <formula>IF(RIGHT(TEXT(AI465,"0.#"),1)=".",FALSE,TRUE)</formula>
    </cfRule>
    <cfRule type="expression" dxfId="2508" priority="2086">
      <formula>IF(RIGHT(TEXT(AI465,"0.#"),1)=".",TRUE,FALSE)</formula>
    </cfRule>
  </conditionalFormatting>
  <conditionalFormatting sqref="AI463">
    <cfRule type="expression" dxfId="2507" priority="2089">
      <formula>IF(RIGHT(TEXT(AI463,"0.#"),1)=".",FALSE,TRUE)</formula>
    </cfRule>
    <cfRule type="expression" dxfId="2506" priority="2090">
      <formula>IF(RIGHT(TEXT(AI463,"0.#"),1)=".",TRUE,FALSE)</formula>
    </cfRule>
  </conditionalFormatting>
  <conditionalFormatting sqref="AI464">
    <cfRule type="expression" dxfId="2505" priority="2087">
      <formula>IF(RIGHT(TEXT(AI464,"0.#"),1)=".",FALSE,TRUE)</formula>
    </cfRule>
    <cfRule type="expression" dxfId="2504" priority="2088">
      <formula>IF(RIGHT(TEXT(AI464,"0.#"),1)=".",TRUE,FALSE)</formula>
    </cfRule>
  </conditionalFormatting>
  <conditionalFormatting sqref="AQ463">
    <cfRule type="expression" dxfId="2503" priority="2079">
      <formula>IF(RIGHT(TEXT(AQ463,"0.#"),1)=".",FALSE,TRUE)</formula>
    </cfRule>
    <cfRule type="expression" dxfId="2502" priority="2080">
      <formula>IF(RIGHT(TEXT(AQ463,"0.#"),1)=".",TRUE,FALSE)</formula>
    </cfRule>
  </conditionalFormatting>
  <conditionalFormatting sqref="AQ464">
    <cfRule type="expression" dxfId="2501" priority="2083">
      <formula>IF(RIGHT(TEXT(AQ464,"0.#"),1)=".",FALSE,TRUE)</formula>
    </cfRule>
    <cfRule type="expression" dxfId="2500" priority="2084">
      <formula>IF(RIGHT(TEXT(AQ464,"0.#"),1)=".",TRUE,FALSE)</formula>
    </cfRule>
  </conditionalFormatting>
  <conditionalFormatting sqref="AQ465">
    <cfRule type="expression" dxfId="2499" priority="2081">
      <formula>IF(RIGHT(TEXT(AQ465,"0.#"),1)=".",FALSE,TRUE)</formula>
    </cfRule>
    <cfRule type="expression" dxfId="2498" priority="2082">
      <formula>IF(RIGHT(TEXT(AQ465,"0.#"),1)=".",TRUE,FALSE)</formula>
    </cfRule>
  </conditionalFormatting>
  <conditionalFormatting sqref="AE470">
    <cfRule type="expression" dxfId="2497" priority="2073">
      <formula>IF(RIGHT(TEXT(AE470,"0.#"),1)=".",FALSE,TRUE)</formula>
    </cfRule>
    <cfRule type="expression" dxfId="2496" priority="2074">
      <formula>IF(RIGHT(TEXT(AE470,"0.#"),1)=".",TRUE,FALSE)</formula>
    </cfRule>
  </conditionalFormatting>
  <conditionalFormatting sqref="AE468">
    <cfRule type="expression" dxfId="2495" priority="2077">
      <formula>IF(RIGHT(TEXT(AE468,"0.#"),1)=".",FALSE,TRUE)</formula>
    </cfRule>
    <cfRule type="expression" dxfId="2494" priority="2078">
      <formula>IF(RIGHT(TEXT(AE468,"0.#"),1)=".",TRUE,FALSE)</formula>
    </cfRule>
  </conditionalFormatting>
  <conditionalFormatting sqref="AE469">
    <cfRule type="expression" dxfId="2493" priority="2075">
      <formula>IF(RIGHT(TEXT(AE469,"0.#"),1)=".",FALSE,TRUE)</formula>
    </cfRule>
    <cfRule type="expression" dxfId="2492" priority="2076">
      <formula>IF(RIGHT(TEXT(AE469,"0.#"),1)=".",TRUE,FALSE)</formula>
    </cfRule>
  </conditionalFormatting>
  <conditionalFormatting sqref="AM470">
    <cfRule type="expression" dxfId="2491" priority="2067">
      <formula>IF(RIGHT(TEXT(AM470,"0.#"),1)=".",FALSE,TRUE)</formula>
    </cfRule>
    <cfRule type="expression" dxfId="2490" priority="2068">
      <formula>IF(RIGHT(TEXT(AM470,"0.#"),1)=".",TRUE,FALSE)</formula>
    </cfRule>
  </conditionalFormatting>
  <conditionalFormatting sqref="AM468">
    <cfRule type="expression" dxfId="2489" priority="2071">
      <formula>IF(RIGHT(TEXT(AM468,"0.#"),1)=".",FALSE,TRUE)</formula>
    </cfRule>
    <cfRule type="expression" dxfId="2488" priority="2072">
      <formula>IF(RIGHT(TEXT(AM468,"0.#"),1)=".",TRUE,FALSE)</formula>
    </cfRule>
  </conditionalFormatting>
  <conditionalFormatting sqref="AM469">
    <cfRule type="expression" dxfId="2487" priority="2069">
      <formula>IF(RIGHT(TEXT(AM469,"0.#"),1)=".",FALSE,TRUE)</formula>
    </cfRule>
    <cfRule type="expression" dxfId="2486" priority="2070">
      <formula>IF(RIGHT(TEXT(AM469,"0.#"),1)=".",TRUE,FALSE)</formula>
    </cfRule>
  </conditionalFormatting>
  <conditionalFormatting sqref="AU470">
    <cfRule type="expression" dxfId="2485" priority="2061">
      <formula>IF(RIGHT(TEXT(AU470,"0.#"),1)=".",FALSE,TRUE)</formula>
    </cfRule>
    <cfRule type="expression" dxfId="2484" priority="2062">
      <formula>IF(RIGHT(TEXT(AU470,"0.#"),1)=".",TRUE,FALSE)</formula>
    </cfRule>
  </conditionalFormatting>
  <conditionalFormatting sqref="AU468">
    <cfRule type="expression" dxfId="2483" priority="2065">
      <formula>IF(RIGHT(TEXT(AU468,"0.#"),1)=".",FALSE,TRUE)</formula>
    </cfRule>
    <cfRule type="expression" dxfId="2482" priority="2066">
      <formula>IF(RIGHT(TEXT(AU468,"0.#"),1)=".",TRUE,FALSE)</formula>
    </cfRule>
  </conditionalFormatting>
  <conditionalFormatting sqref="AU469">
    <cfRule type="expression" dxfId="2481" priority="2063">
      <formula>IF(RIGHT(TEXT(AU469,"0.#"),1)=".",FALSE,TRUE)</formula>
    </cfRule>
    <cfRule type="expression" dxfId="2480" priority="2064">
      <formula>IF(RIGHT(TEXT(AU469,"0.#"),1)=".",TRUE,FALSE)</formula>
    </cfRule>
  </conditionalFormatting>
  <conditionalFormatting sqref="AI470">
    <cfRule type="expression" dxfId="2479" priority="2055">
      <formula>IF(RIGHT(TEXT(AI470,"0.#"),1)=".",FALSE,TRUE)</formula>
    </cfRule>
    <cfRule type="expression" dxfId="2478" priority="2056">
      <formula>IF(RIGHT(TEXT(AI470,"0.#"),1)=".",TRUE,FALSE)</formula>
    </cfRule>
  </conditionalFormatting>
  <conditionalFormatting sqref="AI468">
    <cfRule type="expression" dxfId="2477" priority="2059">
      <formula>IF(RIGHT(TEXT(AI468,"0.#"),1)=".",FALSE,TRUE)</formula>
    </cfRule>
    <cfRule type="expression" dxfId="2476" priority="2060">
      <formula>IF(RIGHT(TEXT(AI468,"0.#"),1)=".",TRUE,FALSE)</formula>
    </cfRule>
  </conditionalFormatting>
  <conditionalFormatting sqref="AI469">
    <cfRule type="expression" dxfId="2475" priority="2057">
      <formula>IF(RIGHT(TEXT(AI469,"0.#"),1)=".",FALSE,TRUE)</formula>
    </cfRule>
    <cfRule type="expression" dxfId="2474" priority="2058">
      <formula>IF(RIGHT(TEXT(AI469,"0.#"),1)=".",TRUE,FALSE)</formula>
    </cfRule>
  </conditionalFormatting>
  <conditionalFormatting sqref="AQ468">
    <cfRule type="expression" dxfId="2473" priority="2049">
      <formula>IF(RIGHT(TEXT(AQ468,"0.#"),1)=".",FALSE,TRUE)</formula>
    </cfRule>
    <cfRule type="expression" dxfId="2472" priority="2050">
      <formula>IF(RIGHT(TEXT(AQ468,"0.#"),1)=".",TRUE,FALSE)</formula>
    </cfRule>
  </conditionalFormatting>
  <conditionalFormatting sqref="AQ469">
    <cfRule type="expression" dxfId="2471" priority="2053">
      <formula>IF(RIGHT(TEXT(AQ469,"0.#"),1)=".",FALSE,TRUE)</formula>
    </cfRule>
    <cfRule type="expression" dxfId="2470" priority="2054">
      <formula>IF(RIGHT(TEXT(AQ469,"0.#"),1)=".",TRUE,FALSE)</formula>
    </cfRule>
  </conditionalFormatting>
  <conditionalFormatting sqref="AQ470">
    <cfRule type="expression" dxfId="2469" priority="2051">
      <formula>IF(RIGHT(TEXT(AQ470,"0.#"),1)=".",FALSE,TRUE)</formula>
    </cfRule>
    <cfRule type="expression" dxfId="2468" priority="2052">
      <formula>IF(RIGHT(TEXT(AQ470,"0.#"),1)=".",TRUE,FALSE)</formula>
    </cfRule>
  </conditionalFormatting>
  <conditionalFormatting sqref="AE475">
    <cfRule type="expression" dxfId="2467" priority="2043">
      <formula>IF(RIGHT(TEXT(AE475,"0.#"),1)=".",FALSE,TRUE)</formula>
    </cfRule>
    <cfRule type="expression" dxfId="2466" priority="2044">
      <formula>IF(RIGHT(TEXT(AE475,"0.#"),1)=".",TRUE,FALSE)</formula>
    </cfRule>
  </conditionalFormatting>
  <conditionalFormatting sqref="AE473">
    <cfRule type="expression" dxfId="2465" priority="2047">
      <formula>IF(RIGHT(TEXT(AE473,"0.#"),1)=".",FALSE,TRUE)</formula>
    </cfRule>
    <cfRule type="expression" dxfId="2464" priority="2048">
      <formula>IF(RIGHT(TEXT(AE473,"0.#"),1)=".",TRUE,FALSE)</formula>
    </cfRule>
  </conditionalFormatting>
  <conditionalFormatting sqref="AE474">
    <cfRule type="expression" dxfId="2463" priority="2045">
      <formula>IF(RIGHT(TEXT(AE474,"0.#"),1)=".",FALSE,TRUE)</formula>
    </cfRule>
    <cfRule type="expression" dxfId="2462" priority="2046">
      <formula>IF(RIGHT(TEXT(AE474,"0.#"),1)=".",TRUE,FALSE)</formula>
    </cfRule>
  </conditionalFormatting>
  <conditionalFormatting sqref="AM475">
    <cfRule type="expression" dxfId="2461" priority="2037">
      <formula>IF(RIGHT(TEXT(AM475,"0.#"),1)=".",FALSE,TRUE)</formula>
    </cfRule>
    <cfRule type="expression" dxfId="2460" priority="2038">
      <formula>IF(RIGHT(TEXT(AM475,"0.#"),1)=".",TRUE,FALSE)</formula>
    </cfRule>
  </conditionalFormatting>
  <conditionalFormatting sqref="AM473">
    <cfRule type="expression" dxfId="2459" priority="2041">
      <formula>IF(RIGHT(TEXT(AM473,"0.#"),1)=".",FALSE,TRUE)</formula>
    </cfRule>
    <cfRule type="expression" dxfId="2458" priority="2042">
      <formula>IF(RIGHT(TEXT(AM473,"0.#"),1)=".",TRUE,FALSE)</formula>
    </cfRule>
  </conditionalFormatting>
  <conditionalFormatting sqref="AM474">
    <cfRule type="expression" dxfId="2457" priority="2039">
      <formula>IF(RIGHT(TEXT(AM474,"0.#"),1)=".",FALSE,TRUE)</formula>
    </cfRule>
    <cfRule type="expression" dxfId="2456" priority="2040">
      <formula>IF(RIGHT(TEXT(AM474,"0.#"),1)=".",TRUE,FALSE)</formula>
    </cfRule>
  </conditionalFormatting>
  <conditionalFormatting sqref="AU475">
    <cfRule type="expression" dxfId="2455" priority="2031">
      <formula>IF(RIGHT(TEXT(AU475,"0.#"),1)=".",FALSE,TRUE)</formula>
    </cfRule>
    <cfRule type="expression" dxfId="2454" priority="2032">
      <formula>IF(RIGHT(TEXT(AU475,"0.#"),1)=".",TRUE,FALSE)</formula>
    </cfRule>
  </conditionalFormatting>
  <conditionalFormatting sqref="AU473">
    <cfRule type="expression" dxfId="2453" priority="2035">
      <formula>IF(RIGHT(TEXT(AU473,"0.#"),1)=".",FALSE,TRUE)</formula>
    </cfRule>
    <cfRule type="expression" dxfId="2452" priority="2036">
      <formula>IF(RIGHT(TEXT(AU473,"0.#"),1)=".",TRUE,FALSE)</formula>
    </cfRule>
  </conditionalFormatting>
  <conditionalFormatting sqref="AU474">
    <cfRule type="expression" dxfId="2451" priority="2033">
      <formula>IF(RIGHT(TEXT(AU474,"0.#"),1)=".",FALSE,TRUE)</formula>
    </cfRule>
    <cfRule type="expression" dxfId="2450" priority="2034">
      <formula>IF(RIGHT(TEXT(AU474,"0.#"),1)=".",TRUE,FALSE)</formula>
    </cfRule>
  </conditionalFormatting>
  <conditionalFormatting sqref="AI475">
    <cfRule type="expression" dxfId="2449" priority="2025">
      <formula>IF(RIGHT(TEXT(AI475,"0.#"),1)=".",FALSE,TRUE)</formula>
    </cfRule>
    <cfRule type="expression" dxfId="2448" priority="2026">
      <formula>IF(RIGHT(TEXT(AI475,"0.#"),1)=".",TRUE,FALSE)</formula>
    </cfRule>
  </conditionalFormatting>
  <conditionalFormatting sqref="AI473">
    <cfRule type="expression" dxfId="2447" priority="2029">
      <formula>IF(RIGHT(TEXT(AI473,"0.#"),1)=".",FALSE,TRUE)</formula>
    </cfRule>
    <cfRule type="expression" dxfId="2446" priority="2030">
      <formula>IF(RIGHT(TEXT(AI473,"0.#"),1)=".",TRUE,FALSE)</formula>
    </cfRule>
  </conditionalFormatting>
  <conditionalFormatting sqref="AI474">
    <cfRule type="expression" dxfId="2445" priority="2027">
      <formula>IF(RIGHT(TEXT(AI474,"0.#"),1)=".",FALSE,TRUE)</formula>
    </cfRule>
    <cfRule type="expression" dxfId="2444" priority="2028">
      <formula>IF(RIGHT(TEXT(AI474,"0.#"),1)=".",TRUE,FALSE)</formula>
    </cfRule>
  </conditionalFormatting>
  <conditionalFormatting sqref="AQ473">
    <cfRule type="expression" dxfId="2443" priority="2019">
      <formula>IF(RIGHT(TEXT(AQ473,"0.#"),1)=".",FALSE,TRUE)</formula>
    </cfRule>
    <cfRule type="expression" dxfId="2442" priority="2020">
      <formula>IF(RIGHT(TEXT(AQ473,"0.#"),1)=".",TRUE,FALSE)</formula>
    </cfRule>
  </conditionalFormatting>
  <conditionalFormatting sqref="AQ474">
    <cfRule type="expression" dxfId="2441" priority="2023">
      <formula>IF(RIGHT(TEXT(AQ474,"0.#"),1)=".",FALSE,TRUE)</formula>
    </cfRule>
    <cfRule type="expression" dxfId="2440" priority="2024">
      <formula>IF(RIGHT(TEXT(AQ474,"0.#"),1)=".",TRUE,FALSE)</formula>
    </cfRule>
  </conditionalFormatting>
  <conditionalFormatting sqref="AQ475">
    <cfRule type="expression" dxfId="2439" priority="2021">
      <formula>IF(RIGHT(TEXT(AQ475,"0.#"),1)=".",FALSE,TRUE)</formula>
    </cfRule>
    <cfRule type="expression" dxfId="2438" priority="2022">
      <formula>IF(RIGHT(TEXT(AQ475,"0.#"),1)=".",TRUE,FALSE)</formula>
    </cfRule>
  </conditionalFormatting>
  <conditionalFormatting sqref="AE480">
    <cfRule type="expression" dxfId="2437" priority="2013">
      <formula>IF(RIGHT(TEXT(AE480,"0.#"),1)=".",FALSE,TRUE)</formula>
    </cfRule>
    <cfRule type="expression" dxfId="2436" priority="2014">
      <formula>IF(RIGHT(TEXT(AE480,"0.#"),1)=".",TRUE,FALSE)</formula>
    </cfRule>
  </conditionalFormatting>
  <conditionalFormatting sqref="AE478">
    <cfRule type="expression" dxfId="2435" priority="2017">
      <formula>IF(RIGHT(TEXT(AE478,"0.#"),1)=".",FALSE,TRUE)</formula>
    </cfRule>
    <cfRule type="expression" dxfId="2434" priority="2018">
      <formula>IF(RIGHT(TEXT(AE478,"0.#"),1)=".",TRUE,FALSE)</formula>
    </cfRule>
  </conditionalFormatting>
  <conditionalFormatting sqref="AE479">
    <cfRule type="expression" dxfId="2433" priority="2015">
      <formula>IF(RIGHT(TEXT(AE479,"0.#"),1)=".",FALSE,TRUE)</formula>
    </cfRule>
    <cfRule type="expression" dxfId="2432" priority="2016">
      <formula>IF(RIGHT(TEXT(AE479,"0.#"),1)=".",TRUE,FALSE)</formula>
    </cfRule>
  </conditionalFormatting>
  <conditionalFormatting sqref="AM480">
    <cfRule type="expression" dxfId="2431" priority="2007">
      <formula>IF(RIGHT(TEXT(AM480,"0.#"),1)=".",FALSE,TRUE)</formula>
    </cfRule>
    <cfRule type="expression" dxfId="2430" priority="2008">
      <formula>IF(RIGHT(TEXT(AM480,"0.#"),1)=".",TRUE,FALSE)</formula>
    </cfRule>
  </conditionalFormatting>
  <conditionalFormatting sqref="AM478">
    <cfRule type="expression" dxfId="2429" priority="2011">
      <formula>IF(RIGHT(TEXT(AM478,"0.#"),1)=".",FALSE,TRUE)</formula>
    </cfRule>
    <cfRule type="expression" dxfId="2428" priority="2012">
      <formula>IF(RIGHT(TEXT(AM478,"0.#"),1)=".",TRUE,FALSE)</formula>
    </cfRule>
  </conditionalFormatting>
  <conditionalFormatting sqref="AM479">
    <cfRule type="expression" dxfId="2427" priority="2009">
      <formula>IF(RIGHT(TEXT(AM479,"0.#"),1)=".",FALSE,TRUE)</formula>
    </cfRule>
    <cfRule type="expression" dxfId="2426" priority="2010">
      <formula>IF(RIGHT(TEXT(AM479,"0.#"),1)=".",TRUE,FALSE)</formula>
    </cfRule>
  </conditionalFormatting>
  <conditionalFormatting sqref="AU480">
    <cfRule type="expression" dxfId="2425" priority="2001">
      <formula>IF(RIGHT(TEXT(AU480,"0.#"),1)=".",FALSE,TRUE)</formula>
    </cfRule>
    <cfRule type="expression" dxfId="2424" priority="2002">
      <formula>IF(RIGHT(TEXT(AU480,"0.#"),1)=".",TRUE,FALSE)</formula>
    </cfRule>
  </conditionalFormatting>
  <conditionalFormatting sqref="AU478">
    <cfRule type="expression" dxfId="2423" priority="2005">
      <formula>IF(RIGHT(TEXT(AU478,"0.#"),1)=".",FALSE,TRUE)</formula>
    </cfRule>
    <cfRule type="expression" dxfId="2422" priority="2006">
      <formula>IF(RIGHT(TEXT(AU478,"0.#"),1)=".",TRUE,FALSE)</formula>
    </cfRule>
  </conditionalFormatting>
  <conditionalFormatting sqref="AU479">
    <cfRule type="expression" dxfId="2421" priority="2003">
      <formula>IF(RIGHT(TEXT(AU479,"0.#"),1)=".",FALSE,TRUE)</formula>
    </cfRule>
    <cfRule type="expression" dxfId="2420" priority="2004">
      <formula>IF(RIGHT(TEXT(AU479,"0.#"),1)=".",TRUE,FALSE)</formula>
    </cfRule>
  </conditionalFormatting>
  <conditionalFormatting sqref="AI480">
    <cfRule type="expression" dxfId="2419" priority="1995">
      <formula>IF(RIGHT(TEXT(AI480,"0.#"),1)=".",FALSE,TRUE)</formula>
    </cfRule>
    <cfRule type="expression" dxfId="2418" priority="1996">
      <formula>IF(RIGHT(TEXT(AI480,"0.#"),1)=".",TRUE,FALSE)</formula>
    </cfRule>
  </conditionalFormatting>
  <conditionalFormatting sqref="AI478">
    <cfRule type="expression" dxfId="2417" priority="1999">
      <formula>IF(RIGHT(TEXT(AI478,"0.#"),1)=".",FALSE,TRUE)</formula>
    </cfRule>
    <cfRule type="expression" dxfId="2416" priority="2000">
      <formula>IF(RIGHT(TEXT(AI478,"0.#"),1)=".",TRUE,FALSE)</formula>
    </cfRule>
  </conditionalFormatting>
  <conditionalFormatting sqref="AI479">
    <cfRule type="expression" dxfId="2415" priority="1997">
      <formula>IF(RIGHT(TEXT(AI479,"0.#"),1)=".",FALSE,TRUE)</formula>
    </cfRule>
    <cfRule type="expression" dxfId="2414" priority="1998">
      <formula>IF(RIGHT(TEXT(AI479,"0.#"),1)=".",TRUE,FALSE)</formula>
    </cfRule>
  </conditionalFormatting>
  <conditionalFormatting sqref="AQ478">
    <cfRule type="expression" dxfId="2413" priority="1989">
      <formula>IF(RIGHT(TEXT(AQ478,"0.#"),1)=".",FALSE,TRUE)</formula>
    </cfRule>
    <cfRule type="expression" dxfId="2412" priority="1990">
      <formula>IF(RIGHT(TEXT(AQ478,"0.#"),1)=".",TRUE,FALSE)</formula>
    </cfRule>
  </conditionalFormatting>
  <conditionalFormatting sqref="AQ479">
    <cfRule type="expression" dxfId="2411" priority="1993">
      <formula>IF(RIGHT(TEXT(AQ479,"0.#"),1)=".",FALSE,TRUE)</formula>
    </cfRule>
    <cfRule type="expression" dxfId="2410" priority="1994">
      <formula>IF(RIGHT(TEXT(AQ479,"0.#"),1)=".",TRUE,FALSE)</formula>
    </cfRule>
  </conditionalFormatting>
  <conditionalFormatting sqref="AQ480">
    <cfRule type="expression" dxfId="2409" priority="1991">
      <formula>IF(RIGHT(TEXT(AQ480,"0.#"),1)=".",FALSE,TRUE)</formula>
    </cfRule>
    <cfRule type="expression" dxfId="2408" priority="1992">
      <formula>IF(RIGHT(TEXT(AQ480,"0.#"),1)=".",TRUE,FALSE)</formula>
    </cfRule>
  </conditionalFormatting>
  <conditionalFormatting sqref="AM47">
    <cfRule type="expression" dxfId="2407" priority="2283">
      <formula>IF(RIGHT(TEXT(AM47,"0.#"),1)=".",FALSE,TRUE)</formula>
    </cfRule>
    <cfRule type="expression" dxfId="2406" priority="2284">
      <formula>IF(RIGHT(TEXT(AM47,"0.#"),1)=".",TRUE,FALSE)</formula>
    </cfRule>
  </conditionalFormatting>
  <conditionalFormatting sqref="AI46">
    <cfRule type="expression" dxfId="2405" priority="2287">
      <formula>IF(RIGHT(TEXT(AI46,"0.#"),1)=".",FALSE,TRUE)</formula>
    </cfRule>
    <cfRule type="expression" dxfId="2404" priority="2288">
      <formula>IF(RIGHT(TEXT(AI46,"0.#"),1)=".",TRUE,FALSE)</formula>
    </cfRule>
  </conditionalFormatting>
  <conditionalFormatting sqref="AM46">
    <cfRule type="expression" dxfId="2403" priority="2285">
      <formula>IF(RIGHT(TEXT(AM46,"0.#"),1)=".",FALSE,TRUE)</formula>
    </cfRule>
    <cfRule type="expression" dxfId="2402" priority="2286">
      <formula>IF(RIGHT(TEXT(AM46,"0.#"),1)=".",TRUE,FALSE)</formula>
    </cfRule>
  </conditionalFormatting>
  <conditionalFormatting sqref="AU46:AU48">
    <cfRule type="expression" dxfId="2401" priority="2277">
      <formula>IF(RIGHT(TEXT(AU46,"0.#"),1)=".",FALSE,TRUE)</formula>
    </cfRule>
    <cfRule type="expression" dxfId="2400" priority="2278">
      <formula>IF(RIGHT(TEXT(AU46,"0.#"),1)=".",TRUE,FALSE)</formula>
    </cfRule>
  </conditionalFormatting>
  <conditionalFormatting sqref="AM48">
    <cfRule type="expression" dxfId="2399" priority="2281">
      <formula>IF(RIGHT(TEXT(AM48,"0.#"),1)=".",FALSE,TRUE)</formula>
    </cfRule>
    <cfRule type="expression" dxfId="2398" priority="2282">
      <formula>IF(RIGHT(TEXT(AM48,"0.#"),1)=".",TRUE,FALSE)</formula>
    </cfRule>
  </conditionalFormatting>
  <conditionalFormatting sqref="AQ46:AQ48">
    <cfRule type="expression" dxfId="2397" priority="2279">
      <formula>IF(RIGHT(TEXT(AQ46,"0.#"),1)=".",FALSE,TRUE)</formula>
    </cfRule>
    <cfRule type="expression" dxfId="2396" priority="2280">
      <formula>IF(RIGHT(TEXT(AQ46,"0.#"),1)=".",TRUE,FALSE)</formula>
    </cfRule>
  </conditionalFormatting>
  <conditionalFormatting sqref="AE146:AE147 AI146:AI147 AM146:AM147 AQ146:AQ147 AU146:AU147">
    <cfRule type="expression" dxfId="2395" priority="2271">
      <formula>IF(RIGHT(TEXT(AE146,"0.#"),1)=".",FALSE,TRUE)</formula>
    </cfRule>
    <cfRule type="expression" dxfId="2394" priority="2272">
      <formula>IF(RIGHT(TEXT(AE146,"0.#"),1)=".",TRUE,FALSE)</formula>
    </cfRule>
  </conditionalFormatting>
  <conditionalFormatting sqref="AE138:AE139 AI138:AI139 AM138:AM139 AQ138:AQ139 AU138:AU139">
    <cfRule type="expression" dxfId="2393" priority="2275">
      <formula>IF(RIGHT(TEXT(AE138,"0.#"),1)=".",FALSE,TRUE)</formula>
    </cfRule>
    <cfRule type="expression" dxfId="2392" priority="2276">
      <formula>IF(RIGHT(TEXT(AE138,"0.#"),1)=".",TRUE,FALSE)</formula>
    </cfRule>
  </conditionalFormatting>
  <conditionalFormatting sqref="AE142:AE143 AI142:AI143 AM142:AM143 AQ142:AQ143 AU142:AU143">
    <cfRule type="expression" dxfId="2391" priority="2273">
      <formula>IF(RIGHT(TEXT(AE142,"0.#"),1)=".",FALSE,TRUE)</formula>
    </cfRule>
    <cfRule type="expression" dxfId="2390" priority="2274">
      <formula>IF(RIGHT(TEXT(AE142,"0.#"),1)=".",TRUE,FALSE)</formula>
    </cfRule>
  </conditionalFormatting>
  <conditionalFormatting sqref="AE198:AE199 AI198:AI199 AM198:AM199 AQ198:AQ199 AU198:AU199">
    <cfRule type="expression" dxfId="2389" priority="2265">
      <formula>IF(RIGHT(TEXT(AE198,"0.#"),1)=".",FALSE,TRUE)</formula>
    </cfRule>
    <cfRule type="expression" dxfId="2388" priority="2266">
      <formula>IF(RIGHT(TEXT(AE198,"0.#"),1)=".",TRUE,FALSE)</formula>
    </cfRule>
  </conditionalFormatting>
  <conditionalFormatting sqref="AE150:AE151 AI150:AI151 AM150:AM151 AQ150:AQ151 AU150:AU151">
    <cfRule type="expression" dxfId="2387" priority="2269">
      <formula>IF(RIGHT(TEXT(AE150,"0.#"),1)=".",FALSE,TRUE)</formula>
    </cfRule>
    <cfRule type="expression" dxfId="2386" priority="2270">
      <formula>IF(RIGHT(TEXT(AE150,"0.#"),1)=".",TRUE,FALSE)</formula>
    </cfRule>
  </conditionalFormatting>
  <conditionalFormatting sqref="AE194:AE195 AI194:AI195 AM194:AM195 AQ194:AQ195 AU194:AU195">
    <cfRule type="expression" dxfId="2385" priority="2267">
      <formula>IF(RIGHT(TEXT(AE194,"0.#"),1)=".",FALSE,TRUE)</formula>
    </cfRule>
    <cfRule type="expression" dxfId="2384" priority="2268">
      <formula>IF(RIGHT(TEXT(AE194,"0.#"),1)=".",TRUE,FALSE)</formula>
    </cfRule>
  </conditionalFormatting>
  <conditionalFormatting sqref="AE210:AE211 AI210:AI211 AM210:AM211 AQ210:AQ211 AU210:AU211">
    <cfRule type="expression" dxfId="2383" priority="2259">
      <formula>IF(RIGHT(TEXT(AE210,"0.#"),1)=".",FALSE,TRUE)</formula>
    </cfRule>
    <cfRule type="expression" dxfId="2382" priority="2260">
      <formula>IF(RIGHT(TEXT(AE210,"0.#"),1)=".",TRUE,FALSE)</formula>
    </cfRule>
  </conditionalFormatting>
  <conditionalFormatting sqref="AE202:AE203 AI202:AI203 AM202:AM203 AQ202:AQ203 AU202:AU203">
    <cfRule type="expression" dxfId="2381" priority="2263">
      <formula>IF(RIGHT(TEXT(AE202,"0.#"),1)=".",FALSE,TRUE)</formula>
    </cfRule>
    <cfRule type="expression" dxfId="2380" priority="2264">
      <formula>IF(RIGHT(TEXT(AE202,"0.#"),1)=".",TRUE,FALSE)</formula>
    </cfRule>
  </conditionalFormatting>
  <conditionalFormatting sqref="AE206:AE207 AI206:AI207 AM206:AM207 AQ206:AQ207 AU206:AU207">
    <cfRule type="expression" dxfId="2379" priority="2261">
      <formula>IF(RIGHT(TEXT(AE206,"0.#"),1)=".",FALSE,TRUE)</formula>
    </cfRule>
    <cfRule type="expression" dxfId="2378" priority="2262">
      <formula>IF(RIGHT(TEXT(AE206,"0.#"),1)=".",TRUE,FALSE)</formula>
    </cfRule>
  </conditionalFormatting>
  <conditionalFormatting sqref="AE262:AE263 AI262:AI263 AM262:AM263 AQ262:AQ263 AU262:AU263">
    <cfRule type="expression" dxfId="2377" priority="2253">
      <formula>IF(RIGHT(TEXT(AE262,"0.#"),1)=".",FALSE,TRUE)</formula>
    </cfRule>
    <cfRule type="expression" dxfId="2376" priority="2254">
      <formula>IF(RIGHT(TEXT(AE262,"0.#"),1)=".",TRUE,FALSE)</formula>
    </cfRule>
  </conditionalFormatting>
  <conditionalFormatting sqref="AE254:AE255 AI254:AI255 AM254:AM255 AQ254:AQ255 AU254:AU255">
    <cfRule type="expression" dxfId="2375" priority="2257">
      <formula>IF(RIGHT(TEXT(AE254,"0.#"),1)=".",FALSE,TRUE)</formula>
    </cfRule>
    <cfRule type="expression" dxfId="2374" priority="2258">
      <formula>IF(RIGHT(TEXT(AE254,"0.#"),1)=".",TRUE,FALSE)</formula>
    </cfRule>
  </conditionalFormatting>
  <conditionalFormatting sqref="AE258:AE259 AI258:AI259 AM258:AM259 AQ258:AQ259 AU258:AU259">
    <cfRule type="expression" dxfId="2373" priority="2255">
      <formula>IF(RIGHT(TEXT(AE258,"0.#"),1)=".",FALSE,TRUE)</formula>
    </cfRule>
    <cfRule type="expression" dxfId="2372" priority="2256">
      <formula>IF(RIGHT(TEXT(AE258,"0.#"),1)=".",TRUE,FALSE)</formula>
    </cfRule>
  </conditionalFormatting>
  <conditionalFormatting sqref="AE314:AE315 AI314:AI315 AM314:AM315 AQ314:AQ315 AU314:AU315">
    <cfRule type="expression" dxfId="2371" priority="2247">
      <formula>IF(RIGHT(TEXT(AE314,"0.#"),1)=".",FALSE,TRUE)</formula>
    </cfRule>
    <cfRule type="expression" dxfId="2370" priority="2248">
      <formula>IF(RIGHT(TEXT(AE314,"0.#"),1)=".",TRUE,FALSE)</formula>
    </cfRule>
  </conditionalFormatting>
  <conditionalFormatting sqref="AE266:AE267 AI266:AI267 AM266:AM267 AQ266:AQ267 AU266:AU267">
    <cfRule type="expression" dxfId="2369" priority="2251">
      <formula>IF(RIGHT(TEXT(AE266,"0.#"),1)=".",FALSE,TRUE)</formula>
    </cfRule>
    <cfRule type="expression" dxfId="2368" priority="2252">
      <formula>IF(RIGHT(TEXT(AE266,"0.#"),1)=".",TRUE,FALSE)</formula>
    </cfRule>
  </conditionalFormatting>
  <conditionalFormatting sqref="AE270:AE271 AI270:AI271 AM270:AM271 AQ270:AQ271 AU270:AU271">
    <cfRule type="expression" dxfId="2367" priority="2249">
      <formula>IF(RIGHT(TEXT(AE270,"0.#"),1)=".",FALSE,TRUE)</formula>
    </cfRule>
    <cfRule type="expression" dxfId="2366" priority="2250">
      <formula>IF(RIGHT(TEXT(AE270,"0.#"),1)=".",TRUE,FALSE)</formula>
    </cfRule>
  </conditionalFormatting>
  <conditionalFormatting sqref="AE326:AE327 AI326:AI327 AM326:AM327 AQ326:AQ327 AU326:AU327">
    <cfRule type="expression" dxfId="2365" priority="2241">
      <formula>IF(RIGHT(TEXT(AE326,"0.#"),1)=".",FALSE,TRUE)</formula>
    </cfRule>
    <cfRule type="expression" dxfId="2364" priority="2242">
      <formula>IF(RIGHT(TEXT(AE326,"0.#"),1)=".",TRUE,FALSE)</formula>
    </cfRule>
  </conditionalFormatting>
  <conditionalFormatting sqref="AE318:AE319 AI318:AI319 AM318:AM319 AQ318:AQ319 AU318:AU319">
    <cfRule type="expression" dxfId="2363" priority="2245">
      <formula>IF(RIGHT(TEXT(AE318,"0.#"),1)=".",FALSE,TRUE)</formula>
    </cfRule>
    <cfRule type="expression" dxfId="2362" priority="2246">
      <formula>IF(RIGHT(TEXT(AE318,"0.#"),1)=".",TRUE,FALSE)</formula>
    </cfRule>
  </conditionalFormatting>
  <conditionalFormatting sqref="AE322:AE323 AI322:AI323 AM322:AM323 AQ322:AQ323 AU322:AU323">
    <cfRule type="expression" dxfId="2361" priority="2243">
      <formula>IF(RIGHT(TEXT(AE322,"0.#"),1)=".",FALSE,TRUE)</formula>
    </cfRule>
    <cfRule type="expression" dxfId="2360" priority="2244">
      <formula>IF(RIGHT(TEXT(AE322,"0.#"),1)=".",TRUE,FALSE)</formula>
    </cfRule>
  </conditionalFormatting>
  <conditionalFormatting sqref="AE378:AE379 AI378:AI379 AM378:AM379 AQ378:AQ379 AU378:AU379">
    <cfRule type="expression" dxfId="2359" priority="2235">
      <formula>IF(RIGHT(TEXT(AE378,"0.#"),1)=".",FALSE,TRUE)</formula>
    </cfRule>
    <cfRule type="expression" dxfId="2358" priority="2236">
      <formula>IF(RIGHT(TEXT(AE378,"0.#"),1)=".",TRUE,FALSE)</formula>
    </cfRule>
  </conditionalFormatting>
  <conditionalFormatting sqref="AE330:AE331 AI330:AI331 AM330:AM331 AQ330:AQ331 AU330:AU331">
    <cfRule type="expression" dxfId="2357" priority="2239">
      <formula>IF(RIGHT(TEXT(AE330,"0.#"),1)=".",FALSE,TRUE)</formula>
    </cfRule>
    <cfRule type="expression" dxfId="2356" priority="2240">
      <formula>IF(RIGHT(TEXT(AE330,"0.#"),1)=".",TRUE,FALSE)</formula>
    </cfRule>
  </conditionalFormatting>
  <conditionalFormatting sqref="AE374:AE375 AI374:AI375 AM374:AM375 AQ374:AQ375 AU374:AU375">
    <cfRule type="expression" dxfId="2355" priority="2237">
      <formula>IF(RIGHT(TEXT(AE374,"0.#"),1)=".",FALSE,TRUE)</formula>
    </cfRule>
    <cfRule type="expression" dxfId="2354" priority="2238">
      <formula>IF(RIGHT(TEXT(AE374,"0.#"),1)=".",TRUE,FALSE)</formula>
    </cfRule>
  </conditionalFormatting>
  <conditionalFormatting sqref="AE390:AE391 AI390:AI391 AM390:AM391 AQ390:AQ391 AU390:AU391">
    <cfRule type="expression" dxfId="2353" priority="2229">
      <formula>IF(RIGHT(TEXT(AE390,"0.#"),1)=".",FALSE,TRUE)</formula>
    </cfRule>
    <cfRule type="expression" dxfId="2352" priority="2230">
      <formula>IF(RIGHT(TEXT(AE390,"0.#"),1)=".",TRUE,FALSE)</formula>
    </cfRule>
  </conditionalFormatting>
  <conditionalFormatting sqref="AE382:AE383 AI382:AI383 AM382:AM383 AQ382:AQ383 AU382:AU383">
    <cfRule type="expression" dxfId="2351" priority="2233">
      <formula>IF(RIGHT(TEXT(AE382,"0.#"),1)=".",FALSE,TRUE)</formula>
    </cfRule>
    <cfRule type="expression" dxfId="2350" priority="2234">
      <formula>IF(RIGHT(TEXT(AE382,"0.#"),1)=".",TRUE,FALSE)</formula>
    </cfRule>
  </conditionalFormatting>
  <conditionalFormatting sqref="AE386:AE387 AI386:AI387 AM386:AM387 AQ386:AQ387 AU386:AU387">
    <cfRule type="expression" dxfId="2349" priority="2231">
      <formula>IF(RIGHT(TEXT(AE386,"0.#"),1)=".",FALSE,TRUE)</formula>
    </cfRule>
    <cfRule type="expression" dxfId="2348" priority="2232">
      <formula>IF(RIGHT(TEXT(AE386,"0.#"),1)=".",TRUE,FALSE)</formula>
    </cfRule>
  </conditionalFormatting>
  <conditionalFormatting sqref="AE440">
    <cfRule type="expression" dxfId="2347" priority="2223">
      <formula>IF(RIGHT(TEXT(AE440,"0.#"),1)=".",FALSE,TRUE)</formula>
    </cfRule>
    <cfRule type="expression" dxfId="2346" priority="2224">
      <formula>IF(RIGHT(TEXT(AE440,"0.#"),1)=".",TRUE,FALSE)</formula>
    </cfRule>
  </conditionalFormatting>
  <conditionalFormatting sqref="AE438">
    <cfRule type="expression" dxfId="2345" priority="2227">
      <formula>IF(RIGHT(TEXT(AE438,"0.#"),1)=".",FALSE,TRUE)</formula>
    </cfRule>
    <cfRule type="expression" dxfId="2344" priority="2228">
      <formula>IF(RIGHT(TEXT(AE438,"0.#"),1)=".",TRUE,FALSE)</formula>
    </cfRule>
  </conditionalFormatting>
  <conditionalFormatting sqref="AE439">
    <cfRule type="expression" dxfId="2343" priority="2225">
      <formula>IF(RIGHT(TEXT(AE439,"0.#"),1)=".",FALSE,TRUE)</formula>
    </cfRule>
    <cfRule type="expression" dxfId="2342" priority="2226">
      <formula>IF(RIGHT(TEXT(AE439,"0.#"),1)=".",TRUE,FALSE)</formula>
    </cfRule>
  </conditionalFormatting>
  <conditionalFormatting sqref="AM440">
    <cfRule type="expression" dxfId="2341" priority="2217">
      <formula>IF(RIGHT(TEXT(AM440,"0.#"),1)=".",FALSE,TRUE)</formula>
    </cfRule>
    <cfRule type="expression" dxfId="2340" priority="2218">
      <formula>IF(RIGHT(TEXT(AM440,"0.#"),1)=".",TRUE,FALSE)</formula>
    </cfRule>
  </conditionalFormatting>
  <conditionalFormatting sqref="AM438">
    <cfRule type="expression" dxfId="2339" priority="2221">
      <formula>IF(RIGHT(TEXT(AM438,"0.#"),1)=".",FALSE,TRUE)</formula>
    </cfRule>
    <cfRule type="expression" dxfId="2338" priority="2222">
      <formula>IF(RIGHT(TEXT(AM438,"0.#"),1)=".",TRUE,FALSE)</formula>
    </cfRule>
  </conditionalFormatting>
  <conditionalFormatting sqref="AM439">
    <cfRule type="expression" dxfId="2337" priority="2219">
      <formula>IF(RIGHT(TEXT(AM439,"0.#"),1)=".",FALSE,TRUE)</formula>
    </cfRule>
    <cfRule type="expression" dxfId="2336" priority="2220">
      <formula>IF(RIGHT(TEXT(AM439,"0.#"),1)=".",TRUE,FALSE)</formula>
    </cfRule>
  </conditionalFormatting>
  <conditionalFormatting sqref="AU440">
    <cfRule type="expression" dxfId="2335" priority="2211">
      <formula>IF(RIGHT(TEXT(AU440,"0.#"),1)=".",FALSE,TRUE)</formula>
    </cfRule>
    <cfRule type="expression" dxfId="2334" priority="2212">
      <formula>IF(RIGHT(TEXT(AU440,"0.#"),1)=".",TRUE,FALSE)</formula>
    </cfRule>
  </conditionalFormatting>
  <conditionalFormatting sqref="AU438">
    <cfRule type="expression" dxfId="2333" priority="2215">
      <formula>IF(RIGHT(TEXT(AU438,"0.#"),1)=".",FALSE,TRUE)</formula>
    </cfRule>
    <cfRule type="expression" dxfId="2332" priority="2216">
      <formula>IF(RIGHT(TEXT(AU438,"0.#"),1)=".",TRUE,FALSE)</formula>
    </cfRule>
  </conditionalFormatting>
  <conditionalFormatting sqref="AU439">
    <cfRule type="expression" dxfId="2331" priority="2213">
      <formula>IF(RIGHT(TEXT(AU439,"0.#"),1)=".",FALSE,TRUE)</formula>
    </cfRule>
    <cfRule type="expression" dxfId="2330" priority="2214">
      <formula>IF(RIGHT(TEXT(AU439,"0.#"),1)=".",TRUE,FALSE)</formula>
    </cfRule>
  </conditionalFormatting>
  <conditionalFormatting sqref="AI440">
    <cfRule type="expression" dxfId="2329" priority="2205">
      <formula>IF(RIGHT(TEXT(AI440,"0.#"),1)=".",FALSE,TRUE)</formula>
    </cfRule>
    <cfRule type="expression" dxfId="2328" priority="2206">
      <formula>IF(RIGHT(TEXT(AI440,"0.#"),1)=".",TRUE,FALSE)</formula>
    </cfRule>
  </conditionalFormatting>
  <conditionalFormatting sqref="AI438">
    <cfRule type="expression" dxfId="2327" priority="2209">
      <formula>IF(RIGHT(TEXT(AI438,"0.#"),1)=".",FALSE,TRUE)</formula>
    </cfRule>
    <cfRule type="expression" dxfId="2326" priority="2210">
      <formula>IF(RIGHT(TEXT(AI438,"0.#"),1)=".",TRUE,FALSE)</formula>
    </cfRule>
  </conditionalFormatting>
  <conditionalFormatting sqref="AI439">
    <cfRule type="expression" dxfId="2325" priority="2207">
      <formula>IF(RIGHT(TEXT(AI439,"0.#"),1)=".",FALSE,TRUE)</formula>
    </cfRule>
    <cfRule type="expression" dxfId="2324" priority="2208">
      <formula>IF(RIGHT(TEXT(AI439,"0.#"),1)=".",TRUE,FALSE)</formula>
    </cfRule>
  </conditionalFormatting>
  <conditionalFormatting sqref="AQ438">
    <cfRule type="expression" dxfId="2323" priority="2199">
      <formula>IF(RIGHT(TEXT(AQ438,"0.#"),1)=".",FALSE,TRUE)</formula>
    </cfRule>
    <cfRule type="expression" dxfId="2322" priority="2200">
      <formula>IF(RIGHT(TEXT(AQ438,"0.#"),1)=".",TRUE,FALSE)</formula>
    </cfRule>
  </conditionalFormatting>
  <conditionalFormatting sqref="AQ439">
    <cfRule type="expression" dxfId="2321" priority="2203">
      <formula>IF(RIGHT(TEXT(AQ439,"0.#"),1)=".",FALSE,TRUE)</formula>
    </cfRule>
    <cfRule type="expression" dxfId="2320" priority="2204">
      <formula>IF(RIGHT(TEXT(AQ439,"0.#"),1)=".",TRUE,FALSE)</formula>
    </cfRule>
  </conditionalFormatting>
  <conditionalFormatting sqref="AQ440">
    <cfRule type="expression" dxfId="2319" priority="2201">
      <formula>IF(RIGHT(TEXT(AQ440,"0.#"),1)=".",FALSE,TRUE)</formula>
    </cfRule>
    <cfRule type="expression" dxfId="2318" priority="2202">
      <formula>IF(RIGHT(TEXT(AQ440,"0.#"),1)=".",TRUE,FALSE)</formula>
    </cfRule>
  </conditionalFormatting>
  <conditionalFormatting sqref="AE445">
    <cfRule type="expression" dxfId="2317" priority="2193">
      <formula>IF(RIGHT(TEXT(AE445,"0.#"),1)=".",FALSE,TRUE)</formula>
    </cfRule>
    <cfRule type="expression" dxfId="2316" priority="2194">
      <formula>IF(RIGHT(TEXT(AE445,"0.#"),1)=".",TRUE,FALSE)</formula>
    </cfRule>
  </conditionalFormatting>
  <conditionalFormatting sqref="AE443">
    <cfRule type="expression" dxfId="2315" priority="2197">
      <formula>IF(RIGHT(TEXT(AE443,"0.#"),1)=".",FALSE,TRUE)</formula>
    </cfRule>
    <cfRule type="expression" dxfId="2314" priority="2198">
      <formula>IF(RIGHT(TEXT(AE443,"0.#"),1)=".",TRUE,FALSE)</formula>
    </cfRule>
  </conditionalFormatting>
  <conditionalFormatting sqref="AE444">
    <cfRule type="expression" dxfId="2313" priority="2195">
      <formula>IF(RIGHT(TEXT(AE444,"0.#"),1)=".",FALSE,TRUE)</formula>
    </cfRule>
    <cfRule type="expression" dxfId="2312" priority="2196">
      <formula>IF(RIGHT(TEXT(AE444,"0.#"),1)=".",TRUE,FALSE)</formula>
    </cfRule>
  </conditionalFormatting>
  <conditionalFormatting sqref="AM445">
    <cfRule type="expression" dxfId="2311" priority="2187">
      <formula>IF(RIGHT(TEXT(AM445,"0.#"),1)=".",FALSE,TRUE)</formula>
    </cfRule>
    <cfRule type="expression" dxfId="2310" priority="2188">
      <formula>IF(RIGHT(TEXT(AM445,"0.#"),1)=".",TRUE,FALSE)</formula>
    </cfRule>
  </conditionalFormatting>
  <conditionalFormatting sqref="AM443">
    <cfRule type="expression" dxfId="2309" priority="2191">
      <formula>IF(RIGHT(TEXT(AM443,"0.#"),1)=".",FALSE,TRUE)</formula>
    </cfRule>
    <cfRule type="expression" dxfId="2308" priority="2192">
      <formula>IF(RIGHT(TEXT(AM443,"0.#"),1)=".",TRUE,FALSE)</formula>
    </cfRule>
  </conditionalFormatting>
  <conditionalFormatting sqref="AM444">
    <cfRule type="expression" dxfId="2307" priority="2189">
      <formula>IF(RIGHT(TEXT(AM444,"0.#"),1)=".",FALSE,TRUE)</formula>
    </cfRule>
    <cfRule type="expression" dxfId="2306" priority="2190">
      <formula>IF(RIGHT(TEXT(AM444,"0.#"),1)=".",TRUE,FALSE)</formula>
    </cfRule>
  </conditionalFormatting>
  <conditionalFormatting sqref="AU445">
    <cfRule type="expression" dxfId="2305" priority="2181">
      <formula>IF(RIGHT(TEXT(AU445,"0.#"),1)=".",FALSE,TRUE)</formula>
    </cfRule>
    <cfRule type="expression" dxfId="2304" priority="2182">
      <formula>IF(RIGHT(TEXT(AU445,"0.#"),1)=".",TRUE,FALSE)</formula>
    </cfRule>
  </conditionalFormatting>
  <conditionalFormatting sqref="AU443">
    <cfRule type="expression" dxfId="2303" priority="2185">
      <formula>IF(RIGHT(TEXT(AU443,"0.#"),1)=".",FALSE,TRUE)</formula>
    </cfRule>
    <cfRule type="expression" dxfId="2302" priority="2186">
      <formula>IF(RIGHT(TEXT(AU443,"0.#"),1)=".",TRUE,FALSE)</formula>
    </cfRule>
  </conditionalFormatting>
  <conditionalFormatting sqref="AU444">
    <cfRule type="expression" dxfId="2301" priority="2183">
      <formula>IF(RIGHT(TEXT(AU444,"0.#"),1)=".",FALSE,TRUE)</formula>
    </cfRule>
    <cfRule type="expression" dxfId="2300" priority="2184">
      <formula>IF(RIGHT(TEXT(AU444,"0.#"),1)=".",TRUE,FALSE)</formula>
    </cfRule>
  </conditionalFormatting>
  <conditionalFormatting sqref="AI445">
    <cfRule type="expression" dxfId="2299" priority="2175">
      <formula>IF(RIGHT(TEXT(AI445,"0.#"),1)=".",FALSE,TRUE)</formula>
    </cfRule>
    <cfRule type="expression" dxfId="2298" priority="2176">
      <formula>IF(RIGHT(TEXT(AI445,"0.#"),1)=".",TRUE,FALSE)</formula>
    </cfRule>
  </conditionalFormatting>
  <conditionalFormatting sqref="AI443">
    <cfRule type="expression" dxfId="2297" priority="2179">
      <formula>IF(RIGHT(TEXT(AI443,"0.#"),1)=".",FALSE,TRUE)</formula>
    </cfRule>
    <cfRule type="expression" dxfId="2296" priority="2180">
      <formula>IF(RIGHT(TEXT(AI443,"0.#"),1)=".",TRUE,FALSE)</formula>
    </cfRule>
  </conditionalFormatting>
  <conditionalFormatting sqref="AI444">
    <cfRule type="expression" dxfId="2295" priority="2177">
      <formula>IF(RIGHT(TEXT(AI444,"0.#"),1)=".",FALSE,TRUE)</formula>
    </cfRule>
    <cfRule type="expression" dxfId="2294" priority="2178">
      <formula>IF(RIGHT(TEXT(AI444,"0.#"),1)=".",TRUE,FALSE)</formula>
    </cfRule>
  </conditionalFormatting>
  <conditionalFormatting sqref="AQ443">
    <cfRule type="expression" dxfId="2293" priority="2169">
      <formula>IF(RIGHT(TEXT(AQ443,"0.#"),1)=".",FALSE,TRUE)</formula>
    </cfRule>
    <cfRule type="expression" dxfId="2292" priority="2170">
      <formula>IF(RIGHT(TEXT(AQ443,"0.#"),1)=".",TRUE,FALSE)</formula>
    </cfRule>
  </conditionalFormatting>
  <conditionalFormatting sqref="AQ444">
    <cfRule type="expression" dxfId="2291" priority="2173">
      <formula>IF(RIGHT(TEXT(AQ444,"0.#"),1)=".",FALSE,TRUE)</formula>
    </cfRule>
    <cfRule type="expression" dxfId="2290" priority="2174">
      <formula>IF(RIGHT(TEXT(AQ444,"0.#"),1)=".",TRUE,FALSE)</formula>
    </cfRule>
  </conditionalFormatting>
  <conditionalFormatting sqref="AQ445">
    <cfRule type="expression" dxfId="2289" priority="2171">
      <formula>IF(RIGHT(TEXT(AQ445,"0.#"),1)=".",FALSE,TRUE)</formula>
    </cfRule>
    <cfRule type="expression" dxfId="2288" priority="2172">
      <formula>IF(RIGHT(TEXT(AQ445,"0.#"),1)=".",TRUE,FALSE)</formula>
    </cfRule>
  </conditionalFormatting>
  <conditionalFormatting sqref="Y893:Y907 Y888">
    <cfRule type="expression" dxfId="2287" priority="2399">
      <formula>IF(RIGHT(TEXT(Y888,"0.#"),1)=".",FALSE,TRUE)</formula>
    </cfRule>
    <cfRule type="expression" dxfId="2286" priority="2400">
      <formula>IF(RIGHT(TEXT(Y888,"0.#"),1)=".",TRUE,FALSE)</formula>
    </cfRule>
  </conditionalFormatting>
  <conditionalFormatting sqref="Y916 Y926:Y940 Y919:Y921">
    <cfRule type="expression" dxfId="2285" priority="2387">
      <formula>IF(RIGHT(TEXT(Y916,"0.#"),1)=".",FALSE,TRUE)</formula>
    </cfRule>
    <cfRule type="expression" dxfId="2284" priority="2388">
      <formula>IF(RIGHT(TEXT(Y916,"0.#"),1)=".",TRUE,FALSE)</formula>
    </cfRule>
  </conditionalFormatting>
  <conditionalFormatting sqref="Y950:Y954 Y957:Y973">
    <cfRule type="expression" dxfId="2283" priority="2375">
      <formula>IF(RIGHT(TEXT(Y950,"0.#"),1)=".",FALSE,TRUE)</formula>
    </cfRule>
    <cfRule type="expression" dxfId="2282" priority="2376">
      <formula>IF(RIGHT(TEXT(Y950,"0.#"),1)=".",TRUE,FALSE)</formula>
    </cfRule>
  </conditionalFormatting>
  <conditionalFormatting sqref="Y944">
    <cfRule type="expression" dxfId="2281" priority="2369">
      <formula>IF(RIGHT(TEXT(Y944,"0.#"),1)=".",FALSE,TRUE)</formula>
    </cfRule>
    <cfRule type="expression" dxfId="2280" priority="2370">
      <formula>IF(RIGHT(TEXT(Y944,"0.#"),1)=".",TRUE,FALSE)</formula>
    </cfRule>
  </conditionalFormatting>
  <conditionalFormatting sqref="Y979:Y1006">
    <cfRule type="expression" dxfId="2279" priority="2363">
      <formula>IF(RIGHT(TEXT(Y979,"0.#"),1)=".",FALSE,TRUE)</formula>
    </cfRule>
    <cfRule type="expression" dxfId="2278" priority="2364">
      <formula>IF(RIGHT(TEXT(Y979,"0.#"),1)=".",TRUE,FALSE)</formula>
    </cfRule>
  </conditionalFormatting>
  <conditionalFormatting sqref="Y977:Y978">
    <cfRule type="expression" dxfId="2277" priority="2357">
      <formula>IF(RIGHT(TEXT(Y977,"0.#"),1)=".",FALSE,TRUE)</formula>
    </cfRule>
    <cfRule type="expression" dxfId="2276" priority="2358">
      <formula>IF(RIGHT(TEXT(Y977,"0.#"),1)=".",TRUE,FALSE)</formula>
    </cfRule>
  </conditionalFormatting>
  <conditionalFormatting sqref="Y1012:Y1039">
    <cfRule type="expression" dxfId="2275" priority="2351">
      <formula>IF(RIGHT(TEXT(Y1012,"0.#"),1)=".",FALSE,TRUE)</formula>
    </cfRule>
    <cfRule type="expression" dxfId="2274" priority="2352">
      <formula>IF(RIGHT(TEXT(Y1012,"0.#"),1)=".",TRUE,FALSE)</formula>
    </cfRule>
  </conditionalFormatting>
  <conditionalFormatting sqref="W23">
    <cfRule type="expression" dxfId="2273" priority="2635">
      <formula>IF(RIGHT(TEXT(W23,"0.#"),1)=".",FALSE,TRUE)</formula>
    </cfRule>
    <cfRule type="expression" dxfId="2272" priority="2636">
      <formula>IF(RIGHT(TEXT(W23,"0.#"),1)=".",TRUE,FALSE)</formula>
    </cfRule>
  </conditionalFormatting>
  <conditionalFormatting sqref="W24:W27">
    <cfRule type="expression" dxfId="2271" priority="2633">
      <formula>IF(RIGHT(TEXT(W24,"0.#"),1)=".",FALSE,TRUE)</formula>
    </cfRule>
    <cfRule type="expression" dxfId="2270" priority="2634">
      <formula>IF(RIGHT(TEXT(W24,"0.#"),1)=".",TRUE,FALSE)</formula>
    </cfRule>
  </conditionalFormatting>
  <conditionalFormatting sqref="W28">
    <cfRule type="expression" dxfId="2269" priority="2625">
      <formula>IF(RIGHT(TEXT(W28,"0.#"),1)=".",FALSE,TRUE)</formula>
    </cfRule>
    <cfRule type="expression" dxfId="2268" priority="2626">
      <formula>IF(RIGHT(TEXT(W28,"0.#"),1)=".",TRUE,FALSE)</formula>
    </cfRule>
  </conditionalFormatting>
  <conditionalFormatting sqref="P23">
    <cfRule type="expression" dxfId="2267" priority="2623">
      <formula>IF(RIGHT(TEXT(P23,"0.#"),1)=".",FALSE,TRUE)</formula>
    </cfRule>
    <cfRule type="expression" dxfId="2266" priority="2624">
      <formula>IF(RIGHT(TEXT(P23,"0.#"),1)=".",TRUE,FALSE)</formula>
    </cfRule>
  </conditionalFormatting>
  <conditionalFormatting sqref="P24:P27">
    <cfRule type="expression" dxfId="2265" priority="2621">
      <formula>IF(RIGHT(TEXT(P24,"0.#"),1)=".",FALSE,TRUE)</formula>
    </cfRule>
    <cfRule type="expression" dxfId="2264" priority="2622">
      <formula>IF(RIGHT(TEXT(P24,"0.#"),1)=".",TRUE,FALSE)</formula>
    </cfRule>
  </conditionalFormatting>
  <conditionalFormatting sqref="P28">
    <cfRule type="expression" dxfId="2263" priority="2619">
      <formula>IF(RIGHT(TEXT(P28,"0.#"),1)=".",FALSE,TRUE)</formula>
    </cfRule>
    <cfRule type="expression" dxfId="2262" priority="2620">
      <formula>IF(RIGHT(TEXT(P28,"0.#"),1)=".",TRUE,FALSE)</formula>
    </cfRule>
  </conditionalFormatting>
  <conditionalFormatting sqref="AQ114">
    <cfRule type="expression" dxfId="2261" priority="2603">
      <formula>IF(RIGHT(TEXT(AQ114,"0.#"),1)=".",FALSE,TRUE)</formula>
    </cfRule>
    <cfRule type="expression" dxfId="2260" priority="2604">
      <formula>IF(RIGHT(TEXT(AQ114,"0.#"),1)=".",TRUE,FALSE)</formula>
    </cfRule>
  </conditionalFormatting>
  <conditionalFormatting sqref="AQ104">
    <cfRule type="expression" dxfId="2259" priority="2617">
      <formula>IF(RIGHT(TEXT(AQ104,"0.#"),1)=".",FALSE,TRUE)</formula>
    </cfRule>
    <cfRule type="expression" dxfId="2258" priority="2618">
      <formula>IF(RIGHT(TEXT(AQ104,"0.#"),1)=".",TRUE,FALSE)</formula>
    </cfRule>
  </conditionalFormatting>
  <conditionalFormatting sqref="AQ105">
    <cfRule type="expression" dxfId="2257" priority="2615">
      <formula>IF(RIGHT(TEXT(AQ105,"0.#"),1)=".",FALSE,TRUE)</formula>
    </cfRule>
    <cfRule type="expression" dxfId="2256" priority="2616">
      <formula>IF(RIGHT(TEXT(AQ105,"0.#"),1)=".",TRUE,FALSE)</formula>
    </cfRule>
  </conditionalFormatting>
  <conditionalFormatting sqref="AQ107">
    <cfRule type="expression" dxfId="2255" priority="2613">
      <formula>IF(RIGHT(TEXT(AQ107,"0.#"),1)=".",FALSE,TRUE)</formula>
    </cfRule>
    <cfRule type="expression" dxfId="2254" priority="2614">
      <formula>IF(RIGHT(TEXT(AQ107,"0.#"),1)=".",TRUE,FALSE)</formula>
    </cfRule>
  </conditionalFormatting>
  <conditionalFormatting sqref="AQ108">
    <cfRule type="expression" dxfId="2253" priority="2611">
      <formula>IF(RIGHT(TEXT(AQ108,"0.#"),1)=".",FALSE,TRUE)</formula>
    </cfRule>
    <cfRule type="expression" dxfId="2252" priority="2612">
      <formula>IF(RIGHT(TEXT(AQ108,"0.#"),1)=".",TRUE,FALSE)</formula>
    </cfRule>
  </conditionalFormatting>
  <conditionalFormatting sqref="AQ110">
    <cfRule type="expression" dxfId="2251" priority="2609">
      <formula>IF(RIGHT(TEXT(AQ110,"0.#"),1)=".",FALSE,TRUE)</formula>
    </cfRule>
    <cfRule type="expression" dxfId="2250" priority="2610">
      <formula>IF(RIGHT(TEXT(AQ110,"0.#"),1)=".",TRUE,FALSE)</formula>
    </cfRule>
  </conditionalFormatting>
  <conditionalFormatting sqref="AQ111">
    <cfRule type="expression" dxfId="2249" priority="2607">
      <formula>IF(RIGHT(TEXT(AQ111,"0.#"),1)=".",FALSE,TRUE)</formula>
    </cfRule>
    <cfRule type="expression" dxfId="2248" priority="2608">
      <formula>IF(RIGHT(TEXT(AQ111,"0.#"),1)=".",TRUE,FALSE)</formula>
    </cfRule>
  </conditionalFormatting>
  <conditionalFormatting sqref="AQ113">
    <cfRule type="expression" dxfId="2247" priority="2605">
      <formula>IF(RIGHT(TEXT(AQ113,"0.#"),1)=".",FALSE,TRUE)</formula>
    </cfRule>
    <cfRule type="expression" dxfId="2246" priority="2606">
      <formula>IF(RIGHT(TEXT(AQ113,"0.#"),1)=".",TRUE,FALSE)</formula>
    </cfRule>
  </conditionalFormatting>
  <conditionalFormatting sqref="AE67">
    <cfRule type="expression" dxfId="2245" priority="2535">
      <formula>IF(RIGHT(TEXT(AE67,"0.#"),1)=".",FALSE,TRUE)</formula>
    </cfRule>
    <cfRule type="expression" dxfId="2244" priority="2536">
      <formula>IF(RIGHT(TEXT(AE67,"0.#"),1)=".",TRUE,FALSE)</formula>
    </cfRule>
  </conditionalFormatting>
  <conditionalFormatting sqref="AE68">
    <cfRule type="expression" dxfId="2243" priority="2533">
      <formula>IF(RIGHT(TEXT(AE68,"0.#"),1)=".",FALSE,TRUE)</formula>
    </cfRule>
    <cfRule type="expression" dxfId="2242" priority="2534">
      <formula>IF(RIGHT(TEXT(AE68,"0.#"),1)=".",TRUE,FALSE)</formula>
    </cfRule>
  </conditionalFormatting>
  <conditionalFormatting sqref="AE69">
    <cfRule type="expression" dxfId="2241" priority="2531">
      <formula>IF(RIGHT(TEXT(AE69,"0.#"),1)=".",FALSE,TRUE)</formula>
    </cfRule>
    <cfRule type="expression" dxfId="2240" priority="2532">
      <formula>IF(RIGHT(TEXT(AE69,"0.#"),1)=".",TRUE,FALSE)</formula>
    </cfRule>
  </conditionalFormatting>
  <conditionalFormatting sqref="AI69">
    <cfRule type="expression" dxfId="2239" priority="2529">
      <formula>IF(RIGHT(TEXT(AI69,"0.#"),1)=".",FALSE,TRUE)</formula>
    </cfRule>
    <cfRule type="expression" dxfId="2238" priority="2530">
      <formula>IF(RIGHT(TEXT(AI69,"0.#"),1)=".",TRUE,FALSE)</formula>
    </cfRule>
  </conditionalFormatting>
  <conditionalFormatting sqref="AI68">
    <cfRule type="expression" dxfId="2237" priority="2527">
      <formula>IF(RIGHT(TEXT(AI68,"0.#"),1)=".",FALSE,TRUE)</formula>
    </cfRule>
    <cfRule type="expression" dxfId="2236" priority="2528">
      <formula>IF(RIGHT(TEXT(AI68,"0.#"),1)=".",TRUE,FALSE)</formula>
    </cfRule>
  </conditionalFormatting>
  <conditionalFormatting sqref="AI67">
    <cfRule type="expression" dxfId="2235" priority="2525">
      <formula>IF(RIGHT(TEXT(AI67,"0.#"),1)=".",FALSE,TRUE)</formula>
    </cfRule>
    <cfRule type="expression" dxfId="2234" priority="2526">
      <formula>IF(RIGHT(TEXT(AI67,"0.#"),1)=".",TRUE,FALSE)</formula>
    </cfRule>
  </conditionalFormatting>
  <conditionalFormatting sqref="AM67">
    <cfRule type="expression" dxfId="2233" priority="2523">
      <formula>IF(RIGHT(TEXT(AM67,"0.#"),1)=".",FALSE,TRUE)</formula>
    </cfRule>
    <cfRule type="expression" dxfId="2232" priority="2524">
      <formula>IF(RIGHT(TEXT(AM67,"0.#"),1)=".",TRUE,FALSE)</formula>
    </cfRule>
  </conditionalFormatting>
  <conditionalFormatting sqref="AM68">
    <cfRule type="expression" dxfId="2231" priority="2521">
      <formula>IF(RIGHT(TEXT(AM68,"0.#"),1)=".",FALSE,TRUE)</formula>
    </cfRule>
    <cfRule type="expression" dxfId="2230" priority="2522">
      <formula>IF(RIGHT(TEXT(AM68,"0.#"),1)=".",TRUE,FALSE)</formula>
    </cfRule>
  </conditionalFormatting>
  <conditionalFormatting sqref="AM69">
    <cfRule type="expression" dxfId="2229" priority="2519">
      <formula>IF(RIGHT(TEXT(AM69,"0.#"),1)=".",FALSE,TRUE)</formula>
    </cfRule>
    <cfRule type="expression" dxfId="2228" priority="2520">
      <formula>IF(RIGHT(TEXT(AM69,"0.#"),1)=".",TRUE,FALSE)</formula>
    </cfRule>
  </conditionalFormatting>
  <conditionalFormatting sqref="AQ67:AQ69">
    <cfRule type="expression" dxfId="2227" priority="2517">
      <formula>IF(RIGHT(TEXT(AQ67,"0.#"),1)=".",FALSE,TRUE)</formula>
    </cfRule>
    <cfRule type="expression" dxfId="2226" priority="2518">
      <formula>IF(RIGHT(TEXT(AQ67,"0.#"),1)=".",TRUE,FALSE)</formula>
    </cfRule>
  </conditionalFormatting>
  <conditionalFormatting sqref="AU67:AU69">
    <cfRule type="expression" dxfId="2225" priority="2515">
      <formula>IF(RIGHT(TEXT(AU67,"0.#"),1)=".",FALSE,TRUE)</formula>
    </cfRule>
    <cfRule type="expression" dxfId="2224" priority="2516">
      <formula>IF(RIGHT(TEXT(AU67,"0.#"),1)=".",TRUE,FALSE)</formula>
    </cfRule>
  </conditionalFormatting>
  <conditionalFormatting sqref="AE70">
    <cfRule type="expression" dxfId="2223" priority="2513">
      <formula>IF(RIGHT(TEXT(AE70,"0.#"),1)=".",FALSE,TRUE)</formula>
    </cfRule>
    <cfRule type="expression" dxfId="2222" priority="2514">
      <formula>IF(RIGHT(TEXT(AE70,"0.#"),1)=".",TRUE,FALSE)</formula>
    </cfRule>
  </conditionalFormatting>
  <conditionalFormatting sqref="AE71">
    <cfRule type="expression" dxfId="2221" priority="2511">
      <formula>IF(RIGHT(TEXT(AE71,"0.#"),1)=".",FALSE,TRUE)</formula>
    </cfRule>
    <cfRule type="expression" dxfId="2220" priority="2512">
      <formula>IF(RIGHT(TEXT(AE71,"0.#"),1)=".",TRUE,FALSE)</formula>
    </cfRule>
  </conditionalFormatting>
  <conditionalFormatting sqref="AE72">
    <cfRule type="expression" dxfId="2219" priority="2509">
      <formula>IF(RIGHT(TEXT(AE72,"0.#"),1)=".",FALSE,TRUE)</formula>
    </cfRule>
    <cfRule type="expression" dxfId="2218" priority="2510">
      <formula>IF(RIGHT(TEXT(AE72,"0.#"),1)=".",TRUE,FALSE)</formula>
    </cfRule>
  </conditionalFormatting>
  <conditionalFormatting sqref="AI72">
    <cfRule type="expression" dxfId="2217" priority="2507">
      <formula>IF(RIGHT(TEXT(AI72,"0.#"),1)=".",FALSE,TRUE)</formula>
    </cfRule>
    <cfRule type="expression" dxfId="2216" priority="2508">
      <formula>IF(RIGHT(TEXT(AI72,"0.#"),1)=".",TRUE,FALSE)</formula>
    </cfRule>
  </conditionalFormatting>
  <conditionalFormatting sqref="AI71">
    <cfRule type="expression" dxfId="2215" priority="2505">
      <formula>IF(RIGHT(TEXT(AI71,"0.#"),1)=".",FALSE,TRUE)</formula>
    </cfRule>
    <cfRule type="expression" dxfId="2214" priority="2506">
      <formula>IF(RIGHT(TEXT(AI71,"0.#"),1)=".",TRUE,FALSE)</formula>
    </cfRule>
  </conditionalFormatting>
  <conditionalFormatting sqref="AI70">
    <cfRule type="expression" dxfId="2213" priority="2503">
      <formula>IF(RIGHT(TEXT(AI70,"0.#"),1)=".",FALSE,TRUE)</formula>
    </cfRule>
    <cfRule type="expression" dxfId="2212" priority="2504">
      <formula>IF(RIGHT(TEXT(AI70,"0.#"),1)=".",TRUE,FALSE)</formula>
    </cfRule>
  </conditionalFormatting>
  <conditionalFormatting sqref="AM70">
    <cfRule type="expression" dxfId="2211" priority="2501">
      <formula>IF(RIGHT(TEXT(AM70,"0.#"),1)=".",FALSE,TRUE)</formula>
    </cfRule>
    <cfRule type="expression" dxfId="2210" priority="2502">
      <formula>IF(RIGHT(TEXT(AM70,"0.#"),1)=".",TRUE,FALSE)</formula>
    </cfRule>
  </conditionalFormatting>
  <conditionalFormatting sqref="AM71">
    <cfRule type="expression" dxfId="2209" priority="2499">
      <formula>IF(RIGHT(TEXT(AM71,"0.#"),1)=".",FALSE,TRUE)</formula>
    </cfRule>
    <cfRule type="expression" dxfId="2208" priority="2500">
      <formula>IF(RIGHT(TEXT(AM71,"0.#"),1)=".",TRUE,FALSE)</formula>
    </cfRule>
  </conditionalFormatting>
  <conditionalFormatting sqref="AM72">
    <cfRule type="expression" dxfId="2207" priority="2497">
      <formula>IF(RIGHT(TEXT(AM72,"0.#"),1)=".",FALSE,TRUE)</formula>
    </cfRule>
    <cfRule type="expression" dxfId="2206" priority="2498">
      <formula>IF(RIGHT(TEXT(AM72,"0.#"),1)=".",TRUE,FALSE)</formula>
    </cfRule>
  </conditionalFormatting>
  <conditionalFormatting sqref="AQ70:AQ72">
    <cfRule type="expression" dxfId="2205" priority="2495">
      <formula>IF(RIGHT(TEXT(AQ70,"0.#"),1)=".",FALSE,TRUE)</formula>
    </cfRule>
    <cfRule type="expression" dxfId="2204" priority="2496">
      <formula>IF(RIGHT(TEXT(AQ70,"0.#"),1)=".",TRUE,FALSE)</formula>
    </cfRule>
  </conditionalFormatting>
  <conditionalFormatting sqref="AU70:AU72">
    <cfRule type="expression" dxfId="2203" priority="2493">
      <formula>IF(RIGHT(TEXT(AU70,"0.#"),1)=".",FALSE,TRUE)</formula>
    </cfRule>
    <cfRule type="expression" dxfId="2202" priority="2494">
      <formula>IF(RIGHT(TEXT(AU70,"0.#"),1)=".",TRUE,FALSE)</formula>
    </cfRule>
  </conditionalFormatting>
  <conditionalFormatting sqref="AU656">
    <cfRule type="expression" dxfId="2201" priority="1011">
      <formula>IF(RIGHT(TEXT(AU656,"0.#"),1)=".",FALSE,TRUE)</formula>
    </cfRule>
    <cfRule type="expression" dxfId="2200" priority="1012">
      <formula>IF(RIGHT(TEXT(AU656,"0.#"),1)=".",TRUE,FALSE)</formula>
    </cfRule>
  </conditionalFormatting>
  <conditionalFormatting sqref="AQ655">
    <cfRule type="expression" dxfId="2199" priority="1003">
      <formula>IF(RIGHT(TEXT(AQ655,"0.#"),1)=".",FALSE,TRUE)</formula>
    </cfRule>
    <cfRule type="expression" dxfId="2198" priority="1004">
      <formula>IF(RIGHT(TEXT(AQ655,"0.#"),1)=".",TRUE,FALSE)</formula>
    </cfRule>
  </conditionalFormatting>
  <conditionalFormatting sqref="AI696">
    <cfRule type="expression" dxfId="2197" priority="795">
      <formula>IF(RIGHT(TEXT(AI696,"0.#"),1)=".",FALSE,TRUE)</formula>
    </cfRule>
    <cfRule type="expression" dxfId="2196" priority="796">
      <formula>IF(RIGHT(TEXT(AI696,"0.#"),1)=".",TRUE,FALSE)</formula>
    </cfRule>
  </conditionalFormatting>
  <conditionalFormatting sqref="AQ694">
    <cfRule type="expression" dxfId="2195" priority="789">
      <formula>IF(RIGHT(TEXT(AQ694,"0.#"),1)=".",FALSE,TRUE)</formula>
    </cfRule>
    <cfRule type="expression" dxfId="2194" priority="790">
      <formula>IF(RIGHT(TEXT(AQ694,"0.#"),1)=".",TRUE,FALSE)</formula>
    </cfRule>
  </conditionalFormatting>
  <conditionalFormatting sqref="AL893:AO907 AL888:AO888">
    <cfRule type="expression" dxfId="2193" priority="2401">
      <formula>IF(AND(AL888&gt;=0, RIGHT(TEXT(AL888,"0.#"),1)&lt;&gt;"."),TRUE,FALSE)</formula>
    </cfRule>
    <cfRule type="expression" dxfId="2192" priority="2402">
      <formula>IF(AND(AL888&gt;=0, RIGHT(TEXT(AL888,"0.#"),1)="."),TRUE,FALSE)</formula>
    </cfRule>
    <cfRule type="expression" dxfId="2191" priority="2403">
      <formula>IF(AND(AL888&lt;0, RIGHT(TEXT(AL888,"0.#"),1)&lt;&gt;"."),TRUE,FALSE)</formula>
    </cfRule>
    <cfRule type="expression" dxfId="2190" priority="2404">
      <formula>IF(AND(AL888&lt;0, RIGHT(TEXT(AL888,"0.#"),1)="."),TRUE,FALSE)</formula>
    </cfRule>
  </conditionalFormatting>
  <conditionalFormatting sqref="AL916:AO916 AL926:AO940 AL919:AO921">
    <cfRule type="expression" dxfId="2189" priority="2389">
      <formula>IF(AND(AL916&gt;=0, RIGHT(TEXT(AL916,"0.#"),1)&lt;&gt;"."),TRUE,FALSE)</formula>
    </cfRule>
    <cfRule type="expression" dxfId="2188" priority="2390">
      <formula>IF(AND(AL916&gt;=0, RIGHT(TEXT(AL916,"0.#"),1)="."),TRUE,FALSE)</formula>
    </cfRule>
    <cfRule type="expression" dxfId="2187" priority="2391">
      <formula>IF(AND(AL916&lt;0, RIGHT(TEXT(AL916,"0.#"),1)&lt;&gt;"."),TRUE,FALSE)</formula>
    </cfRule>
    <cfRule type="expression" dxfId="2186" priority="2392">
      <formula>IF(AND(AL916&lt;0, RIGHT(TEXT(AL916,"0.#"),1)="."),TRUE,FALSE)</formula>
    </cfRule>
  </conditionalFormatting>
  <conditionalFormatting sqref="AL950:AO954 AL957:AO973">
    <cfRule type="expression" dxfId="2185" priority="2377">
      <formula>IF(AND(AL950&gt;=0, RIGHT(TEXT(AL950,"0.#"),1)&lt;&gt;"."),TRUE,FALSE)</formula>
    </cfRule>
    <cfRule type="expression" dxfId="2184" priority="2378">
      <formula>IF(AND(AL950&gt;=0, RIGHT(TEXT(AL950,"0.#"),1)="."),TRUE,FALSE)</formula>
    </cfRule>
    <cfRule type="expression" dxfId="2183" priority="2379">
      <formula>IF(AND(AL950&lt;0, RIGHT(TEXT(AL950,"0.#"),1)&lt;&gt;"."),TRUE,FALSE)</formula>
    </cfRule>
    <cfRule type="expression" dxfId="2182" priority="2380">
      <formula>IF(AND(AL950&lt;0, RIGHT(TEXT(AL950,"0.#"),1)="."),TRUE,FALSE)</formula>
    </cfRule>
  </conditionalFormatting>
  <conditionalFormatting sqref="AL944:AO944">
    <cfRule type="expression" dxfId="2181" priority="2371">
      <formula>IF(AND(AL944&gt;=0, RIGHT(TEXT(AL944,"0.#"),1)&lt;&gt;"."),TRUE,FALSE)</formula>
    </cfRule>
    <cfRule type="expression" dxfId="2180" priority="2372">
      <formula>IF(AND(AL944&gt;=0, RIGHT(TEXT(AL944,"0.#"),1)="."),TRUE,FALSE)</formula>
    </cfRule>
    <cfRule type="expression" dxfId="2179" priority="2373">
      <formula>IF(AND(AL944&lt;0, RIGHT(TEXT(AL944,"0.#"),1)&lt;&gt;"."),TRUE,FALSE)</formula>
    </cfRule>
    <cfRule type="expression" dxfId="2178" priority="2374">
      <formula>IF(AND(AL944&lt;0, RIGHT(TEXT(AL944,"0.#"),1)="."),TRUE,FALSE)</formula>
    </cfRule>
  </conditionalFormatting>
  <conditionalFormatting sqref="AL979:AO1006">
    <cfRule type="expression" dxfId="2177" priority="2365">
      <formula>IF(AND(AL979&gt;=0, RIGHT(TEXT(AL979,"0.#"),1)&lt;&gt;"."),TRUE,FALSE)</formula>
    </cfRule>
    <cfRule type="expression" dxfId="2176" priority="2366">
      <formula>IF(AND(AL979&gt;=0, RIGHT(TEXT(AL979,"0.#"),1)="."),TRUE,FALSE)</formula>
    </cfRule>
    <cfRule type="expression" dxfId="2175" priority="2367">
      <formula>IF(AND(AL979&lt;0, RIGHT(TEXT(AL979,"0.#"),1)&lt;&gt;"."),TRUE,FALSE)</formula>
    </cfRule>
    <cfRule type="expression" dxfId="2174" priority="2368">
      <formula>IF(AND(AL979&lt;0, RIGHT(TEXT(AL979,"0.#"),1)="."),TRUE,FALSE)</formula>
    </cfRule>
  </conditionalFormatting>
  <conditionalFormatting sqref="AL977:AO978">
    <cfRule type="expression" dxfId="2173" priority="2359">
      <formula>IF(AND(AL977&gt;=0, RIGHT(TEXT(AL977,"0.#"),1)&lt;&gt;"."),TRUE,FALSE)</formula>
    </cfRule>
    <cfRule type="expression" dxfId="2172" priority="2360">
      <formula>IF(AND(AL977&gt;=0, RIGHT(TEXT(AL977,"0.#"),1)="."),TRUE,FALSE)</formula>
    </cfRule>
    <cfRule type="expression" dxfId="2171" priority="2361">
      <formula>IF(AND(AL977&lt;0, RIGHT(TEXT(AL977,"0.#"),1)&lt;&gt;"."),TRUE,FALSE)</formula>
    </cfRule>
    <cfRule type="expression" dxfId="2170" priority="2362">
      <formula>IF(AND(AL977&lt;0, RIGHT(TEXT(AL977,"0.#"),1)="."),TRUE,FALSE)</formula>
    </cfRule>
  </conditionalFormatting>
  <conditionalFormatting sqref="AL1012:AO1039">
    <cfRule type="expression" dxfId="2169" priority="2353">
      <formula>IF(AND(AL1012&gt;=0, RIGHT(TEXT(AL1012,"0.#"),1)&lt;&gt;"."),TRUE,FALSE)</formula>
    </cfRule>
    <cfRule type="expression" dxfId="2168" priority="2354">
      <formula>IF(AND(AL1012&gt;=0, RIGHT(TEXT(AL1012,"0.#"),1)="."),TRUE,FALSE)</formula>
    </cfRule>
    <cfRule type="expression" dxfId="2167" priority="2355">
      <formula>IF(AND(AL1012&lt;0, RIGHT(TEXT(AL1012,"0.#"),1)&lt;&gt;"."),TRUE,FALSE)</formula>
    </cfRule>
    <cfRule type="expression" dxfId="2166" priority="2356">
      <formula>IF(AND(AL1012&lt;0, RIGHT(TEXT(AL1012,"0.#"),1)="."),TRUE,FALSE)</formula>
    </cfRule>
  </conditionalFormatting>
  <conditionalFormatting sqref="AL1010:AO1011">
    <cfRule type="expression" dxfId="2165" priority="2347">
      <formula>IF(AND(AL1010&gt;=0, RIGHT(TEXT(AL1010,"0.#"),1)&lt;&gt;"."),TRUE,FALSE)</formula>
    </cfRule>
    <cfRule type="expression" dxfId="2164" priority="2348">
      <formula>IF(AND(AL1010&gt;=0, RIGHT(TEXT(AL1010,"0.#"),1)="."),TRUE,FALSE)</formula>
    </cfRule>
    <cfRule type="expression" dxfId="2163" priority="2349">
      <formula>IF(AND(AL1010&lt;0, RIGHT(TEXT(AL1010,"0.#"),1)&lt;&gt;"."),TRUE,FALSE)</formula>
    </cfRule>
    <cfRule type="expression" dxfId="2162" priority="2350">
      <formula>IF(AND(AL1010&lt;0, RIGHT(TEXT(AL1010,"0.#"),1)="."),TRUE,FALSE)</formula>
    </cfRule>
  </conditionalFormatting>
  <conditionalFormatting sqref="Y1010:Y1011">
    <cfRule type="expression" dxfId="2161" priority="2345">
      <formula>IF(RIGHT(TEXT(Y1010,"0.#"),1)=".",FALSE,TRUE)</formula>
    </cfRule>
    <cfRule type="expression" dxfId="2160" priority="2346">
      <formula>IF(RIGHT(TEXT(Y1010,"0.#"),1)=".",TRUE,FALSE)</formula>
    </cfRule>
  </conditionalFormatting>
  <conditionalFormatting sqref="AL1045:AO1072">
    <cfRule type="expression" dxfId="2159" priority="2341">
      <formula>IF(AND(AL1045&gt;=0, RIGHT(TEXT(AL1045,"0.#"),1)&lt;&gt;"."),TRUE,FALSE)</formula>
    </cfRule>
    <cfRule type="expression" dxfId="2158" priority="2342">
      <formula>IF(AND(AL1045&gt;=0, RIGHT(TEXT(AL1045,"0.#"),1)="."),TRUE,FALSE)</formula>
    </cfRule>
    <cfRule type="expression" dxfId="2157" priority="2343">
      <formula>IF(AND(AL1045&lt;0, RIGHT(TEXT(AL1045,"0.#"),1)&lt;&gt;"."),TRUE,FALSE)</formula>
    </cfRule>
    <cfRule type="expression" dxfId="2156" priority="2344">
      <formula>IF(AND(AL1045&lt;0, RIGHT(TEXT(AL1045,"0.#"),1)="."),TRUE,FALSE)</formula>
    </cfRule>
  </conditionalFormatting>
  <conditionalFormatting sqref="Y1045:Y1072">
    <cfRule type="expression" dxfId="2155" priority="2339">
      <formula>IF(RIGHT(TEXT(Y1045,"0.#"),1)=".",FALSE,TRUE)</formula>
    </cfRule>
    <cfRule type="expression" dxfId="2154" priority="2340">
      <formula>IF(RIGHT(TEXT(Y1045,"0.#"),1)=".",TRUE,FALSE)</formula>
    </cfRule>
  </conditionalFormatting>
  <conditionalFormatting sqref="AL1043:AO1044">
    <cfRule type="expression" dxfId="2153" priority="2335">
      <formula>IF(AND(AL1043&gt;=0, RIGHT(TEXT(AL1043,"0.#"),1)&lt;&gt;"."),TRUE,FALSE)</formula>
    </cfRule>
    <cfRule type="expression" dxfId="2152" priority="2336">
      <formula>IF(AND(AL1043&gt;=0, RIGHT(TEXT(AL1043,"0.#"),1)="."),TRUE,FALSE)</formula>
    </cfRule>
    <cfRule type="expression" dxfId="2151" priority="2337">
      <formula>IF(AND(AL1043&lt;0, RIGHT(TEXT(AL1043,"0.#"),1)&lt;&gt;"."),TRUE,FALSE)</formula>
    </cfRule>
    <cfRule type="expression" dxfId="2150" priority="2338">
      <formula>IF(AND(AL1043&lt;0, RIGHT(TEXT(AL1043,"0.#"),1)="."),TRUE,FALSE)</formula>
    </cfRule>
  </conditionalFormatting>
  <conditionalFormatting sqref="Y1043:Y1044">
    <cfRule type="expression" dxfId="2149" priority="2333">
      <formula>IF(RIGHT(TEXT(Y1043,"0.#"),1)=".",FALSE,TRUE)</formula>
    </cfRule>
    <cfRule type="expression" dxfId="2148" priority="2334">
      <formula>IF(RIGHT(TEXT(Y1043,"0.#"),1)=".",TRUE,FALSE)</formula>
    </cfRule>
  </conditionalFormatting>
  <conditionalFormatting sqref="AL1078:AO1105">
    <cfRule type="expression" dxfId="2147" priority="2329">
      <formula>IF(AND(AL1078&gt;=0, RIGHT(TEXT(AL1078,"0.#"),1)&lt;&gt;"."),TRUE,FALSE)</formula>
    </cfRule>
    <cfRule type="expression" dxfId="2146" priority="2330">
      <formula>IF(AND(AL1078&gt;=0, RIGHT(TEXT(AL1078,"0.#"),1)="."),TRUE,FALSE)</formula>
    </cfRule>
    <cfRule type="expression" dxfId="2145" priority="2331">
      <formula>IF(AND(AL1078&lt;0, RIGHT(TEXT(AL1078,"0.#"),1)&lt;&gt;"."),TRUE,FALSE)</formula>
    </cfRule>
    <cfRule type="expression" dxfId="2144" priority="2332">
      <formula>IF(AND(AL1078&lt;0, RIGHT(TEXT(AL1078,"0.#"),1)="."),TRUE,FALSE)</formula>
    </cfRule>
  </conditionalFormatting>
  <conditionalFormatting sqref="Y1078:Y1105">
    <cfRule type="expression" dxfId="2143" priority="2327">
      <formula>IF(RIGHT(TEXT(Y1078,"0.#"),1)=".",FALSE,TRUE)</formula>
    </cfRule>
    <cfRule type="expression" dxfId="2142" priority="2328">
      <formula>IF(RIGHT(TEXT(Y1078,"0.#"),1)=".",TRUE,FALSE)</formula>
    </cfRule>
  </conditionalFormatting>
  <conditionalFormatting sqref="AL1076:AO1077">
    <cfRule type="expression" dxfId="2141" priority="2323">
      <formula>IF(AND(AL1076&gt;=0, RIGHT(TEXT(AL1076,"0.#"),1)&lt;&gt;"."),TRUE,FALSE)</formula>
    </cfRule>
    <cfRule type="expression" dxfId="2140" priority="2324">
      <formula>IF(AND(AL1076&gt;=0, RIGHT(TEXT(AL1076,"0.#"),1)="."),TRUE,FALSE)</formula>
    </cfRule>
    <cfRule type="expression" dxfId="2139" priority="2325">
      <formula>IF(AND(AL1076&lt;0, RIGHT(TEXT(AL1076,"0.#"),1)&lt;&gt;"."),TRUE,FALSE)</formula>
    </cfRule>
    <cfRule type="expression" dxfId="2138" priority="2326">
      <formula>IF(AND(AL1076&lt;0, RIGHT(TEXT(AL1076,"0.#"),1)="."),TRUE,FALSE)</formula>
    </cfRule>
  </conditionalFormatting>
  <conditionalFormatting sqref="Y1076:Y1077">
    <cfRule type="expression" dxfId="2137" priority="2321">
      <formula>IF(RIGHT(TEXT(Y1076,"0.#"),1)=".",FALSE,TRUE)</formula>
    </cfRule>
    <cfRule type="expression" dxfId="2136" priority="2322">
      <formula>IF(RIGHT(TEXT(Y1076,"0.#"),1)=".",TRUE,FALSE)</formula>
    </cfRule>
  </conditionalFormatting>
  <conditionalFormatting sqref="AE39">
    <cfRule type="expression" dxfId="2135" priority="2319">
      <formula>IF(RIGHT(TEXT(AE39,"0.#"),1)=".",FALSE,TRUE)</formula>
    </cfRule>
    <cfRule type="expression" dxfId="2134" priority="2320">
      <formula>IF(RIGHT(TEXT(AE39,"0.#"),1)=".",TRUE,FALSE)</formula>
    </cfRule>
  </conditionalFormatting>
  <conditionalFormatting sqref="AM41">
    <cfRule type="expression" dxfId="2133" priority="2303">
      <formula>IF(RIGHT(TEXT(AM41,"0.#"),1)=".",FALSE,TRUE)</formula>
    </cfRule>
    <cfRule type="expression" dxfId="2132" priority="2304">
      <formula>IF(RIGHT(TEXT(AM41,"0.#"),1)=".",TRUE,FALSE)</formula>
    </cfRule>
  </conditionalFormatting>
  <conditionalFormatting sqref="AE40">
    <cfRule type="expression" dxfId="2131" priority="2317">
      <formula>IF(RIGHT(TEXT(AE40,"0.#"),1)=".",FALSE,TRUE)</formula>
    </cfRule>
    <cfRule type="expression" dxfId="2130" priority="2318">
      <formula>IF(RIGHT(TEXT(AE40,"0.#"),1)=".",TRUE,FALSE)</formula>
    </cfRule>
  </conditionalFormatting>
  <conditionalFormatting sqref="AE41">
    <cfRule type="expression" dxfId="2129" priority="2315">
      <formula>IF(RIGHT(TEXT(AE41,"0.#"),1)=".",FALSE,TRUE)</formula>
    </cfRule>
    <cfRule type="expression" dxfId="2128" priority="2316">
      <formula>IF(RIGHT(TEXT(AE41,"0.#"),1)=".",TRUE,FALSE)</formula>
    </cfRule>
  </conditionalFormatting>
  <conditionalFormatting sqref="AI41">
    <cfRule type="expression" dxfId="2127" priority="2313">
      <formula>IF(RIGHT(TEXT(AI41,"0.#"),1)=".",FALSE,TRUE)</formula>
    </cfRule>
    <cfRule type="expression" dxfId="2126" priority="2314">
      <formula>IF(RIGHT(TEXT(AI41,"0.#"),1)=".",TRUE,FALSE)</formula>
    </cfRule>
  </conditionalFormatting>
  <conditionalFormatting sqref="AI40">
    <cfRule type="expression" dxfId="2125" priority="2311">
      <formula>IF(RIGHT(TEXT(AI40,"0.#"),1)=".",FALSE,TRUE)</formula>
    </cfRule>
    <cfRule type="expression" dxfId="2124" priority="2312">
      <formula>IF(RIGHT(TEXT(AI40,"0.#"),1)=".",TRUE,FALSE)</formula>
    </cfRule>
  </conditionalFormatting>
  <conditionalFormatting sqref="AI39">
    <cfRule type="expression" dxfId="2123" priority="2309">
      <formula>IF(RIGHT(TEXT(AI39,"0.#"),1)=".",FALSE,TRUE)</formula>
    </cfRule>
    <cfRule type="expression" dxfId="2122" priority="2310">
      <formula>IF(RIGHT(TEXT(AI39,"0.#"),1)=".",TRUE,FALSE)</formula>
    </cfRule>
  </conditionalFormatting>
  <conditionalFormatting sqref="AM39">
    <cfRule type="expression" dxfId="2121" priority="2307">
      <formula>IF(RIGHT(TEXT(AM39,"0.#"),1)=".",FALSE,TRUE)</formula>
    </cfRule>
    <cfRule type="expression" dxfId="2120" priority="2308">
      <formula>IF(RIGHT(TEXT(AM39,"0.#"),1)=".",TRUE,FALSE)</formula>
    </cfRule>
  </conditionalFormatting>
  <conditionalFormatting sqref="AM40">
    <cfRule type="expression" dxfId="2119" priority="2305">
      <formula>IF(RIGHT(TEXT(AM40,"0.#"),1)=".",FALSE,TRUE)</formula>
    </cfRule>
    <cfRule type="expression" dxfId="2118" priority="2306">
      <formula>IF(RIGHT(TEXT(AM40,"0.#"),1)=".",TRUE,FALSE)</formula>
    </cfRule>
  </conditionalFormatting>
  <conditionalFormatting sqref="AQ39:AQ41">
    <cfRule type="expression" dxfId="2117" priority="2301">
      <formula>IF(RIGHT(TEXT(AQ39,"0.#"),1)=".",FALSE,TRUE)</formula>
    </cfRule>
    <cfRule type="expression" dxfId="2116" priority="2302">
      <formula>IF(RIGHT(TEXT(AQ39,"0.#"),1)=".",TRUE,FALSE)</formula>
    </cfRule>
  </conditionalFormatting>
  <conditionalFormatting sqref="AU39:AU41">
    <cfRule type="expression" dxfId="2115" priority="2299">
      <formula>IF(RIGHT(TEXT(AU39,"0.#"),1)=".",FALSE,TRUE)</formula>
    </cfRule>
    <cfRule type="expression" dxfId="2114" priority="2300">
      <formula>IF(RIGHT(TEXT(AU39,"0.#"),1)=".",TRUE,FALSE)</formula>
    </cfRule>
  </conditionalFormatting>
  <conditionalFormatting sqref="AE46">
    <cfRule type="expression" dxfId="2113" priority="2297">
      <formula>IF(RIGHT(TEXT(AE46,"0.#"),1)=".",FALSE,TRUE)</formula>
    </cfRule>
    <cfRule type="expression" dxfId="2112" priority="2298">
      <formula>IF(RIGHT(TEXT(AE46,"0.#"),1)=".",TRUE,FALSE)</formula>
    </cfRule>
  </conditionalFormatting>
  <conditionalFormatting sqref="AE47">
    <cfRule type="expression" dxfId="2111" priority="2295">
      <formula>IF(RIGHT(TEXT(AE47,"0.#"),1)=".",FALSE,TRUE)</formula>
    </cfRule>
    <cfRule type="expression" dxfId="2110" priority="2296">
      <formula>IF(RIGHT(TEXT(AE47,"0.#"),1)=".",TRUE,FALSE)</formula>
    </cfRule>
  </conditionalFormatting>
  <conditionalFormatting sqref="AE48">
    <cfRule type="expression" dxfId="2109" priority="2293">
      <formula>IF(RIGHT(TEXT(AE48,"0.#"),1)=".",FALSE,TRUE)</formula>
    </cfRule>
    <cfRule type="expression" dxfId="2108" priority="2294">
      <formula>IF(RIGHT(TEXT(AE48,"0.#"),1)=".",TRUE,FALSE)</formula>
    </cfRule>
  </conditionalFormatting>
  <conditionalFormatting sqref="AI48">
    <cfRule type="expression" dxfId="2107" priority="2291">
      <formula>IF(RIGHT(TEXT(AI48,"0.#"),1)=".",FALSE,TRUE)</formula>
    </cfRule>
    <cfRule type="expression" dxfId="2106" priority="2292">
      <formula>IF(RIGHT(TEXT(AI48,"0.#"),1)=".",TRUE,FALSE)</formula>
    </cfRule>
  </conditionalFormatting>
  <conditionalFormatting sqref="AI47">
    <cfRule type="expression" dxfId="2105" priority="2289">
      <formula>IF(RIGHT(TEXT(AI47,"0.#"),1)=".",FALSE,TRUE)</formula>
    </cfRule>
    <cfRule type="expression" dxfId="2104" priority="2290">
      <formula>IF(RIGHT(TEXT(AI47,"0.#"),1)=".",TRUE,FALSE)</formula>
    </cfRule>
  </conditionalFormatting>
  <conditionalFormatting sqref="AE448">
    <cfRule type="expression" dxfId="2103" priority="2167">
      <formula>IF(RIGHT(TEXT(AE448,"0.#"),1)=".",FALSE,TRUE)</formula>
    </cfRule>
    <cfRule type="expression" dxfId="2102" priority="2168">
      <formula>IF(RIGHT(TEXT(AE448,"0.#"),1)=".",TRUE,FALSE)</formula>
    </cfRule>
  </conditionalFormatting>
  <conditionalFormatting sqref="AM450">
    <cfRule type="expression" dxfId="2101" priority="2157">
      <formula>IF(RIGHT(TEXT(AM450,"0.#"),1)=".",FALSE,TRUE)</formula>
    </cfRule>
    <cfRule type="expression" dxfId="2100" priority="2158">
      <formula>IF(RIGHT(TEXT(AM450,"0.#"),1)=".",TRUE,FALSE)</formula>
    </cfRule>
  </conditionalFormatting>
  <conditionalFormatting sqref="AE449">
    <cfRule type="expression" dxfId="2099" priority="2165">
      <formula>IF(RIGHT(TEXT(AE449,"0.#"),1)=".",FALSE,TRUE)</formula>
    </cfRule>
    <cfRule type="expression" dxfId="2098" priority="2166">
      <formula>IF(RIGHT(TEXT(AE449,"0.#"),1)=".",TRUE,FALSE)</formula>
    </cfRule>
  </conditionalFormatting>
  <conditionalFormatting sqref="AE450">
    <cfRule type="expression" dxfId="2097" priority="2163">
      <formula>IF(RIGHT(TEXT(AE450,"0.#"),1)=".",FALSE,TRUE)</formula>
    </cfRule>
    <cfRule type="expression" dxfId="2096" priority="2164">
      <formula>IF(RIGHT(TEXT(AE450,"0.#"),1)=".",TRUE,FALSE)</formula>
    </cfRule>
  </conditionalFormatting>
  <conditionalFormatting sqref="AM448">
    <cfRule type="expression" dxfId="2095" priority="2161">
      <formula>IF(RIGHT(TEXT(AM448,"0.#"),1)=".",FALSE,TRUE)</formula>
    </cfRule>
    <cfRule type="expression" dxfId="2094" priority="2162">
      <formula>IF(RIGHT(TEXT(AM448,"0.#"),1)=".",TRUE,FALSE)</formula>
    </cfRule>
  </conditionalFormatting>
  <conditionalFormatting sqref="AM449">
    <cfRule type="expression" dxfId="2093" priority="2159">
      <formula>IF(RIGHT(TEXT(AM449,"0.#"),1)=".",FALSE,TRUE)</formula>
    </cfRule>
    <cfRule type="expression" dxfId="2092" priority="2160">
      <formula>IF(RIGHT(TEXT(AM449,"0.#"),1)=".",TRUE,FALSE)</formula>
    </cfRule>
  </conditionalFormatting>
  <conditionalFormatting sqref="AU448">
    <cfRule type="expression" dxfId="2091" priority="2155">
      <formula>IF(RIGHT(TEXT(AU448,"0.#"),1)=".",FALSE,TRUE)</formula>
    </cfRule>
    <cfRule type="expression" dxfId="2090" priority="2156">
      <formula>IF(RIGHT(TEXT(AU448,"0.#"),1)=".",TRUE,FALSE)</formula>
    </cfRule>
  </conditionalFormatting>
  <conditionalFormatting sqref="AU449">
    <cfRule type="expression" dxfId="2089" priority="2153">
      <formula>IF(RIGHT(TEXT(AU449,"0.#"),1)=".",FALSE,TRUE)</formula>
    </cfRule>
    <cfRule type="expression" dxfId="2088" priority="2154">
      <formula>IF(RIGHT(TEXT(AU449,"0.#"),1)=".",TRUE,FALSE)</formula>
    </cfRule>
  </conditionalFormatting>
  <conditionalFormatting sqref="AU450">
    <cfRule type="expression" dxfId="2087" priority="2151">
      <formula>IF(RIGHT(TEXT(AU450,"0.#"),1)=".",FALSE,TRUE)</formula>
    </cfRule>
    <cfRule type="expression" dxfId="2086" priority="2152">
      <formula>IF(RIGHT(TEXT(AU450,"0.#"),1)=".",TRUE,FALSE)</formula>
    </cfRule>
  </conditionalFormatting>
  <conditionalFormatting sqref="AI450">
    <cfRule type="expression" dxfId="2085" priority="2145">
      <formula>IF(RIGHT(TEXT(AI450,"0.#"),1)=".",FALSE,TRUE)</formula>
    </cfRule>
    <cfRule type="expression" dxfId="2084" priority="2146">
      <formula>IF(RIGHT(TEXT(AI450,"0.#"),1)=".",TRUE,FALSE)</formula>
    </cfRule>
  </conditionalFormatting>
  <conditionalFormatting sqref="AI448">
    <cfRule type="expression" dxfId="2083" priority="2149">
      <formula>IF(RIGHT(TEXT(AI448,"0.#"),1)=".",FALSE,TRUE)</formula>
    </cfRule>
    <cfRule type="expression" dxfId="2082" priority="2150">
      <formula>IF(RIGHT(TEXT(AI448,"0.#"),1)=".",TRUE,FALSE)</formula>
    </cfRule>
  </conditionalFormatting>
  <conditionalFormatting sqref="AI449">
    <cfRule type="expression" dxfId="2081" priority="2147">
      <formula>IF(RIGHT(TEXT(AI449,"0.#"),1)=".",FALSE,TRUE)</formula>
    </cfRule>
    <cfRule type="expression" dxfId="2080" priority="2148">
      <formula>IF(RIGHT(TEXT(AI449,"0.#"),1)=".",TRUE,FALSE)</formula>
    </cfRule>
  </conditionalFormatting>
  <conditionalFormatting sqref="AQ449">
    <cfRule type="expression" dxfId="2079" priority="2143">
      <formula>IF(RIGHT(TEXT(AQ449,"0.#"),1)=".",FALSE,TRUE)</formula>
    </cfRule>
    <cfRule type="expression" dxfId="2078" priority="2144">
      <formula>IF(RIGHT(TEXT(AQ449,"0.#"),1)=".",TRUE,FALSE)</formula>
    </cfRule>
  </conditionalFormatting>
  <conditionalFormatting sqref="AQ450">
    <cfRule type="expression" dxfId="2077" priority="2141">
      <formula>IF(RIGHT(TEXT(AQ450,"0.#"),1)=".",FALSE,TRUE)</formula>
    </cfRule>
    <cfRule type="expression" dxfId="2076" priority="2142">
      <formula>IF(RIGHT(TEXT(AQ450,"0.#"),1)=".",TRUE,FALSE)</formula>
    </cfRule>
  </conditionalFormatting>
  <conditionalFormatting sqref="AQ448">
    <cfRule type="expression" dxfId="2075" priority="2139">
      <formula>IF(RIGHT(TEXT(AQ448,"0.#"),1)=".",FALSE,TRUE)</formula>
    </cfRule>
    <cfRule type="expression" dxfId="2074" priority="2140">
      <formula>IF(RIGHT(TEXT(AQ448,"0.#"),1)=".",TRUE,FALSE)</formula>
    </cfRule>
  </conditionalFormatting>
  <conditionalFormatting sqref="AE453">
    <cfRule type="expression" dxfId="2073" priority="2137">
      <formula>IF(RIGHT(TEXT(AE453,"0.#"),1)=".",FALSE,TRUE)</formula>
    </cfRule>
    <cfRule type="expression" dxfId="2072" priority="2138">
      <formula>IF(RIGHT(TEXT(AE453,"0.#"),1)=".",TRUE,FALSE)</formula>
    </cfRule>
  </conditionalFormatting>
  <conditionalFormatting sqref="AM455">
    <cfRule type="expression" dxfId="2071" priority="2127">
      <formula>IF(RIGHT(TEXT(AM455,"0.#"),1)=".",FALSE,TRUE)</formula>
    </cfRule>
    <cfRule type="expression" dxfId="2070" priority="2128">
      <formula>IF(RIGHT(TEXT(AM455,"0.#"),1)=".",TRUE,FALSE)</formula>
    </cfRule>
  </conditionalFormatting>
  <conditionalFormatting sqref="AE454">
    <cfRule type="expression" dxfId="2069" priority="2135">
      <formula>IF(RIGHT(TEXT(AE454,"0.#"),1)=".",FALSE,TRUE)</formula>
    </cfRule>
    <cfRule type="expression" dxfId="2068" priority="2136">
      <formula>IF(RIGHT(TEXT(AE454,"0.#"),1)=".",TRUE,FALSE)</formula>
    </cfRule>
  </conditionalFormatting>
  <conditionalFormatting sqref="AE455">
    <cfRule type="expression" dxfId="2067" priority="2133">
      <formula>IF(RIGHT(TEXT(AE455,"0.#"),1)=".",FALSE,TRUE)</formula>
    </cfRule>
    <cfRule type="expression" dxfId="2066" priority="2134">
      <formula>IF(RIGHT(TEXT(AE455,"0.#"),1)=".",TRUE,FALSE)</formula>
    </cfRule>
  </conditionalFormatting>
  <conditionalFormatting sqref="AM453">
    <cfRule type="expression" dxfId="2065" priority="2131">
      <formula>IF(RIGHT(TEXT(AM453,"0.#"),1)=".",FALSE,TRUE)</formula>
    </cfRule>
    <cfRule type="expression" dxfId="2064" priority="2132">
      <formula>IF(RIGHT(TEXT(AM453,"0.#"),1)=".",TRUE,FALSE)</formula>
    </cfRule>
  </conditionalFormatting>
  <conditionalFormatting sqref="AM454">
    <cfRule type="expression" dxfId="2063" priority="2129">
      <formula>IF(RIGHT(TEXT(AM454,"0.#"),1)=".",FALSE,TRUE)</formula>
    </cfRule>
    <cfRule type="expression" dxfId="2062" priority="2130">
      <formula>IF(RIGHT(TEXT(AM454,"0.#"),1)=".",TRUE,FALSE)</formula>
    </cfRule>
  </conditionalFormatting>
  <conditionalFormatting sqref="AU453">
    <cfRule type="expression" dxfId="2061" priority="2125">
      <formula>IF(RIGHT(TEXT(AU453,"0.#"),1)=".",FALSE,TRUE)</formula>
    </cfRule>
    <cfRule type="expression" dxfId="2060" priority="2126">
      <formula>IF(RIGHT(TEXT(AU453,"0.#"),1)=".",TRUE,FALSE)</formula>
    </cfRule>
  </conditionalFormatting>
  <conditionalFormatting sqref="AU454">
    <cfRule type="expression" dxfId="2059" priority="2123">
      <formula>IF(RIGHT(TEXT(AU454,"0.#"),1)=".",FALSE,TRUE)</formula>
    </cfRule>
    <cfRule type="expression" dxfId="2058" priority="2124">
      <formula>IF(RIGHT(TEXT(AU454,"0.#"),1)=".",TRUE,FALSE)</formula>
    </cfRule>
  </conditionalFormatting>
  <conditionalFormatting sqref="AU455">
    <cfRule type="expression" dxfId="2057" priority="2121">
      <formula>IF(RIGHT(TEXT(AU455,"0.#"),1)=".",FALSE,TRUE)</formula>
    </cfRule>
    <cfRule type="expression" dxfId="2056" priority="2122">
      <formula>IF(RIGHT(TEXT(AU455,"0.#"),1)=".",TRUE,FALSE)</formula>
    </cfRule>
  </conditionalFormatting>
  <conditionalFormatting sqref="AI455">
    <cfRule type="expression" dxfId="2055" priority="2115">
      <formula>IF(RIGHT(TEXT(AI455,"0.#"),1)=".",FALSE,TRUE)</formula>
    </cfRule>
    <cfRule type="expression" dxfId="2054" priority="2116">
      <formula>IF(RIGHT(TEXT(AI455,"0.#"),1)=".",TRUE,FALSE)</formula>
    </cfRule>
  </conditionalFormatting>
  <conditionalFormatting sqref="AI453">
    <cfRule type="expression" dxfId="2053" priority="2119">
      <formula>IF(RIGHT(TEXT(AI453,"0.#"),1)=".",FALSE,TRUE)</formula>
    </cfRule>
    <cfRule type="expression" dxfId="2052" priority="2120">
      <formula>IF(RIGHT(TEXT(AI453,"0.#"),1)=".",TRUE,FALSE)</formula>
    </cfRule>
  </conditionalFormatting>
  <conditionalFormatting sqref="AI454">
    <cfRule type="expression" dxfId="2051" priority="2117">
      <formula>IF(RIGHT(TEXT(AI454,"0.#"),1)=".",FALSE,TRUE)</formula>
    </cfRule>
    <cfRule type="expression" dxfId="2050" priority="2118">
      <formula>IF(RIGHT(TEXT(AI454,"0.#"),1)=".",TRUE,FALSE)</formula>
    </cfRule>
  </conditionalFormatting>
  <conditionalFormatting sqref="AQ454">
    <cfRule type="expression" dxfId="2049" priority="2113">
      <formula>IF(RIGHT(TEXT(AQ454,"0.#"),1)=".",FALSE,TRUE)</formula>
    </cfRule>
    <cfRule type="expression" dxfId="2048" priority="2114">
      <formula>IF(RIGHT(TEXT(AQ454,"0.#"),1)=".",TRUE,FALSE)</formula>
    </cfRule>
  </conditionalFormatting>
  <conditionalFormatting sqref="AQ455">
    <cfRule type="expression" dxfId="2047" priority="2111">
      <formula>IF(RIGHT(TEXT(AQ455,"0.#"),1)=".",FALSE,TRUE)</formula>
    </cfRule>
    <cfRule type="expression" dxfId="2046" priority="2112">
      <formula>IF(RIGHT(TEXT(AQ455,"0.#"),1)=".",TRUE,FALSE)</formula>
    </cfRule>
  </conditionalFormatting>
  <conditionalFormatting sqref="AQ453">
    <cfRule type="expression" dxfId="2045" priority="2109">
      <formula>IF(RIGHT(TEXT(AQ453,"0.#"),1)=".",FALSE,TRUE)</formula>
    </cfRule>
    <cfRule type="expression" dxfId="2044" priority="2110">
      <formula>IF(RIGHT(TEXT(AQ453,"0.#"),1)=".",TRUE,FALSE)</formula>
    </cfRule>
  </conditionalFormatting>
  <conditionalFormatting sqref="AE487">
    <cfRule type="expression" dxfId="2043" priority="1987">
      <formula>IF(RIGHT(TEXT(AE487,"0.#"),1)=".",FALSE,TRUE)</formula>
    </cfRule>
    <cfRule type="expression" dxfId="2042" priority="1988">
      <formula>IF(RIGHT(TEXT(AE487,"0.#"),1)=".",TRUE,FALSE)</formula>
    </cfRule>
  </conditionalFormatting>
  <conditionalFormatting sqref="AE488">
    <cfRule type="expression" dxfId="2041" priority="1985">
      <formula>IF(RIGHT(TEXT(AE488,"0.#"),1)=".",FALSE,TRUE)</formula>
    </cfRule>
    <cfRule type="expression" dxfId="2040" priority="1986">
      <formula>IF(RIGHT(TEXT(AE488,"0.#"),1)=".",TRUE,FALSE)</formula>
    </cfRule>
  </conditionalFormatting>
  <conditionalFormatting sqref="AE489">
    <cfRule type="expression" dxfId="2039" priority="1983">
      <formula>IF(RIGHT(TEXT(AE489,"0.#"),1)=".",FALSE,TRUE)</formula>
    </cfRule>
    <cfRule type="expression" dxfId="2038" priority="1984">
      <formula>IF(RIGHT(TEXT(AE489,"0.#"),1)=".",TRUE,FALSE)</formula>
    </cfRule>
  </conditionalFormatting>
  <conditionalFormatting sqref="AU487">
    <cfRule type="expression" dxfId="2037" priority="1975">
      <formula>IF(RIGHT(TEXT(AU487,"0.#"),1)=".",FALSE,TRUE)</formula>
    </cfRule>
    <cfRule type="expression" dxfId="2036" priority="1976">
      <formula>IF(RIGHT(TEXT(AU487,"0.#"),1)=".",TRUE,FALSE)</formula>
    </cfRule>
  </conditionalFormatting>
  <conditionalFormatting sqref="AU488">
    <cfRule type="expression" dxfId="2035" priority="1973">
      <formula>IF(RIGHT(TEXT(AU488,"0.#"),1)=".",FALSE,TRUE)</formula>
    </cfRule>
    <cfRule type="expression" dxfId="2034" priority="1974">
      <formula>IF(RIGHT(TEXT(AU488,"0.#"),1)=".",TRUE,FALSE)</formula>
    </cfRule>
  </conditionalFormatting>
  <conditionalFormatting sqref="AU489">
    <cfRule type="expression" dxfId="2033" priority="1971">
      <formula>IF(RIGHT(TEXT(AU489,"0.#"),1)=".",FALSE,TRUE)</formula>
    </cfRule>
    <cfRule type="expression" dxfId="2032" priority="1972">
      <formula>IF(RIGHT(TEXT(AU489,"0.#"),1)=".",TRUE,FALSE)</formula>
    </cfRule>
  </conditionalFormatting>
  <conditionalFormatting sqref="AQ488">
    <cfRule type="expression" dxfId="2031" priority="1963">
      <formula>IF(RIGHT(TEXT(AQ488,"0.#"),1)=".",FALSE,TRUE)</formula>
    </cfRule>
    <cfRule type="expression" dxfId="2030" priority="1964">
      <formula>IF(RIGHT(TEXT(AQ488,"0.#"),1)=".",TRUE,FALSE)</formula>
    </cfRule>
  </conditionalFormatting>
  <conditionalFormatting sqref="AQ489">
    <cfRule type="expression" dxfId="2029" priority="1961">
      <formula>IF(RIGHT(TEXT(AQ489,"0.#"),1)=".",FALSE,TRUE)</formula>
    </cfRule>
    <cfRule type="expression" dxfId="2028" priority="1962">
      <formula>IF(RIGHT(TEXT(AQ489,"0.#"),1)=".",TRUE,FALSE)</formula>
    </cfRule>
  </conditionalFormatting>
  <conditionalFormatting sqref="AQ487">
    <cfRule type="expression" dxfId="2027" priority="1959">
      <formula>IF(RIGHT(TEXT(AQ487,"0.#"),1)=".",FALSE,TRUE)</formula>
    </cfRule>
    <cfRule type="expression" dxfId="2026" priority="1960">
      <formula>IF(RIGHT(TEXT(AQ487,"0.#"),1)=".",TRUE,FALSE)</formula>
    </cfRule>
  </conditionalFormatting>
  <conditionalFormatting sqref="AE512">
    <cfRule type="expression" dxfId="2025" priority="1957">
      <formula>IF(RIGHT(TEXT(AE512,"0.#"),1)=".",FALSE,TRUE)</formula>
    </cfRule>
    <cfRule type="expression" dxfId="2024" priority="1958">
      <formula>IF(RIGHT(TEXT(AE512,"0.#"),1)=".",TRUE,FALSE)</formula>
    </cfRule>
  </conditionalFormatting>
  <conditionalFormatting sqref="AE513">
    <cfRule type="expression" dxfId="2023" priority="1955">
      <formula>IF(RIGHT(TEXT(AE513,"0.#"),1)=".",FALSE,TRUE)</formula>
    </cfRule>
    <cfRule type="expression" dxfId="2022" priority="1956">
      <formula>IF(RIGHT(TEXT(AE513,"0.#"),1)=".",TRUE,FALSE)</formula>
    </cfRule>
  </conditionalFormatting>
  <conditionalFormatting sqref="AE514">
    <cfRule type="expression" dxfId="2021" priority="1953">
      <formula>IF(RIGHT(TEXT(AE514,"0.#"),1)=".",FALSE,TRUE)</formula>
    </cfRule>
    <cfRule type="expression" dxfId="2020" priority="1954">
      <formula>IF(RIGHT(TEXT(AE514,"0.#"),1)=".",TRUE,FALSE)</formula>
    </cfRule>
  </conditionalFormatting>
  <conditionalFormatting sqref="AU512">
    <cfRule type="expression" dxfId="2019" priority="1945">
      <formula>IF(RIGHT(TEXT(AU512,"0.#"),1)=".",FALSE,TRUE)</formula>
    </cfRule>
    <cfRule type="expression" dxfId="2018" priority="1946">
      <formula>IF(RIGHT(TEXT(AU512,"0.#"),1)=".",TRUE,FALSE)</formula>
    </cfRule>
  </conditionalFormatting>
  <conditionalFormatting sqref="AU513">
    <cfRule type="expression" dxfId="2017" priority="1943">
      <formula>IF(RIGHT(TEXT(AU513,"0.#"),1)=".",FALSE,TRUE)</formula>
    </cfRule>
    <cfRule type="expression" dxfId="2016" priority="1944">
      <formula>IF(RIGHT(TEXT(AU513,"0.#"),1)=".",TRUE,FALSE)</formula>
    </cfRule>
  </conditionalFormatting>
  <conditionalFormatting sqref="AU514">
    <cfRule type="expression" dxfId="2015" priority="1941">
      <formula>IF(RIGHT(TEXT(AU514,"0.#"),1)=".",FALSE,TRUE)</formula>
    </cfRule>
    <cfRule type="expression" dxfId="2014" priority="1942">
      <formula>IF(RIGHT(TEXT(AU514,"0.#"),1)=".",TRUE,FALSE)</formula>
    </cfRule>
  </conditionalFormatting>
  <conditionalFormatting sqref="AQ513">
    <cfRule type="expression" dxfId="2013" priority="1933">
      <formula>IF(RIGHT(TEXT(AQ513,"0.#"),1)=".",FALSE,TRUE)</formula>
    </cfRule>
    <cfRule type="expression" dxfId="2012" priority="1934">
      <formula>IF(RIGHT(TEXT(AQ513,"0.#"),1)=".",TRUE,FALSE)</formula>
    </cfRule>
  </conditionalFormatting>
  <conditionalFormatting sqref="AQ514">
    <cfRule type="expression" dxfId="2011" priority="1931">
      <formula>IF(RIGHT(TEXT(AQ514,"0.#"),1)=".",FALSE,TRUE)</formula>
    </cfRule>
    <cfRule type="expression" dxfId="2010" priority="1932">
      <formula>IF(RIGHT(TEXT(AQ514,"0.#"),1)=".",TRUE,FALSE)</formula>
    </cfRule>
  </conditionalFormatting>
  <conditionalFormatting sqref="AQ512">
    <cfRule type="expression" dxfId="2009" priority="1929">
      <formula>IF(RIGHT(TEXT(AQ512,"0.#"),1)=".",FALSE,TRUE)</formula>
    </cfRule>
    <cfRule type="expression" dxfId="2008" priority="1930">
      <formula>IF(RIGHT(TEXT(AQ512,"0.#"),1)=".",TRUE,FALSE)</formula>
    </cfRule>
  </conditionalFormatting>
  <conditionalFormatting sqref="AE517">
    <cfRule type="expression" dxfId="2007" priority="1807">
      <formula>IF(RIGHT(TEXT(AE517,"0.#"),1)=".",FALSE,TRUE)</formula>
    </cfRule>
    <cfRule type="expression" dxfId="2006" priority="1808">
      <formula>IF(RIGHT(TEXT(AE517,"0.#"),1)=".",TRUE,FALSE)</formula>
    </cfRule>
  </conditionalFormatting>
  <conditionalFormatting sqref="AE518">
    <cfRule type="expression" dxfId="2005" priority="1805">
      <formula>IF(RIGHT(TEXT(AE518,"0.#"),1)=".",FALSE,TRUE)</formula>
    </cfRule>
    <cfRule type="expression" dxfId="2004" priority="1806">
      <formula>IF(RIGHT(TEXT(AE518,"0.#"),1)=".",TRUE,FALSE)</formula>
    </cfRule>
  </conditionalFormatting>
  <conditionalFormatting sqref="AE519">
    <cfRule type="expression" dxfId="2003" priority="1803">
      <formula>IF(RIGHT(TEXT(AE519,"0.#"),1)=".",FALSE,TRUE)</formula>
    </cfRule>
    <cfRule type="expression" dxfId="2002" priority="1804">
      <formula>IF(RIGHT(TEXT(AE519,"0.#"),1)=".",TRUE,FALSE)</formula>
    </cfRule>
  </conditionalFormatting>
  <conditionalFormatting sqref="AU517">
    <cfRule type="expression" dxfId="2001" priority="1795">
      <formula>IF(RIGHT(TEXT(AU517,"0.#"),1)=".",FALSE,TRUE)</formula>
    </cfRule>
    <cfRule type="expression" dxfId="2000" priority="1796">
      <formula>IF(RIGHT(TEXT(AU517,"0.#"),1)=".",TRUE,FALSE)</formula>
    </cfRule>
  </conditionalFormatting>
  <conditionalFormatting sqref="AU519">
    <cfRule type="expression" dxfId="1999" priority="1791">
      <formula>IF(RIGHT(TEXT(AU519,"0.#"),1)=".",FALSE,TRUE)</formula>
    </cfRule>
    <cfRule type="expression" dxfId="1998" priority="1792">
      <formula>IF(RIGHT(TEXT(AU519,"0.#"),1)=".",TRUE,FALSE)</formula>
    </cfRule>
  </conditionalFormatting>
  <conditionalFormatting sqref="AQ518">
    <cfRule type="expression" dxfId="1997" priority="1783">
      <formula>IF(RIGHT(TEXT(AQ518,"0.#"),1)=".",FALSE,TRUE)</formula>
    </cfRule>
    <cfRule type="expression" dxfId="1996" priority="1784">
      <formula>IF(RIGHT(TEXT(AQ518,"0.#"),1)=".",TRUE,FALSE)</formula>
    </cfRule>
  </conditionalFormatting>
  <conditionalFormatting sqref="AQ519">
    <cfRule type="expression" dxfId="1995" priority="1781">
      <formula>IF(RIGHT(TEXT(AQ519,"0.#"),1)=".",FALSE,TRUE)</formula>
    </cfRule>
    <cfRule type="expression" dxfId="1994" priority="1782">
      <formula>IF(RIGHT(TEXT(AQ519,"0.#"),1)=".",TRUE,FALSE)</formula>
    </cfRule>
  </conditionalFormatting>
  <conditionalFormatting sqref="AQ517">
    <cfRule type="expression" dxfId="1993" priority="1779">
      <formula>IF(RIGHT(TEXT(AQ517,"0.#"),1)=".",FALSE,TRUE)</formula>
    </cfRule>
    <cfRule type="expression" dxfId="1992" priority="1780">
      <formula>IF(RIGHT(TEXT(AQ517,"0.#"),1)=".",TRUE,FALSE)</formula>
    </cfRule>
  </conditionalFormatting>
  <conditionalFormatting sqref="AE522">
    <cfRule type="expression" dxfId="1991" priority="1777">
      <formula>IF(RIGHT(TEXT(AE522,"0.#"),1)=".",FALSE,TRUE)</formula>
    </cfRule>
    <cfRule type="expression" dxfId="1990" priority="1778">
      <formula>IF(RIGHT(TEXT(AE522,"0.#"),1)=".",TRUE,FALSE)</formula>
    </cfRule>
  </conditionalFormatting>
  <conditionalFormatting sqref="AE523">
    <cfRule type="expression" dxfId="1989" priority="1775">
      <formula>IF(RIGHT(TEXT(AE523,"0.#"),1)=".",FALSE,TRUE)</formula>
    </cfRule>
    <cfRule type="expression" dxfId="1988" priority="1776">
      <formula>IF(RIGHT(TEXT(AE523,"0.#"),1)=".",TRUE,FALSE)</formula>
    </cfRule>
  </conditionalFormatting>
  <conditionalFormatting sqref="AE524">
    <cfRule type="expression" dxfId="1987" priority="1773">
      <formula>IF(RIGHT(TEXT(AE524,"0.#"),1)=".",FALSE,TRUE)</formula>
    </cfRule>
    <cfRule type="expression" dxfId="1986" priority="1774">
      <formula>IF(RIGHT(TEXT(AE524,"0.#"),1)=".",TRUE,FALSE)</formula>
    </cfRule>
  </conditionalFormatting>
  <conditionalFormatting sqref="AU522">
    <cfRule type="expression" dxfId="1985" priority="1765">
      <formula>IF(RIGHT(TEXT(AU522,"0.#"),1)=".",FALSE,TRUE)</formula>
    </cfRule>
    <cfRule type="expression" dxfId="1984" priority="1766">
      <formula>IF(RIGHT(TEXT(AU522,"0.#"),1)=".",TRUE,FALSE)</formula>
    </cfRule>
  </conditionalFormatting>
  <conditionalFormatting sqref="AU523">
    <cfRule type="expression" dxfId="1983" priority="1763">
      <formula>IF(RIGHT(TEXT(AU523,"0.#"),1)=".",FALSE,TRUE)</formula>
    </cfRule>
    <cfRule type="expression" dxfId="1982" priority="1764">
      <formula>IF(RIGHT(TEXT(AU523,"0.#"),1)=".",TRUE,FALSE)</formula>
    </cfRule>
  </conditionalFormatting>
  <conditionalFormatting sqref="AU524">
    <cfRule type="expression" dxfId="1981" priority="1761">
      <formula>IF(RIGHT(TEXT(AU524,"0.#"),1)=".",FALSE,TRUE)</formula>
    </cfRule>
    <cfRule type="expression" dxfId="1980" priority="1762">
      <formula>IF(RIGHT(TEXT(AU524,"0.#"),1)=".",TRUE,FALSE)</formula>
    </cfRule>
  </conditionalFormatting>
  <conditionalFormatting sqref="AQ523">
    <cfRule type="expression" dxfId="1979" priority="1753">
      <formula>IF(RIGHT(TEXT(AQ523,"0.#"),1)=".",FALSE,TRUE)</formula>
    </cfRule>
    <cfRule type="expression" dxfId="1978" priority="1754">
      <formula>IF(RIGHT(TEXT(AQ523,"0.#"),1)=".",TRUE,FALSE)</formula>
    </cfRule>
  </conditionalFormatting>
  <conditionalFormatting sqref="AQ524">
    <cfRule type="expression" dxfId="1977" priority="1751">
      <formula>IF(RIGHT(TEXT(AQ524,"0.#"),1)=".",FALSE,TRUE)</formula>
    </cfRule>
    <cfRule type="expression" dxfId="1976" priority="1752">
      <formula>IF(RIGHT(TEXT(AQ524,"0.#"),1)=".",TRUE,FALSE)</formula>
    </cfRule>
  </conditionalFormatting>
  <conditionalFormatting sqref="AQ522">
    <cfRule type="expression" dxfId="1975" priority="1749">
      <formula>IF(RIGHT(TEXT(AQ522,"0.#"),1)=".",FALSE,TRUE)</formula>
    </cfRule>
    <cfRule type="expression" dxfId="1974" priority="1750">
      <formula>IF(RIGHT(TEXT(AQ522,"0.#"),1)=".",TRUE,FALSE)</formula>
    </cfRule>
  </conditionalFormatting>
  <conditionalFormatting sqref="AE527">
    <cfRule type="expression" dxfId="1973" priority="1747">
      <formula>IF(RIGHT(TEXT(AE527,"0.#"),1)=".",FALSE,TRUE)</formula>
    </cfRule>
    <cfRule type="expression" dxfId="1972" priority="1748">
      <formula>IF(RIGHT(TEXT(AE527,"0.#"),1)=".",TRUE,FALSE)</formula>
    </cfRule>
  </conditionalFormatting>
  <conditionalFormatting sqref="AE528">
    <cfRule type="expression" dxfId="1971" priority="1745">
      <formula>IF(RIGHT(TEXT(AE528,"0.#"),1)=".",FALSE,TRUE)</formula>
    </cfRule>
    <cfRule type="expression" dxfId="1970" priority="1746">
      <formula>IF(RIGHT(TEXT(AE528,"0.#"),1)=".",TRUE,FALSE)</formula>
    </cfRule>
  </conditionalFormatting>
  <conditionalFormatting sqref="AE529">
    <cfRule type="expression" dxfId="1969" priority="1743">
      <formula>IF(RIGHT(TEXT(AE529,"0.#"),1)=".",FALSE,TRUE)</formula>
    </cfRule>
    <cfRule type="expression" dxfId="1968" priority="1744">
      <formula>IF(RIGHT(TEXT(AE529,"0.#"),1)=".",TRUE,FALSE)</formula>
    </cfRule>
  </conditionalFormatting>
  <conditionalFormatting sqref="AU527">
    <cfRule type="expression" dxfId="1967" priority="1735">
      <formula>IF(RIGHT(TEXT(AU527,"0.#"),1)=".",FALSE,TRUE)</formula>
    </cfRule>
    <cfRule type="expression" dxfId="1966" priority="1736">
      <formula>IF(RIGHT(TEXT(AU527,"0.#"),1)=".",TRUE,FALSE)</formula>
    </cfRule>
  </conditionalFormatting>
  <conditionalFormatting sqref="AU528">
    <cfRule type="expression" dxfId="1965" priority="1733">
      <formula>IF(RIGHT(TEXT(AU528,"0.#"),1)=".",FALSE,TRUE)</formula>
    </cfRule>
    <cfRule type="expression" dxfId="1964" priority="1734">
      <formula>IF(RIGHT(TEXT(AU528,"0.#"),1)=".",TRUE,FALSE)</formula>
    </cfRule>
  </conditionalFormatting>
  <conditionalFormatting sqref="AU529">
    <cfRule type="expression" dxfId="1963" priority="1731">
      <formula>IF(RIGHT(TEXT(AU529,"0.#"),1)=".",FALSE,TRUE)</formula>
    </cfRule>
    <cfRule type="expression" dxfId="1962" priority="1732">
      <formula>IF(RIGHT(TEXT(AU529,"0.#"),1)=".",TRUE,FALSE)</formula>
    </cfRule>
  </conditionalFormatting>
  <conditionalFormatting sqref="AQ528">
    <cfRule type="expression" dxfId="1961" priority="1723">
      <formula>IF(RIGHT(TEXT(AQ528,"0.#"),1)=".",FALSE,TRUE)</formula>
    </cfRule>
    <cfRule type="expression" dxfId="1960" priority="1724">
      <formula>IF(RIGHT(TEXT(AQ528,"0.#"),1)=".",TRUE,FALSE)</formula>
    </cfRule>
  </conditionalFormatting>
  <conditionalFormatting sqref="AQ529">
    <cfRule type="expression" dxfId="1959" priority="1721">
      <formula>IF(RIGHT(TEXT(AQ529,"0.#"),1)=".",FALSE,TRUE)</formula>
    </cfRule>
    <cfRule type="expression" dxfId="1958" priority="1722">
      <formula>IF(RIGHT(TEXT(AQ529,"0.#"),1)=".",TRUE,FALSE)</formula>
    </cfRule>
  </conditionalFormatting>
  <conditionalFormatting sqref="AQ527">
    <cfRule type="expression" dxfId="1957" priority="1719">
      <formula>IF(RIGHT(TEXT(AQ527,"0.#"),1)=".",FALSE,TRUE)</formula>
    </cfRule>
    <cfRule type="expression" dxfId="1956" priority="1720">
      <formula>IF(RIGHT(TEXT(AQ527,"0.#"),1)=".",TRUE,FALSE)</formula>
    </cfRule>
  </conditionalFormatting>
  <conditionalFormatting sqref="AE532">
    <cfRule type="expression" dxfId="1955" priority="1717">
      <formula>IF(RIGHT(TEXT(AE532,"0.#"),1)=".",FALSE,TRUE)</formula>
    </cfRule>
    <cfRule type="expression" dxfId="1954" priority="1718">
      <formula>IF(RIGHT(TEXT(AE532,"0.#"),1)=".",TRUE,FALSE)</formula>
    </cfRule>
  </conditionalFormatting>
  <conditionalFormatting sqref="AM534">
    <cfRule type="expression" dxfId="1953" priority="1707">
      <formula>IF(RIGHT(TEXT(AM534,"0.#"),1)=".",FALSE,TRUE)</formula>
    </cfRule>
    <cfRule type="expression" dxfId="1952" priority="1708">
      <formula>IF(RIGHT(TEXT(AM534,"0.#"),1)=".",TRUE,FALSE)</formula>
    </cfRule>
  </conditionalFormatting>
  <conditionalFormatting sqref="AE533">
    <cfRule type="expression" dxfId="1951" priority="1715">
      <formula>IF(RIGHT(TEXT(AE533,"0.#"),1)=".",FALSE,TRUE)</formula>
    </cfRule>
    <cfRule type="expression" dxfId="1950" priority="1716">
      <formula>IF(RIGHT(TEXT(AE533,"0.#"),1)=".",TRUE,FALSE)</formula>
    </cfRule>
  </conditionalFormatting>
  <conditionalFormatting sqref="AE534">
    <cfRule type="expression" dxfId="1949" priority="1713">
      <formula>IF(RIGHT(TEXT(AE534,"0.#"),1)=".",FALSE,TRUE)</formula>
    </cfRule>
    <cfRule type="expression" dxfId="1948" priority="1714">
      <formula>IF(RIGHT(TEXT(AE534,"0.#"),1)=".",TRUE,FALSE)</formula>
    </cfRule>
  </conditionalFormatting>
  <conditionalFormatting sqref="AM532">
    <cfRule type="expression" dxfId="1947" priority="1711">
      <formula>IF(RIGHT(TEXT(AM532,"0.#"),1)=".",FALSE,TRUE)</formula>
    </cfRule>
    <cfRule type="expression" dxfId="1946" priority="1712">
      <formula>IF(RIGHT(TEXT(AM532,"0.#"),1)=".",TRUE,FALSE)</formula>
    </cfRule>
  </conditionalFormatting>
  <conditionalFormatting sqref="AM533">
    <cfRule type="expression" dxfId="1945" priority="1709">
      <formula>IF(RIGHT(TEXT(AM533,"0.#"),1)=".",FALSE,TRUE)</formula>
    </cfRule>
    <cfRule type="expression" dxfId="1944" priority="1710">
      <formula>IF(RIGHT(TEXT(AM533,"0.#"),1)=".",TRUE,FALSE)</formula>
    </cfRule>
  </conditionalFormatting>
  <conditionalFormatting sqref="AU532">
    <cfRule type="expression" dxfId="1943" priority="1705">
      <formula>IF(RIGHT(TEXT(AU532,"0.#"),1)=".",FALSE,TRUE)</formula>
    </cfRule>
    <cfRule type="expression" dxfId="1942" priority="1706">
      <formula>IF(RIGHT(TEXT(AU532,"0.#"),1)=".",TRUE,FALSE)</formula>
    </cfRule>
  </conditionalFormatting>
  <conditionalFormatting sqref="AU533">
    <cfRule type="expression" dxfId="1941" priority="1703">
      <formula>IF(RIGHT(TEXT(AU533,"0.#"),1)=".",FALSE,TRUE)</formula>
    </cfRule>
    <cfRule type="expression" dxfId="1940" priority="1704">
      <formula>IF(RIGHT(TEXT(AU533,"0.#"),1)=".",TRUE,FALSE)</formula>
    </cfRule>
  </conditionalFormatting>
  <conditionalFormatting sqref="AU534">
    <cfRule type="expression" dxfId="1939" priority="1701">
      <formula>IF(RIGHT(TEXT(AU534,"0.#"),1)=".",FALSE,TRUE)</formula>
    </cfRule>
    <cfRule type="expression" dxfId="1938" priority="1702">
      <formula>IF(RIGHT(TEXT(AU534,"0.#"),1)=".",TRUE,FALSE)</formula>
    </cfRule>
  </conditionalFormatting>
  <conditionalFormatting sqref="AI534">
    <cfRule type="expression" dxfId="1937" priority="1695">
      <formula>IF(RIGHT(TEXT(AI534,"0.#"),1)=".",FALSE,TRUE)</formula>
    </cfRule>
    <cfRule type="expression" dxfId="1936" priority="1696">
      <formula>IF(RIGHT(TEXT(AI534,"0.#"),1)=".",TRUE,FALSE)</formula>
    </cfRule>
  </conditionalFormatting>
  <conditionalFormatting sqref="AI532">
    <cfRule type="expression" dxfId="1935" priority="1699">
      <formula>IF(RIGHT(TEXT(AI532,"0.#"),1)=".",FALSE,TRUE)</formula>
    </cfRule>
    <cfRule type="expression" dxfId="1934" priority="1700">
      <formula>IF(RIGHT(TEXT(AI532,"0.#"),1)=".",TRUE,FALSE)</formula>
    </cfRule>
  </conditionalFormatting>
  <conditionalFormatting sqref="AI533">
    <cfRule type="expression" dxfId="1933" priority="1697">
      <formula>IF(RIGHT(TEXT(AI533,"0.#"),1)=".",FALSE,TRUE)</formula>
    </cfRule>
    <cfRule type="expression" dxfId="1932" priority="1698">
      <formula>IF(RIGHT(TEXT(AI533,"0.#"),1)=".",TRUE,FALSE)</formula>
    </cfRule>
  </conditionalFormatting>
  <conditionalFormatting sqref="AQ533">
    <cfRule type="expression" dxfId="1931" priority="1693">
      <formula>IF(RIGHT(TEXT(AQ533,"0.#"),1)=".",FALSE,TRUE)</formula>
    </cfRule>
    <cfRule type="expression" dxfId="1930" priority="1694">
      <formula>IF(RIGHT(TEXT(AQ533,"0.#"),1)=".",TRUE,FALSE)</formula>
    </cfRule>
  </conditionalFormatting>
  <conditionalFormatting sqref="AQ534">
    <cfRule type="expression" dxfId="1929" priority="1691">
      <formula>IF(RIGHT(TEXT(AQ534,"0.#"),1)=".",FALSE,TRUE)</formula>
    </cfRule>
    <cfRule type="expression" dxfId="1928" priority="1692">
      <formula>IF(RIGHT(TEXT(AQ534,"0.#"),1)=".",TRUE,FALSE)</formula>
    </cfRule>
  </conditionalFormatting>
  <conditionalFormatting sqref="AQ532">
    <cfRule type="expression" dxfId="1927" priority="1689">
      <formula>IF(RIGHT(TEXT(AQ532,"0.#"),1)=".",FALSE,TRUE)</formula>
    </cfRule>
    <cfRule type="expression" dxfId="1926" priority="1690">
      <formula>IF(RIGHT(TEXT(AQ532,"0.#"),1)=".",TRUE,FALSE)</formula>
    </cfRule>
  </conditionalFormatting>
  <conditionalFormatting sqref="AE541">
    <cfRule type="expression" dxfId="1925" priority="1687">
      <formula>IF(RIGHT(TEXT(AE541,"0.#"),1)=".",FALSE,TRUE)</formula>
    </cfRule>
    <cfRule type="expression" dxfId="1924" priority="1688">
      <formula>IF(RIGHT(TEXT(AE541,"0.#"),1)=".",TRUE,FALSE)</formula>
    </cfRule>
  </conditionalFormatting>
  <conditionalFormatting sqref="AE542">
    <cfRule type="expression" dxfId="1923" priority="1685">
      <formula>IF(RIGHT(TEXT(AE542,"0.#"),1)=".",FALSE,TRUE)</formula>
    </cfRule>
    <cfRule type="expression" dxfId="1922" priority="1686">
      <formula>IF(RIGHT(TEXT(AE542,"0.#"),1)=".",TRUE,FALSE)</formula>
    </cfRule>
  </conditionalFormatting>
  <conditionalFormatting sqref="AE543">
    <cfRule type="expression" dxfId="1921" priority="1683">
      <formula>IF(RIGHT(TEXT(AE543,"0.#"),1)=".",FALSE,TRUE)</formula>
    </cfRule>
    <cfRule type="expression" dxfId="1920" priority="1684">
      <formula>IF(RIGHT(TEXT(AE543,"0.#"),1)=".",TRUE,FALSE)</formula>
    </cfRule>
  </conditionalFormatting>
  <conditionalFormatting sqref="AU541">
    <cfRule type="expression" dxfId="1919" priority="1675">
      <formula>IF(RIGHT(TEXT(AU541,"0.#"),1)=".",FALSE,TRUE)</formula>
    </cfRule>
    <cfRule type="expression" dxfId="1918" priority="1676">
      <formula>IF(RIGHT(TEXT(AU541,"0.#"),1)=".",TRUE,FALSE)</formula>
    </cfRule>
  </conditionalFormatting>
  <conditionalFormatting sqref="AU542">
    <cfRule type="expression" dxfId="1917" priority="1673">
      <formula>IF(RIGHT(TEXT(AU542,"0.#"),1)=".",FALSE,TRUE)</formula>
    </cfRule>
    <cfRule type="expression" dxfId="1916" priority="1674">
      <formula>IF(RIGHT(TEXT(AU542,"0.#"),1)=".",TRUE,FALSE)</formula>
    </cfRule>
  </conditionalFormatting>
  <conditionalFormatting sqref="AU543">
    <cfRule type="expression" dxfId="1915" priority="1671">
      <formula>IF(RIGHT(TEXT(AU543,"0.#"),1)=".",FALSE,TRUE)</formula>
    </cfRule>
    <cfRule type="expression" dxfId="1914" priority="1672">
      <formula>IF(RIGHT(TEXT(AU543,"0.#"),1)=".",TRUE,FALSE)</formula>
    </cfRule>
  </conditionalFormatting>
  <conditionalFormatting sqref="AQ542">
    <cfRule type="expression" dxfId="1913" priority="1663">
      <formula>IF(RIGHT(TEXT(AQ542,"0.#"),1)=".",FALSE,TRUE)</formula>
    </cfRule>
    <cfRule type="expression" dxfId="1912" priority="1664">
      <formula>IF(RIGHT(TEXT(AQ542,"0.#"),1)=".",TRUE,FALSE)</formula>
    </cfRule>
  </conditionalFormatting>
  <conditionalFormatting sqref="AQ543">
    <cfRule type="expression" dxfId="1911" priority="1661">
      <formula>IF(RIGHT(TEXT(AQ543,"0.#"),1)=".",FALSE,TRUE)</formula>
    </cfRule>
    <cfRule type="expression" dxfId="1910" priority="1662">
      <formula>IF(RIGHT(TEXT(AQ543,"0.#"),1)=".",TRUE,FALSE)</formula>
    </cfRule>
  </conditionalFormatting>
  <conditionalFormatting sqref="AQ541">
    <cfRule type="expression" dxfId="1909" priority="1659">
      <formula>IF(RIGHT(TEXT(AQ541,"0.#"),1)=".",FALSE,TRUE)</formula>
    </cfRule>
    <cfRule type="expression" dxfId="1908" priority="1660">
      <formula>IF(RIGHT(TEXT(AQ541,"0.#"),1)=".",TRUE,FALSE)</formula>
    </cfRule>
  </conditionalFormatting>
  <conditionalFormatting sqref="AE566">
    <cfRule type="expression" dxfId="1907" priority="1657">
      <formula>IF(RIGHT(TEXT(AE566,"0.#"),1)=".",FALSE,TRUE)</formula>
    </cfRule>
    <cfRule type="expression" dxfId="1906" priority="1658">
      <formula>IF(RIGHT(TEXT(AE566,"0.#"),1)=".",TRUE,FALSE)</formula>
    </cfRule>
  </conditionalFormatting>
  <conditionalFormatting sqref="AE567">
    <cfRule type="expression" dxfId="1905" priority="1655">
      <formula>IF(RIGHT(TEXT(AE567,"0.#"),1)=".",FALSE,TRUE)</formula>
    </cfRule>
    <cfRule type="expression" dxfId="1904" priority="1656">
      <formula>IF(RIGHT(TEXT(AE567,"0.#"),1)=".",TRUE,FALSE)</formula>
    </cfRule>
  </conditionalFormatting>
  <conditionalFormatting sqref="AE568">
    <cfRule type="expression" dxfId="1903" priority="1653">
      <formula>IF(RIGHT(TEXT(AE568,"0.#"),1)=".",FALSE,TRUE)</formula>
    </cfRule>
    <cfRule type="expression" dxfId="1902" priority="1654">
      <formula>IF(RIGHT(TEXT(AE568,"0.#"),1)=".",TRUE,FALSE)</formula>
    </cfRule>
  </conditionalFormatting>
  <conditionalFormatting sqref="AU566">
    <cfRule type="expression" dxfId="1901" priority="1645">
      <formula>IF(RIGHT(TEXT(AU566,"0.#"),1)=".",FALSE,TRUE)</formula>
    </cfRule>
    <cfRule type="expression" dxfId="1900" priority="1646">
      <formula>IF(RIGHT(TEXT(AU566,"0.#"),1)=".",TRUE,FALSE)</formula>
    </cfRule>
  </conditionalFormatting>
  <conditionalFormatting sqref="AU567">
    <cfRule type="expression" dxfId="1899" priority="1643">
      <formula>IF(RIGHT(TEXT(AU567,"0.#"),1)=".",FALSE,TRUE)</formula>
    </cfRule>
    <cfRule type="expression" dxfId="1898" priority="1644">
      <formula>IF(RIGHT(TEXT(AU567,"0.#"),1)=".",TRUE,FALSE)</formula>
    </cfRule>
  </conditionalFormatting>
  <conditionalFormatting sqref="AU568">
    <cfRule type="expression" dxfId="1897" priority="1641">
      <formula>IF(RIGHT(TEXT(AU568,"0.#"),1)=".",FALSE,TRUE)</formula>
    </cfRule>
    <cfRule type="expression" dxfId="1896" priority="1642">
      <formula>IF(RIGHT(TEXT(AU568,"0.#"),1)=".",TRUE,FALSE)</formula>
    </cfRule>
  </conditionalFormatting>
  <conditionalFormatting sqref="AQ567">
    <cfRule type="expression" dxfId="1895" priority="1633">
      <formula>IF(RIGHT(TEXT(AQ567,"0.#"),1)=".",FALSE,TRUE)</formula>
    </cfRule>
    <cfRule type="expression" dxfId="1894" priority="1634">
      <formula>IF(RIGHT(TEXT(AQ567,"0.#"),1)=".",TRUE,FALSE)</formula>
    </cfRule>
  </conditionalFormatting>
  <conditionalFormatting sqref="AQ568">
    <cfRule type="expression" dxfId="1893" priority="1631">
      <formula>IF(RIGHT(TEXT(AQ568,"0.#"),1)=".",FALSE,TRUE)</formula>
    </cfRule>
    <cfRule type="expression" dxfId="1892" priority="1632">
      <formula>IF(RIGHT(TEXT(AQ568,"0.#"),1)=".",TRUE,FALSE)</formula>
    </cfRule>
  </conditionalFormatting>
  <conditionalFormatting sqref="AQ566">
    <cfRule type="expression" dxfId="1891" priority="1629">
      <formula>IF(RIGHT(TEXT(AQ566,"0.#"),1)=".",FALSE,TRUE)</formula>
    </cfRule>
    <cfRule type="expression" dxfId="1890" priority="1630">
      <formula>IF(RIGHT(TEXT(AQ566,"0.#"),1)=".",TRUE,FALSE)</formula>
    </cfRule>
  </conditionalFormatting>
  <conditionalFormatting sqref="AE546">
    <cfRule type="expression" dxfId="1889" priority="1627">
      <formula>IF(RIGHT(TEXT(AE546,"0.#"),1)=".",FALSE,TRUE)</formula>
    </cfRule>
    <cfRule type="expression" dxfId="1888" priority="1628">
      <formula>IF(RIGHT(TEXT(AE546,"0.#"),1)=".",TRUE,FALSE)</formula>
    </cfRule>
  </conditionalFormatting>
  <conditionalFormatting sqref="AE547">
    <cfRule type="expression" dxfId="1887" priority="1625">
      <formula>IF(RIGHT(TEXT(AE547,"0.#"),1)=".",FALSE,TRUE)</formula>
    </cfRule>
    <cfRule type="expression" dxfId="1886" priority="1626">
      <formula>IF(RIGHT(TEXT(AE547,"0.#"),1)=".",TRUE,FALSE)</formula>
    </cfRule>
  </conditionalFormatting>
  <conditionalFormatting sqref="AE548">
    <cfRule type="expression" dxfId="1885" priority="1623">
      <formula>IF(RIGHT(TEXT(AE548,"0.#"),1)=".",FALSE,TRUE)</formula>
    </cfRule>
    <cfRule type="expression" dxfId="1884" priority="1624">
      <formula>IF(RIGHT(TEXT(AE548,"0.#"),1)=".",TRUE,FALSE)</formula>
    </cfRule>
  </conditionalFormatting>
  <conditionalFormatting sqref="AU546">
    <cfRule type="expression" dxfId="1883" priority="1615">
      <formula>IF(RIGHT(TEXT(AU546,"0.#"),1)=".",FALSE,TRUE)</formula>
    </cfRule>
    <cfRule type="expression" dxfId="1882" priority="1616">
      <formula>IF(RIGHT(TEXT(AU546,"0.#"),1)=".",TRUE,FALSE)</formula>
    </cfRule>
  </conditionalFormatting>
  <conditionalFormatting sqref="AU547">
    <cfRule type="expression" dxfId="1881" priority="1613">
      <formula>IF(RIGHT(TEXT(AU547,"0.#"),1)=".",FALSE,TRUE)</formula>
    </cfRule>
    <cfRule type="expression" dxfId="1880" priority="1614">
      <formula>IF(RIGHT(TEXT(AU547,"0.#"),1)=".",TRUE,FALSE)</formula>
    </cfRule>
  </conditionalFormatting>
  <conditionalFormatting sqref="AU548">
    <cfRule type="expression" dxfId="1879" priority="1611">
      <formula>IF(RIGHT(TEXT(AU548,"0.#"),1)=".",FALSE,TRUE)</formula>
    </cfRule>
    <cfRule type="expression" dxfId="1878" priority="1612">
      <formula>IF(RIGHT(TEXT(AU548,"0.#"),1)=".",TRUE,FALSE)</formula>
    </cfRule>
  </conditionalFormatting>
  <conditionalFormatting sqref="AQ547">
    <cfRule type="expression" dxfId="1877" priority="1603">
      <formula>IF(RIGHT(TEXT(AQ547,"0.#"),1)=".",FALSE,TRUE)</formula>
    </cfRule>
    <cfRule type="expression" dxfId="1876" priority="1604">
      <formula>IF(RIGHT(TEXT(AQ547,"0.#"),1)=".",TRUE,FALSE)</formula>
    </cfRule>
  </conditionalFormatting>
  <conditionalFormatting sqref="AQ546">
    <cfRule type="expression" dxfId="1875" priority="1599">
      <formula>IF(RIGHT(TEXT(AQ546,"0.#"),1)=".",FALSE,TRUE)</formula>
    </cfRule>
    <cfRule type="expression" dxfId="1874" priority="1600">
      <formula>IF(RIGHT(TEXT(AQ546,"0.#"),1)=".",TRUE,FALSE)</formula>
    </cfRule>
  </conditionalFormatting>
  <conditionalFormatting sqref="AE551">
    <cfRule type="expression" dxfId="1873" priority="1597">
      <formula>IF(RIGHT(TEXT(AE551,"0.#"),1)=".",FALSE,TRUE)</formula>
    </cfRule>
    <cfRule type="expression" dxfId="1872" priority="1598">
      <formula>IF(RIGHT(TEXT(AE551,"0.#"),1)=".",TRUE,FALSE)</formula>
    </cfRule>
  </conditionalFormatting>
  <conditionalFormatting sqref="AE553">
    <cfRule type="expression" dxfId="1871" priority="1593">
      <formula>IF(RIGHT(TEXT(AE553,"0.#"),1)=".",FALSE,TRUE)</formula>
    </cfRule>
    <cfRule type="expression" dxfId="1870" priority="1594">
      <formula>IF(RIGHT(TEXT(AE553,"0.#"),1)=".",TRUE,FALSE)</formula>
    </cfRule>
  </conditionalFormatting>
  <conditionalFormatting sqref="AU551">
    <cfRule type="expression" dxfId="1869" priority="1585">
      <formula>IF(RIGHT(TEXT(AU551,"0.#"),1)=".",FALSE,TRUE)</formula>
    </cfRule>
    <cfRule type="expression" dxfId="1868" priority="1586">
      <formula>IF(RIGHT(TEXT(AU551,"0.#"),1)=".",TRUE,FALSE)</formula>
    </cfRule>
  </conditionalFormatting>
  <conditionalFormatting sqref="AU553">
    <cfRule type="expression" dxfId="1867" priority="1581">
      <formula>IF(RIGHT(TEXT(AU553,"0.#"),1)=".",FALSE,TRUE)</formula>
    </cfRule>
    <cfRule type="expression" dxfId="1866" priority="1582">
      <formula>IF(RIGHT(TEXT(AU553,"0.#"),1)=".",TRUE,FALSE)</formula>
    </cfRule>
  </conditionalFormatting>
  <conditionalFormatting sqref="AQ552">
    <cfRule type="expression" dxfId="1865" priority="1573">
      <formula>IF(RIGHT(TEXT(AQ552,"0.#"),1)=".",FALSE,TRUE)</formula>
    </cfRule>
    <cfRule type="expression" dxfId="1864" priority="1574">
      <formula>IF(RIGHT(TEXT(AQ552,"0.#"),1)=".",TRUE,FALSE)</formula>
    </cfRule>
  </conditionalFormatting>
  <conditionalFormatting sqref="AU561">
    <cfRule type="expression" dxfId="1863" priority="1525">
      <formula>IF(RIGHT(TEXT(AU561,"0.#"),1)=".",FALSE,TRUE)</formula>
    </cfRule>
    <cfRule type="expression" dxfId="1862" priority="1526">
      <formula>IF(RIGHT(TEXT(AU561,"0.#"),1)=".",TRUE,FALSE)</formula>
    </cfRule>
  </conditionalFormatting>
  <conditionalFormatting sqref="AU562">
    <cfRule type="expression" dxfId="1861" priority="1523">
      <formula>IF(RIGHT(TEXT(AU562,"0.#"),1)=".",FALSE,TRUE)</formula>
    </cfRule>
    <cfRule type="expression" dxfId="1860" priority="1524">
      <formula>IF(RIGHT(TEXT(AU562,"0.#"),1)=".",TRUE,FALSE)</formula>
    </cfRule>
  </conditionalFormatting>
  <conditionalFormatting sqref="AU563">
    <cfRule type="expression" dxfId="1859" priority="1521">
      <formula>IF(RIGHT(TEXT(AU563,"0.#"),1)=".",FALSE,TRUE)</formula>
    </cfRule>
    <cfRule type="expression" dxfId="1858" priority="1522">
      <formula>IF(RIGHT(TEXT(AU563,"0.#"),1)=".",TRUE,FALSE)</formula>
    </cfRule>
  </conditionalFormatting>
  <conditionalFormatting sqref="AQ562">
    <cfRule type="expression" dxfId="1857" priority="1513">
      <formula>IF(RIGHT(TEXT(AQ562,"0.#"),1)=".",FALSE,TRUE)</formula>
    </cfRule>
    <cfRule type="expression" dxfId="1856" priority="1514">
      <formula>IF(RIGHT(TEXT(AQ562,"0.#"),1)=".",TRUE,FALSE)</formula>
    </cfRule>
  </conditionalFormatting>
  <conditionalFormatting sqref="AQ563">
    <cfRule type="expression" dxfId="1855" priority="1511">
      <formula>IF(RIGHT(TEXT(AQ563,"0.#"),1)=".",FALSE,TRUE)</formula>
    </cfRule>
    <cfRule type="expression" dxfId="1854" priority="1512">
      <formula>IF(RIGHT(TEXT(AQ563,"0.#"),1)=".",TRUE,FALSE)</formula>
    </cfRule>
  </conditionalFormatting>
  <conditionalFormatting sqref="AQ561">
    <cfRule type="expression" dxfId="1853" priority="1509">
      <formula>IF(RIGHT(TEXT(AQ561,"0.#"),1)=".",FALSE,TRUE)</formula>
    </cfRule>
    <cfRule type="expression" dxfId="1852" priority="1510">
      <formula>IF(RIGHT(TEXT(AQ561,"0.#"),1)=".",TRUE,FALSE)</formula>
    </cfRule>
  </conditionalFormatting>
  <conditionalFormatting sqref="AE571">
    <cfRule type="expression" dxfId="1851" priority="1507">
      <formula>IF(RIGHT(TEXT(AE571,"0.#"),1)=".",FALSE,TRUE)</formula>
    </cfRule>
    <cfRule type="expression" dxfId="1850" priority="1508">
      <formula>IF(RIGHT(TEXT(AE571,"0.#"),1)=".",TRUE,FALSE)</formula>
    </cfRule>
  </conditionalFormatting>
  <conditionalFormatting sqref="AE572">
    <cfRule type="expression" dxfId="1849" priority="1505">
      <formula>IF(RIGHT(TEXT(AE572,"0.#"),1)=".",FALSE,TRUE)</formula>
    </cfRule>
    <cfRule type="expression" dxfId="1848" priority="1506">
      <formula>IF(RIGHT(TEXT(AE572,"0.#"),1)=".",TRUE,FALSE)</formula>
    </cfRule>
  </conditionalFormatting>
  <conditionalFormatting sqref="AE573">
    <cfRule type="expression" dxfId="1847" priority="1503">
      <formula>IF(RIGHT(TEXT(AE573,"0.#"),1)=".",FALSE,TRUE)</formula>
    </cfRule>
    <cfRule type="expression" dxfId="1846" priority="1504">
      <formula>IF(RIGHT(TEXT(AE573,"0.#"),1)=".",TRUE,FALSE)</formula>
    </cfRule>
  </conditionalFormatting>
  <conditionalFormatting sqref="AU571">
    <cfRule type="expression" dxfId="1845" priority="1495">
      <formula>IF(RIGHT(TEXT(AU571,"0.#"),1)=".",FALSE,TRUE)</formula>
    </cfRule>
    <cfRule type="expression" dxfId="1844" priority="1496">
      <formula>IF(RIGHT(TEXT(AU571,"0.#"),1)=".",TRUE,FALSE)</formula>
    </cfRule>
  </conditionalFormatting>
  <conditionalFormatting sqref="AU572">
    <cfRule type="expression" dxfId="1843" priority="1493">
      <formula>IF(RIGHT(TEXT(AU572,"0.#"),1)=".",FALSE,TRUE)</formula>
    </cfRule>
    <cfRule type="expression" dxfId="1842" priority="1494">
      <formula>IF(RIGHT(TEXT(AU572,"0.#"),1)=".",TRUE,FALSE)</formula>
    </cfRule>
  </conditionalFormatting>
  <conditionalFormatting sqref="AU573">
    <cfRule type="expression" dxfId="1841" priority="1491">
      <formula>IF(RIGHT(TEXT(AU573,"0.#"),1)=".",FALSE,TRUE)</formula>
    </cfRule>
    <cfRule type="expression" dxfId="1840" priority="1492">
      <formula>IF(RIGHT(TEXT(AU573,"0.#"),1)=".",TRUE,FALSE)</formula>
    </cfRule>
  </conditionalFormatting>
  <conditionalFormatting sqref="AQ572">
    <cfRule type="expression" dxfId="1839" priority="1483">
      <formula>IF(RIGHT(TEXT(AQ572,"0.#"),1)=".",FALSE,TRUE)</formula>
    </cfRule>
    <cfRule type="expression" dxfId="1838" priority="1484">
      <formula>IF(RIGHT(TEXT(AQ572,"0.#"),1)=".",TRUE,FALSE)</formula>
    </cfRule>
  </conditionalFormatting>
  <conditionalFormatting sqref="AQ573">
    <cfRule type="expression" dxfId="1837" priority="1481">
      <formula>IF(RIGHT(TEXT(AQ573,"0.#"),1)=".",FALSE,TRUE)</formula>
    </cfRule>
    <cfRule type="expression" dxfId="1836" priority="1482">
      <formula>IF(RIGHT(TEXT(AQ573,"0.#"),1)=".",TRUE,FALSE)</formula>
    </cfRule>
  </conditionalFormatting>
  <conditionalFormatting sqref="AQ571">
    <cfRule type="expression" dxfId="1835" priority="1479">
      <formula>IF(RIGHT(TEXT(AQ571,"0.#"),1)=".",FALSE,TRUE)</formula>
    </cfRule>
    <cfRule type="expression" dxfId="1834" priority="1480">
      <formula>IF(RIGHT(TEXT(AQ571,"0.#"),1)=".",TRUE,FALSE)</formula>
    </cfRule>
  </conditionalFormatting>
  <conditionalFormatting sqref="AE576">
    <cfRule type="expression" dxfId="1833" priority="1477">
      <formula>IF(RIGHT(TEXT(AE576,"0.#"),1)=".",FALSE,TRUE)</formula>
    </cfRule>
    <cfRule type="expression" dxfId="1832" priority="1478">
      <formula>IF(RIGHT(TEXT(AE576,"0.#"),1)=".",TRUE,FALSE)</formula>
    </cfRule>
  </conditionalFormatting>
  <conditionalFormatting sqref="AE577">
    <cfRule type="expression" dxfId="1831" priority="1475">
      <formula>IF(RIGHT(TEXT(AE577,"0.#"),1)=".",FALSE,TRUE)</formula>
    </cfRule>
    <cfRule type="expression" dxfId="1830" priority="1476">
      <formula>IF(RIGHT(TEXT(AE577,"0.#"),1)=".",TRUE,FALSE)</formula>
    </cfRule>
  </conditionalFormatting>
  <conditionalFormatting sqref="AE578">
    <cfRule type="expression" dxfId="1829" priority="1473">
      <formula>IF(RIGHT(TEXT(AE578,"0.#"),1)=".",FALSE,TRUE)</formula>
    </cfRule>
    <cfRule type="expression" dxfId="1828" priority="1474">
      <formula>IF(RIGHT(TEXT(AE578,"0.#"),1)=".",TRUE,FALSE)</formula>
    </cfRule>
  </conditionalFormatting>
  <conditionalFormatting sqref="AU576">
    <cfRule type="expression" dxfId="1827" priority="1465">
      <formula>IF(RIGHT(TEXT(AU576,"0.#"),1)=".",FALSE,TRUE)</formula>
    </cfRule>
    <cfRule type="expression" dxfId="1826" priority="1466">
      <formula>IF(RIGHT(TEXT(AU576,"0.#"),1)=".",TRUE,FALSE)</formula>
    </cfRule>
  </conditionalFormatting>
  <conditionalFormatting sqref="AU577">
    <cfRule type="expression" dxfId="1825" priority="1463">
      <formula>IF(RIGHT(TEXT(AU577,"0.#"),1)=".",FALSE,TRUE)</formula>
    </cfRule>
    <cfRule type="expression" dxfId="1824" priority="1464">
      <formula>IF(RIGHT(TEXT(AU577,"0.#"),1)=".",TRUE,FALSE)</formula>
    </cfRule>
  </conditionalFormatting>
  <conditionalFormatting sqref="AU578">
    <cfRule type="expression" dxfId="1823" priority="1461">
      <formula>IF(RIGHT(TEXT(AU578,"0.#"),1)=".",FALSE,TRUE)</formula>
    </cfRule>
    <cfRule type="expression" dxfId="1822" priority="1462">
      <formula>IF(RIGHT(TEXT(AU578,"0.#"),1)=".",TRUE,FALSE)</formula>
    </cfRule>
  </conditionalFormatting>
  <conditionalFormatting sqref="AQ577">
    <cfRule type="expression" dxfId="1821" priority="1453">
      <formula>IF(RIGHT(TEXT(AQ577,"0.#"),1)=".",FALSE,TRUE)</formula>
    </cfRule>
    <cfRule type="expression" dxfId="1820" priority="1454">
      <formula>IF(RIGHT(TEXT(AQ577,"0.#"),1)=".",TRUE,FALSE)</formula>
    </cfRule>
  </conditionalFormatting>
  <conditionalFormatting sqref="AQ578">
    <cfRule type="expression" dxfId="1819" priority="1451">
      <formula>IF(RIGHT(TEXT(AQ578,"0.#"),1)=".",FALSE,TRUE)</formula>
    </cfRule>
    <cfRule type="expression" dxfId="1818" priority="1452">
      <formula>IF(RIGHT(TEXT(AQ578,"0.#"),1)=".",TRUE,FALSE)</formula>
    </cfRule>
  </conditionalFormatting>
  <conditionalFormatting sqref="AQ576">
    <cfRule type="expression" dxfId="1817" priority="1449">
      <formula>IF(RIGHT(TEXT(AQ576,"0.#"),1)=".",FALSE,TRUE)</formula>
    </cfRule>
    <cfRule type="expression" dxfId="1816" priority="1450">
      <formula>IF(RIGHT(TEXT(AQ576,"0.#"),1)=".",TRUE,FALSE)</formula>
    </cfRule>
  </conditionalFormatting>
  <conditionalFormatting sqref="AE581">
    <cfRule type="expression" dxfId="1815" priority="1447">
      <formula>IF(RIGHT(TEXT(AE581,"0.#"),1)=".",FALSE,TRUE)</formula>
    </cfRule>
    <cfRule type="expression" dxfId="1814" priority="1448">
      <formula>IF(RIGHT(TEXT(AE581,"0.#"),1)=".",TRUE,FALSE)</formula>
    </cfRule>
  </conditionalFormatting>
  <conditionalFormatting sqref="AE582">
    <cfRule type="expression" dxfId="1813" priority="1445">
      <formula>IF(RIGHT(TEXT(AE582,"0.#"),1)=".",FALSE,TRUE)</formula>
    </cfRule>
    <cfRule type="expression" dxfId="1812" priority="1446">
      <formula>IF(RIGHT(TEXT(AE582,"0.#"),1)=".",TRUE,FALSE)</formula>
    </cfRule>
  </conditionalFormatting>
  <conditionalFormatting sqref="AE583">
    <cfRule type="expression" dxfId="1811" priority="1443">
      <formula>IF(RIGHT(TEXT(AE583,"0.#"),1)=".",FALSE,TRUE)</formula>
    </cfRule>
    <cfRule type="expression" dxfId="1810" priority="1444">
      <formula>IF(RIGHT(TEXT(AE583,"0.#"),1)=".",TRUE,FALSE)</formula>
    </cfRule>
  </conditionalFormatting>
  <conditionalFormatting sqref="AU581">
    <cfRule type="expression" dxfId="1809" priority="1435">
      <formula>IF(RIGHT(TEXT(AU581,"0.#"),1)=".",FALSE,TRUE)</formula>
    </cfRule>
    <cfRule type="expression" dxfId="1808" priority="1436">
      <formula>IF(RIGHT(TEXT(AU581,"0.#"),1)=".",TRUE,FALSE)</formula>
    </cfRule>
  </conditionalFormatting>
  <conditionalFormatting sqref="AQ582">
    <cfRule type="expression" dxfId="1807" priority="1423">
      <formula>IF(RIGHT(TEXT(AQ582,"0.#"),1)=".",FALSE,TRUE)</formula>
    </cfRule>
    <cfRule type="expression" dxfId="1806" priority="1424">
      <formula>IF(RIGHT(TEXT(AQ582,"0.#"),1)=".",TRUE,FALSE)</formula>
    </cfRule>
  </conditionalFormatting>
  <conditionalFormatting sqref="AQ583">
    <cfRule type="expression" dxfId="1805" priority="1421">
      <formula>IF(RIGHT(TEXT(AQ583,"0.#"),1)=".",FALSE,TRUE)</formula>
    </cfRule>
    <cfRule type="expression" dxfId="1804" priority="1422">
      <formula>IF(RIGHT(TEXT(AQ583,"0.#"),1)=".",TRUE,FALSE)</formula>
    </cfRule>
  </conditionalFormatting>
  <conditionalFormatting sqref="AQ581">
    <cfRule type="expression" dxfId="1803" priority="1419">
      <formula>IF(RIGHT(TEXT(AQ581,"0.#"),1)=".",FALSE,TRUE)</formula>
    </cfRule>
    <cfRule type="expression" dxfId="1802" priority="1420">
      <formula>IF(RIGHT(TEXT(AQ581,"0.#"),1)=".",TRUE,FALSE)</formula>
    </cfRule>
  </conditionalFormatting>
  <conditionalFormatting sqref="AE586">
    <cfRule type="expression" dxfId="1801" priority="1417">
      <formula>IF(RIGHT(TEXT(AE586,"0.#"),1)=".",FALSE,TRUE)</formula>
    </cfRule>
    <cfRule type="expression" dxfId="1800" priority="1418">
      <formula>IF(RIGHT(TEXT(AE586,"0.#"),1)=".",TRUE,FALSE)</formula>
    </cfRule>
  </conditionalFormatting>
  <conditionalFormatting sqref="AM588">
    <cfRule type="expression" dxfId="1799" priority="1407">
      <formula>IF(RIGHT(TEXT(AM588,"0.#"),1)=".",FALSE,TRUE)</formula>
    </cfRule>
    <cfRule type="expression" dxfId="1798" priority="1408">
      <formula>IF(RIGHT(TEXT(AM588,"0.#"),1)=".",TRUE,FALSE)</formula>
    </cfRule>
  </conditionalFormatting>
  <conditionalFormatting sqref="AE587">
    <cfRule type="expression" dxfId="1797" priority="1415">
      <formula>IF(RIGHT(TEXT(AE587,"0.#"),1)=".",FALSE,TRUE)</formula>
    </cfRule>
    <cfRule type="expression" dxfId="1796" priority="1416">
      <formula>IF(RIGHT(TEXT(AE587,"0.#"),1)=".",TRUE,FALSE)</formula>
    </cfRule>
  </conditionalFormatting>
  <conditionalFormatting sqref="AE588">
    <cfRule type="expression" dxfId="1795" priority="1413">
      <formula>IF(RIGHT(TEXT(AE588,"0.#"),1)=".",FALSE,TRUE)</formula>
    </cfRule>
    <cfRule type="expression" dxfId="1794" priority="1414">
      <formula>IF(RIGHT(TEXT(AE588,"0.#"),1)=".",TRUE,FALSE)</formula>
    </cfRule>
  </conditionalFormatting>
  <conditionalFormatting sqref="AM586">
    <cfRule type="expression" dxfId="1793" priority="1411">
      <formula>IF(RIGHT(TEXT(AM586,"0.#"),1)=".",FALSE,TRUE)</formula>
    </cfRule>
    <cfRule type="expression" dxfId="1792" priority="1412">
      <formula>IF(RIGHT(TEXT(AM586,"0.#"),1)=".",TRUE,FALSE)</formula>
    </cfRule>
  </conditionalFormatting>
  <conditionalFormatting sqref="AM587">
    <cfRule type="expression" dxfId="1791" priority="1409">
      <formula>IF(RIGHT(TEXT(AM587,"0.#"),1)=".",FALSE,TRUE)</formula>
    </cfRule>
    <cfRule type="expression" dxfId="1790" priority="1410">
      <formula>IF(RIGHT(TEXT(AM587,"0.#"),1)=".",TRUE,FALSE)</formula>
    </cfRule>
  </conditionalFormatting>
  <conditionalFormatting sqref="AU586">
    <cfRule type="expression" dxfId="1789" priority="1405">
      <formula>IF(RIGHT(TEXT(AU586,"0.#"),1)=".",FALSE,TRUE)</formula>
    </cfRule>
    <cfRule type="expression" dxfId="1788" priority="1406">
      <formula>IF(RIGHT(TEXT(AU586,"0.#"),1)=".",TRUE,FALSE)</formula>
    </cfRule>
  </conditionalFormatting>
  <conditionalFormatting sqref="AU587">
    <cfRule type="expression" dxfId="1787" priority="1403">
      <formula>IF(RIGHT(TEXT(AU587,"0.#"),1)=".",FALSE,TRUE)</formula>
    </cfRule>
    <cfRule type="expression" dxfId="1786" priority="1404">
      <formula>IF(RIGHT(TEXT(AU587,"0.#"),1)=".",TRUE,FALSE)</formula>
    </cfRule>
  </conditionalFormatting>
  <conditionalFormatting sqref="AU588">
    <cfRule type="expression" dxfId="1785" priority="1401">
      <formula>IF(RIGHT(TEXT(AU588,"0.#"),1)=".",FALSE,TRUE)</formula>
    </cfRule>
    <cfRule type="expression" dxfId="1784" priority="1402">
      <formula>IF(RIGHT(TEXT(AU588,"0.#"),1)=".",TRUE,FALSE)</formula>
    </cfRule>
  </conditionalFormatting>
  <conditionalFormatting sqref="AI588">
    <cfRule type="expression" dxfId="1783" priority="1395">
      <formula>IF(RIGHT(TEXT(AI588,"0.#"),1)=".",FALSE,TRUE)</formula>
    </cfRule>
    <cfRule type="expression" dxfId="1782" priority="1396">
      <formula>IF(RIGHT(TEXT(AI588,"0.#"),1)=".",TRUE,FALSE)</formula>
    </cfRule>
  </conditionalFormatting>
  <conditionalFormatting sqref="AI586">
    <cfRule type="expression" dxfId="1781" priority="1399">
      <formula>IF(RIGHT(TEXT(AI586,"0.#"),1)=".",FALSE,TRUE)</formula>
    </cfRule>
    <cfRule type="expression" dxfId="1780" priority="1400">
      <formula>IF(RIGHT(TEXT(AI586,"0.#"),1)=".",TRUE,FALSE)</formula>
    </cfRule>
  </conditionalFormatting>
  <conditionalFormatting sqref="AI587">
    <cfRule type="expression" dxfId="1779" priority="1397">
      <formula>IF(RIGHT(TEXT(AI587,"0.#"),1)=".",FALSE,TRUE)</formula>
    </cfRule>
    <cfRule type="expression" dxfId="1778" priority="1398">
      <formula>IF(RIGHT(TEXT(AI587,"0.#"),1)=".",TRUE,FALSE)</formula>
    </cfRule>
  </conditionalFormatting>
  <conditionalFormatting sqref="AQ587">
    <cfRule type="expression" dxfId="1777" priority="1393">
      <formula>IF(RIGHT(TEXT(AQ587,"0.#"),1)=".",FALSE,TRUE)</formula>
    </cfRule>
    <cfRule type="expression" dxfId="1776" priority="1394">
      <formula>IF(RIGHT(TEXT(AQ587,"0.#"),1)=".",TRUE,FALSE)</formula>
    </cfRule>
  </conditionalFormatting>
  <conditionalFormatting sqref="AQ588">
    <cfRule type="expression" dxfId="1775" priority="1391">
      <formula>IF(RIGHT(TEXT(AQ588,"0.#"),1)=".",FALSE,TRUE)</formula>
    </cfRule>
    <cfRule type="expression" dxfId="1774" priority="1392">
      <formula>IF(RIGHT(TEXT(AQ588,"0.#"),1)=".",TRUE,FALSE)</formula>
    </cfRule>
  </conditionalFormatting>
  <conditionalFormatting sqref="AQ586">
    <cfRule type="expression" dxfId="1773" priority="1389">
      <formula>IF(RIGHT(TEXT(AQ586,"0.#"),1)=".",FALSE,TRUE)</formula>
    </cfRule>
    <cfRule type="expression" dxfId="1772" priority="1390">
      <formula>IF(RIGHT(TEXT(AQ586,"0.#"),1)=".",TRUE,FALSE)</formula>
    </cfRule>
  </conditionalFormatting>
  <conditionalFormatting sqref="AE595">
    <cfRule type="expression" dxfId="1771" priority="1387">
      <formula>IF(RIGHT(TEXT(AE595,"0.#"),1)=".",FALSE,TRUE)</formula>
    </cfRule>
    <cfRule type="expression" dxfId="1770" priority="1388">
      <formula>IF(RIGHT(TEXT(AE595,"0.#"),1)=".",TRUE,FALSE)</formula>
    </cfRule>
  </conditionalFormatting>
  <conditionalFormatting sqref="AE596">
    <cfRule type="expression" dxfId="1769" priority="1385">
      <formula>IF(RIGHT(TEXT(AE596,"0.#"),1)=".",FALSE,TRUE)</formula>
    </cfRule>
    <cfRule type="expression" dxfId="1768" priority="1386">
      <formula>IF(RIGHT(TEXT(AE596,"0.#"),1)=".",TRUE,FALSE)</formula>
    </cfRule>
  </conditionalFormatting>
  <conditionalFormatting sqref="AE597">
    <cfRule type="expression" dxfId="1767" priority="1383">
      <formula>IF(RIGHT(TEXT(AE597,"0.#"),1)=".",FALSE,TRUE)</formula>
    </cfRule>
    <cfRule type="expression" dxfId="1766" priority="1384">
      <formula>IF(RIGHT(TEXT(AE597,"0.#"),1)=".",TRUE,FALSE)</formula>
    </cfRule>
  </conditionalFormatting>
  <conditionalFormatting sqref="AU595">
    <cfRule type="expression" dxfId="1765" priority="1375">
      <formula>IF(RIGHT(TEXT(AU595,"0.#"),1)=".",FALSE,TRUE)</formula>
    </cfRule>
    <cfRule type="expression" dxfId="1764" priority="1376">
      <formula>IF(RIGHT(TEXT(AU595,"0.#"),1)=".",TRUE,FALSE)</formula>
    </cfRule>
  </conditionalFormatting>
  <conditionalFormatting sqref="AU596">
    <cfRule type="expression" dxfId="1763" priority="1373">
      <formula>IF(RIGHT(TEXT(AU596,"0.#"),1)=".",FALSE,TRUE)</formula>
    </cfRule>
    <cfRule type="expression" dxfId="1762" priority="1374">
      <formula>IF(RIGHT(TEXT(AU596,"0.#"),1)=".",TRUE,FALSE)</formula>
    </cfRule>
  </conditionalFormatting>
  <conditionalFormatting sqref="AU597">
    <cfRule type="expression" dxfId="1761" priority="1371">
      <formula>IF(RIGHT(TEXT(AU597,"0.#"),1)=".",FALSE,TRUE)</formula>
    </cfRule>
    <cfRule type="expression" dxfId="1760" priority="1372">
      <formula>IF(RIGHT(TEXT(AU597,"0.#"),1)=".",TRUE,FALSE)</formula>
    </cfRule>
  </conditionalFormatting>
  <conditionalFormatting sqref="AQ596">
    <cfRule type="expression" dxfId="1759" priority="1363">
      <formula>IF(RIGHT(TEXT(AQ596,"0.#"),1)=".",FALSE,TRUE)</formula>
    </cfRule>
    <cfRule type="expression" dxfId="1758" priority="1364">
      <formula>IF(RIGHT(TEXT(AQ596,"0.#"),1)=".",TRUE,FALSE)</formula>
    </cfRule>
  </conditionalFormatting>
  <conditionalFormatting sqref="AQ597">
    <cfRule type="expression" dxfId="1757" priority="1361">
      <formula>IF(RIGHT(TEXT(AQ597,"0.#"),1)=".",FALSE,TRUE)</formula>
    </cfRule>
    <cfRule type="expression" dxfId="1756" priority="1362">
      <formula>IF(RIGHT(TEXT(AQ597,"0.#"),1)=".",TRUE,FALSE)</formula>
    </cfRule>
  </conditionalFormatting>
  <conditionalFormatting sqref="AQ595">
    <cfRule type="expression" dxfId="1755" priority="1359">
      <formula>IF(RIGHT(TEXT(AQ595,"0.#"),1)=".",FALSE,TRUE)</formula>
    </cfRule>
    <cfRule type="expression" dxfId="1754" priority="1360">
      <formula>IF(RIGHT(TEXT(AQ595,"0.#"),1)=".",TRUE,FALSE)</formula>
    </cfRule>
  </conditionalFormatting>
  <conditionalFormatting sqref="AE620">
    <cfRule type="expression" dxfId="1753" priority="1357">
      <formula>IF(RIGHT(TEXT(AE620,"0.#"),1)=".",FALSE,TRUE)</formula>
    </cfRule>
    <cfRule type="expression" dxfId="1752" priority="1358">
      <formula>IF(RIGHT(TEXT(AE620,"0.#"),1)=".",TRUE,FALSE)</formula>
    </cfRule>
  </conditionalFormatting>
  <conditionalFormatting sqref="AE621">
    <cfRule type="expression" dxfId="1751" priority="1355">
      <formula>IF(RIGHT(TEXT(AE621,"0.#"),1)=".",FALSE,TRUE)</formula>
    </cfRule>
    <cfRule type="expression" dxfId="1750" priority="1356">
      <formula>IF(RIGHT(TEXT(AE621,"0.#"),1)=".",TRUE,FALSE)</formula>
    </cfRule>
  </conditionalFormatting>
  <conditionalFormatting sqref="AE622">
    <cfRule type="expression" dxfId="1749" priority="1353">
      <formula>IF(RIGHT(TEXT(AE622,"0.#"),1)=".",FALSE,TRUE)</formula>
    </cfRule>
    <cfRule type="expression" dxfId="1748" priority="1354">
      <formula>IF(RIGHT(TEXT(AE622,"0.#"),1)=".",TRUE,FALSE)</formula>
    </cfRule>
  </conditionalFormatting>
  <conditionalFormatting sqref="AU620">
    <cfRule type="expression" dxfId="1747" priority="1345">
      <formula>IF(RIGHT(TEXT(AU620,"0.#"),1)=".",FALSE,TRUE)</formula>
    </cfRule>
    <cfRule type="expression" dxfId="1746" priority="1346">
      <formula>IF(RIGHT(TEXT(AU620,"0.#"),1)=".",TRUE,FALSE)</formula>
    </cfRule>
  </conditionalFormatting>
  <conditionalFormatting sqref="AU621">
    <cfRule type="expression" dxfId="1745" priority="1343">
      <formula>IF(RIGHT(TEXT(AU621,"0.#"),1)=".",FALSE,TRUE)</formula>
    </cfRule>
    <cfRule type="expression" dxfId="1744" priority="1344">
      <formula>IF(RIGHT(TEXT(AU621,"0.#"),1)=".",TRUE,FALSE)</formula>
    </cfRule>
  </conditionalFormatting>
  <conditionalFormatting sqref="AU622">
    <cfRule type="expression" dxfId="1743" priority="1341">
      <formula>IF(RIGHT(TEXT(AU622,"0.#"),1)=".",FALSE,TRUE)</formula>
    </cfRule>
    <cfRule type="expression" dxfId="1742" priority="1342">
      <formula>IF(RIGHT(TEXT(AU622,"0.#"),1)=".",TRUE,FALSE)</formula>
    </cfRule>
  </conditionalFormatting>
  <conditionalFormatting sqref="AQ621">
    <cfRule type="expression" dxfId="1741" priority="1333">
      <formula>IF(RIGHT(TEXT(AQ621,"0.#"),1)=".",FALSE,TRUE)</formula>
    </cfRule>
    <cfRule type="expression" dxfId="1740" priority="1334">
      <formula>IF(RIGHT(TEXT(AQ621,"0.#"),1)=".",TRUE,FALSE)</formula>
    </cfRule>
  </conditionalFormatting>
  <conditionalFormatting sqref="AQ622">
    <cfRule type="expression" dxfId="1739" priority="1331">
      <formula>IF(RIGHT(TEXT(AQ622,"0.#"),1)=".",FALSE,TRUE)</formula>
    </cfRule>
    <cfRule type="expression" dxfId="1738" priority="1332">
      <formula>IF(RIGHT(TEXT(AQ622,"0.#"),1)=".",TRUE,FALSE)</formula>
    </cfRule>
  </conditionalFormatting>
  <conditionalFormatting sqref="AQ620">
    <cfRule type="expression" dxfId="1737" priority="1329">
      <formula>IF(RIGHT(TEXT(AQ620,"0.#"),1)=".",FALSE,TRUE)</formula>
    </cfRule>
    <cfRule type="expression" dxfId="1736" priority="1330">
      <formula>IF(RIGHT(TEXT(AQ620,"0.#"),1)=".",TRUE,FALSE)</formula>
    </cfRule>
  </conditionalFormatting>
  <conditionalFormatting sqref="AE600">
    <cfRule type="expression" dxfId="1735" priority="1327">
      <formula>IF(RIGHT(TEXT(AE600,"0.#"),1)=".",FALSE,TRUE)</formula>
    </cfRule>
    <cfRule type="expression" dxfId="1734" priority="1328">
      <formula>IF(RIGHT(TEXT(AE600,"0.#"),1)=".",TRUE,FALSE)</formula>
    </cfRule>
  </conditionalFormatting>
  <conditionalFormatting sqref="AE601">
    <cfRule type="expression" dxfId="1733" priority="1325">
      <formula>IF(RIGHT(TEXT(AE601,"0.#"),1)=".",FALSE,TRUE)</formula>
    </cfRule>
    <cfRule type="expression" dxfId="1732" priority="1326">
      <formula>IF(RIGHT(TEXT(AE601,"0.#"),1)=".",TRUE,FALSE)</formula>
    </cfRule>
  </conditionalFormatting>
  <conditionalFormatting sqref="AE602">
    <cfRule type="expression" dxfId="1731" priority="1323">
      <formula>IF(RIGHT(TEXT(AE602,"0.#"),1)=".",FALSE,TRUE)</formula>
    </cfRule>
    <cfRule type="expression" dxfId="1730" priority="1324">
      <formula>IF(RIGHT(TEXT(AE602,"0.#"),1)=".",TRUE,FALSE)</formula>
    </cfRule>
  </conditionalFormatting>
  <conditionalFormatting sqref="AU600">
    <cfRule type="expression" dxfId="1729" priority="1315">
      <formula>IF(RIGHT(TEXT(AU600,"0.#"),1)=".",FALSE,TRUE)</formula>
    </cfRule>
    <cfRule type="expression" dxfId="1728" priority="1316">
      <formula>IF(RIGHT(TEXT(AU600,"0.#"),1)=".",TRUE,FALSE)</formula>
    </cfRule>
  </conditionalFormatting>
  <conditionalFormatting sqref="AU601">
    <cfRule type="expression" dxfId="1727" priority="1313">
      <formula>IF(RIGHT(TEXT(AU601,"0.#"),1)=".",FALSE,TRUE)</formula>
    </cfRule>
    <cfRule type="expression" dxfId="1726" priority="1314">
      <formula>IF(RIGHT(TEXT(AU601,"0.#"),1)=".",TRUE,FALSE)</formula>
    </cfRule>
  </conditionalFormatting>
  <conditionalFormatting sqref="AU602">
    <cfRule type="expression" dxfId="1725" priority="1311">
      <formula>IF(RIGHT(TEXT(AU602,"0.#"),1)=".",FALSE,TRUE)</formula>
    </cfRule>
    <cfRule type="expression" dxfId="1724" priority="1312">
      <formula>IF(RIGHT(TEXT(AU602,"0.#"),1)=".",TRUE,FALSE)</formula>
    </cfRule>
  </conditionalFormatting>
  <conditionalFormatting sqref="AQ601">
    <cfRule type="expression" dxfId="1723" priority="1303">
      <formula>IF(RIGHT(TEXT(AQ601,"0.#"),1)=".",FALSE,TRUE)</formula>
    </cfRule>
    <cfRule type="expression" dxfId="1722" priority="1304">
      <formula>IF(RIGHT(TEXT(AQ601,"0.#"),1)=".",TRUE,FALSE)</formula>
    </cfRule>
  </conditionalFormatting>
  <conditionalFormatting sqref="AQ602">
    <cfRule type="expression" dxfId="1721" priority="1301">
      <formula>IF(RIGHT(TEXT(AQ602,"0.#"),1)=".",FALSE,TRUE)</formula>
    </cfRule>
    <cfRule type="expression" dxfId="1720" priority="1302">
      <formula>IF(RIGHT(TEXT(AQ602,"0.#"),1)=".",TRUE,FALSE)</formula>
    </cfRule>
  </conditionalFormatting>
  <conditionalFormatting sqref="AQ600">
    <cfRule type="expression" dxfId="1719" priority="1299">
      <formula>IF(RIGHT(TEXT(AQ600,"0.#"),1)=".",FALSE,TRUE)</formula>
    </cfRule>
    <cfRule type="expression" dxfId="1718" priority="1300">
      <formula>IF(RIGHT(TEXT(AQ600,"0.#"),1)=".",TRUE,FALSE)</formula>
    </cfRule>
  </conditionalFormatting>
  <conditionalFormatting sqref="AE605">
    <cfRule type="expression" dxfId="1717" priority="1297">
      <formula>IF(RIGHT(TEXT(AE605,"0.#"),1)=".",FALSE,TRUE)</formula>
    </cfRule>
    <cfRule type="expression" dxfId="1716" priority="1298">
      <formula>IF(RIGHT(TEXT(AE605,"0.#"),1)=".",TRUE,FALSE)</formula>
    </cfRule>
  </conditionalFormatting>
  <conditionalFormatting sqref="AE606">
    <cfRule type="expression" dxfId="1715" priority="1295">
      <formula>IF(RIGHT(TEXT(AE606,"0.#"),1)=".",FALSE,TRUE)</formula>
    </cfRule>
    <cfRule type="expression" dxfId="1714" priority="1296">
      <formula>IF(RIGHT(TEXT(AE606,"0.#"),1)=".",TRUE,FALSE)</formula>
    </cfRule>
  </conditionalFormatting>
  <conditionalFormatting sqref="AE607">
    <cfRule type="expression" dxfId="1713" priority="1293">
      <formula>IF(RIGHT(TEXT(AE607,"0.#"),1)=".",FALSE,TRUE)</formula>
    </cfRule>
    <cfRule type="expression" dxfId="1712" priority="1294">
      <formula>IF(RIGHT(TEXT(AE607,"0.#"),1)=".",TRUE,FALSE)</formula>
    </cfRule>
  </conditionalFormatting>
  <conditionalFormatting sqref="AU605">
    <cfRule type="expression" dxfId="1711" priority="1285">
      <formula>IF(RIGHT(TEXT(AU605,"0.#"),1)=".",FALSE,TRUE)</formula>
    </cfRule>
    <cfRule type="expression" dxfId="1710" priority="1286">
      <formula>IF(RIGHT(TEXT(AU605,"0.#"),1)=".",TRUE,FALSE)</formula>
    </cfRule>
  </conditionalFormatting>
  <conditionalFormatting sqref="AU606">
    <cfRule type="expression" dxfId="1709" priority="1283">
      <formula>IF(RIGHT(TEXT(AU606,"0.#"),1)=".",FALSE,TRUE)</formula>
    </cfRule>
    <cfRule type="expression" dxfId="1708" priority="1284">
      <formula>IF(RIGHT(TEXT(AU606,"0.#"),1)=".",TRUE,FALSE)</formula>
    </cfRule>
  </conditionalFormatting>
  <conditionalFormatting sqref="AU607">
    <cfRule type="expression" dxfId="1707" priority="1281">
      <formula>IF(RIGHT(TEXT(AU607,"0.#"),1)=".",FALSE,TRUE)</formula>
    </cfRule>
    <cfRule type="expression" dxfId="1706" priority="1282">
      <formula>IF(RIGHT(TEXT(AU607,"0.#"),1)=".",TRUE,FALSE)</formula>
    </cfRule>
  </conditionalFormatting>
  <conditionalFormatting sqref="AQ606">
    <cfRule type="expression" dxfId="1705" priority="1273">
      <formula>IF(RIGHT(TEXT(AQ606,"0.#"),1)=".",FALSE,TRUE)</formula>
    </cfRule>
    <cfRule type="expression" dxfId="1704" priority="1274">
      <formula>IF(RIGHT(TEXT(AQ606,"0.#"),1)=".",TRUE,FALSE)</formula>
    </cfRule>
  </conditionalFormatting>
  <conditionalFormatting sqref="AQ607">
    <cfRule type="expression" dxfId="1703" priority="1271">
      <formula>IF(RIGHT(TEXT(AQ607,"0.#"),1)=".",FALSE,TRUE)</formula>
    </cfRule>
    <cfRule type="expression" dxfId="1702" priority="1272">
      <formula>IF(RIGHT(TEXT(AQ607,"0.#"),1)=".",TRUE,FALSE)</formula>
    </cfRule>
  </conditionalFormatting>
  <conditionalFormatting sqref="AQ605">
    <cfRule type="expression" dxfId="1701" priority="1269">
      <formula>IF(RIGHT(TEXT(AQ605,"0.#"),1)=".",FALSE,TRUE)</formula>
    </cfRule>
    <cfRule type="expression" dxfId="1700" priority="1270">
      <formula>IF(RIGHT(TEXT(AQ605,"0.#"),1)=".",TRUE,FALSE)</formula>
    </cfRule>
  </conditionalFormatting>
  <conditionalFormatting sqref="AE610">
    <cfRule type="expression" dxfId="1699" priority="1267">
      <formula>IF(RIGHT(TEXT(AE610,"0.#"),1)=".",FALSE,TRUE)</formula>
    </cfRule>
    <cfRule type="expression" dxfId="1698" priority="1268">
      <formula>IF(RIGHT(TEXT(AE610,"0.#"),1)=".",TRUE,FALSE)</formula>
    </cfRule>
  </conditionalFormatting>
  <conditionalFormatting sqref="AE611">
    <cfRule type="expression" dxfId="1697" priority="1265">
      <formula>IF(RIGHT(TEXT(AE611,"0.#"),1)=".",FALSE,TRUE)</formula>
    </cfRule>
    <cfRule type="expression" dxfId="1696" priority="1266">
      <formula>IF(RIGHT(TEXT(AE611,"0.#"),1)=".",TRUE,FALSE)</formula>
    </cfRule>
  </conditionalFormatting>
  <conditionalFormatting sqref="AE612">
    <cfRule type="expression" dxfId="1695" priority="1263">
      <formula>IF(RIGHT(TEXT(AE612,"0.#"),1)=".",FALSE,TRUE)</formula>
    </cfRule>
    <cfRule type="expression" dxfId="1694" priority="1264">
      <formula>IF(RIGHT(TEXT(AE612,"0.#"),1)=".",TRUE,FALSE)</formula>
    </cfRule>
  </conditionalFormatting>
  <conditionalFormatting sqref="AU610">
    <cfRule type="expression" dxfId="1693" priority="1255">
      <formula>IF(RIGHT(TEXT(AU610,"0.#"),1)=".",FALSE,TRUE)</formula>
    </cfRule>
    <cfRule type="expression" dxfId="1692" priority="1256">
      <formula>IF(RIGHT(TEXT(AU610,"0.#"),1)=".",TRUE,FALSE)</formula>
    </cfRule>
  </conditionalFormatting>
  <conditionalFormatting sqref="AU611">
    <cfRule type="expression" dxfId="1691" priority="1253">
      <formula>IF(RIGHT(TEXT(AU611,"0.#"),1)=".",FALSE,TRUE)</formula>
    </cfRule>
    <cfRule type="expression" dxfId="1690" priority="1254">
      <formula>IF(RIGHT(TEXT(AU611,"0.#"),1)=".",TRUE,FALSE)</formula>
    </cfRule>
  </conditionalFormatting>
  <conditionalFormatting sqref="AU612">
    <cfRule type="expression" dxfId="1689" priority="1251">
      <formula>IF(RIGHT(TEXT(AU612,"0.#"),1)=".",FALSE,TRUE)</formula>
    </cfRule>
    <cfRule type="expression" dxfId="1688" priority="1252">
      <formula>IF(RIGHT(TEXT(AU612,"0.#"),1)=".",TRUE,FALSE)</formula>
    </cfRule>
  </conditionalFormatting>
  <conditionalFormatting sqref="AQ611">
    <cfRule type="expression" dxfId="1687" priority="1243">
      <formula>IF(RIGHT(TEXT(AQ611,"0.#"),1)=".",FALSE,TRUE)</formula>
    </cfRule>
    <cfRule type="expression" dxfId="1686" priority="1244">
      <formula>IF(RIGHT(TEXT(AQ611,"0.#"),1)=".",TRUE,FALSE)</formula>
    </cfRule>
  </conditionalFormatting>
  <conditionalFormatting sqref="AQ612">
    <cfRule type="expression" dxfId="1685" priority="1241">
      <formula>IF(RIGHT(TEXT(AQ612,"0.#"),1)=".",FALSE,TRUE)</formula>
    </cfRule>
    <cfRule type="expression" dxfId="1684" priority="1242">
      <formula>IF(RIGHT(TEXT(AQ612,"0.#"),1)=".",TRUE,FALSE)</formula>
    </cfRule>
  </conditionalFormatting>
  <conditionalFormatting sqref="AQ610">
    <cfRule type="expression" dxfId="1683" priority="1239">
      <formula>IF(RIGHT(TEXT(AQ610,"0.#"),1)=".",FALSE,TRUE)</formula>
    </cfRule>
    <cfRule type="expression" dxfId="1682" priority="1240">
      <formula>IF(RIGHT(TEXT(AQ610,"0.#"),1)=".",TRUE,FALSE)</formula>
    </cfRule>
  </conditionalFormatting>
  <conditionalFormatting sqref="AE615">
    <cfRule type="expression" dxfId="1681" priority="1237">
      <formula>IF(RIGHT(TEXT(AE615,"0.#"),1)=".",FALSE,TRUE)</formula>
    </cfRule>
    <cfRule type="expression" dxfId="1680" priority="1238">
      <formula>IF(RIGHT(TEXT(AE615,"0.#"),1)=".",TRUE,FALSE)</formula>
    </cfRule>
  </conditionalFormatting>
  <conditionalFormatting sqref="AE616">
    <cfRule type="expression" dxfId="1679" priority="1235">
      <formula>IF(RIGHT(TEXT(AE616,"0.#"),1)=".",FALSE,TRUE)</formula>
    </cfRule>
    <cfRule type="expression" dxfId="1678" priority="1236">
      <formula>IF(RIGHT(TEXT(AE616,"0.#"),1)=".",TRUE,FALSE)</formula>
    </cfRule>
  </conditionalFormatting>
  <conditionalFormatting sqref="AE617">
    <cfRule type="expression" dxfId="1677" priority="1233">
      <formula>IF(RIGHT(TEXT(AE617,"0.#"),1)=".",FALSE,TRUE)</formula>
    </cfRule>
    <cfRule type="expression" dxfId="1676" priority="1234">
      <formula>IF(RIGHT(TEXT(AE617,"0.#"),1)=".",TRUE,FALSE)</formula>
    </cfRule>
  </conditionalFormatting>
  <conditionalFormatting sqref="AU615">
    <cfRule type="expression" dxfId="1675" priority="1225">
      <formula>IF(RIGHT(TEXT(AU615,"0.#"),1)=".",FALSE,TRUE)</formula>
    </cfRule>
    <cfRule type="expression" dxfId="1674" priority="1226">
      <formula>IF(RIGHT(TEXT(AU615,"0.#"),1)=".",TRUE,FALSE)</formula>
    </cfRule>
  </conditionalFormatting>
  <conditionalFormatting sqref="AU616">
    <cfRule type="expression" dxfId="1673" priority="1223">
      <formula>IF(RIGHT(TEXT(AU616,"0.#"),1)=".",FALSE,TRUE)</formula>
    </cfRule>
    <cfRule type="expression" dxfId="1672" priority="1224">
      <formula>IF(RIGHT(TEXT(AU616,"0.#"),1)=".",TRUE,FALSE)</formula>
    </cfRule>
  </conditionalFormatting>
  <conditionalFormatting sqref="AU617">
    <cfRule type="expression" dxfId="1671" priority="1221">
      <formula>IF(RIGHT(TEXT(AU617,"0.#"),1)=".",FALSE,TRUE)</formula>
    </cfRule>
    <cfRule type="expression" dxfId="1670" priority="1222">
      <formula>IF(RIGHT(TEXT(AU617,"0.#"),1)=".",TRUE,FALSE)</formula>
    </cfRule>
  </conditionalFormatting>
  <conditionalFormatting sqref="AQ616">
    <cfRule type="expression" dxfId="1669" priority="1213">
      <formula>IF(RIGHT(TEXT(AQ616,"0.#"),1)=".",FALSE,TRUE)</formula>
    </cfRule>
    <cfRule type="expression" dxfId="1668" priority="1214">
      <formula>IF(RIGHT(TEXT(AQ616,"0.#"),1)=".",TRUE,FALSE)</formula>
    </cfRule>
  </conditionalFormatting>
  <conditionalFormatting sqref="AQ617">
    <cfRule type="expression" dxfId="1667" priority="1211">
      <formula>IF(RIGHT(TEXT(AQ617,"0.#"),1)=".",FALSE,TRUE)</formula>
    </cfRule>
    <cfRule type="expression" dxfId="1666" priority="1212">
      <formula>IF(RIGHT(TEXT(AQ617,"0.#"),1)=".",TRUE,FALSE)</formula>
    </cfRule>
  </conditionalFormatting>
  <conditionalFormatting sqref="AQ615">
    <cfRule type="expression" dxfId="1665" priority="1209">
      <formula>IF(RIGHT(TEXT(AQ615,"0.#"),1)=".",FALSE,TRUE)</formula>
    </cfRule>
    <cfRule type="expression" dxfId="1664" priority="1210">
      <formula>IF(RIGHT(TEXT(AQ615,"0.#"),1)=".",TRUE,FALSE)</formula>
    </cfRule>
  </conditionalFormatting>
  <conditionalFormatting sqref="AE625">
    <cfRule type="expression" dxfId="1663" priority="1207">
      <formula>IF(RIGHT(TEXT(AE625,"0.#"),1)=".",FALSE,TRUE)</formula>
    </cfRule>
    <cfRule type="expression" dxfId="1662" priority="1208">
      <formula>IF(RIGHT(TEXT(AE625,"0.#"),1)=".",TRUE,FALSE)</formula>
    </cfRule>
  </conditionalFormatting>
  <conditionalFormatting sqref="AE626">
    <cfRule type="expression" dxfId="1661" priority="1205">
      <formula>IF(RIGHT(TEXT(AE626,"0.#"),1)=".",FALSE,TRUE)</formula>
    </cfRule>
    <cfRule type="expression" dxfId="1660" priority="1206">
      <formula>IF(RIGHT(TEXT(AE626,"0.#"),1)=".",TRUE,FALSE)</formula>
    </cfRule>
  </conditionalFormatting>
  <conditionalFormatting sqref="AE627">
    <cfRule type="expression" dxfId="1659" priority="1203">
      <formula>IF(RIGHT(TEXT(AE627,"0.#"),1)=".",FALSE,TRUE)</formula>
    </cfRule>
    <cfRule type="expression" dxfId="1658" priority="1204">
      <formula>IF(RIGHT(TEXT(AE627,"0.#"),1)=".",TRUE,FALSE)</formula>
    </cfRule>
  </conditionalFormatting>
  <conditionalFormatting sqref="AU625">
    <cfRule type="expression" dxfId="1657" priority="1195">
      <formula>IF(RIGHT(TEXT(AU625,"0.#"),1)=".",FALSE,TRUE)</formula>
    </cfRule>
    <cfRule type="expression" dxfId="1656" priority="1196">
      <formula>IF(RIGHT(TEXT(AU625,"0.#"),1)=".",TRUE,FALSE)</formula>
    </cfRule>
  </conditionalFormatting>
  <conditionalFormatting sqref="AU626">
    <cfRule type="expression" dxfId="1655" priority="1193">
      <formula>IF(RIGHT(TEXT(AU626,"0.#"),1)=".",FALSE,TRUE)</formula>
    </cfRule>
    <cfRule type="expression" dxfId="1654" priority="1194">
      <formula>IF(RIGHT(TEXT(AU626,"0.#"),1)=".",TRUE,FALSE)</formula>
    </cfRule>
  </conditionalFormatting>
  <conditionalFormatting sqref="AU627">
    <cfRule type="expression" dxfId="1653" priority="1191">
      <formula>IF(RIGHT(TEXT(AU627,"0.#"),1)=".",FALSE,TRUE)</formula>
    </cfRule>
    <cfRule type="expression" dxfId="1652" priority="1192">
      <formula>IF(RIGHT(TEXT(AU627,"0.#"),1)=".",TRUE,FALSE)</formula>
    </cfRule>
  </conditionalFormatting>
  <conditionalFormatting sqref="AQ626">
    <cfRule type="expression" dxfId="1651" priority="1183">
      <formula>IF(RIGHT(TEXT(AQ626,"0.#"),1)=".",FALSE,TRUE)</formula>
    </cfRule>
    <cfRule type="expression" dxfId="1650" priority="1184">
      <formula>IF(RIGHT(TEXT(AQ626,"0.#"),1)=".",TRUE,FALSE)</formula>
    </cfRule>
  </conditionalFormatting>
  <conditionalFormatting sqref="AQ627">
    <cfRule type="expression" dxfId="1649" priority="1181">
      <formula>IF(RIGHT(TEXT(AQ627,"0.#"),1)=".",FALSE,TRUE)</formula>
    </cfRule>
    <cfRule type="expression" dxfId="1648" priority="1182">
      <formula>IF(RIGHT(TEXT(AQ627,"0.#"),1)=".",TRUE,FALSE)</formula>
    </cfRule>
  </conditionalFormatting>
  <conditionalFormatting sqref="AQ625">
    <cfRule type="expression" dxfId="1647" priority="1179">
      <formula>IF(RIGHT(TEXT(AQ625,"0.#"),1)=".",FALSE,TRUE)</formula>
    </cfRule>
    <cfRule type="expression" dxfId="1646" priority="1180">
      <formula>IF(RIGHT(TEXT(AQ625,"0.#"),1)=".",TRUE,FALSE)</formula>
    </cfRule>
  </conditionalFormatting>
  <conditionalFormatting sqref="AE630">
    <cfRule type="expression" dxfId="1645" priority="1177">
      <formula>IF(RIGHT(TEXT(AE630,"0.#"),1)=".",FALSE,TRUE)</formula>
    </cfRule>
    <cfRule type="expression" dxfId="1644" priority="1178">
      <formula>IF(RIGHT(TEXT(AE630,"0.#"),1)=".",TRUE,FALSE)</formula>
    </cfRule>
  </conditionalFormatting>
  <conditionalFormatting sqref="AE631">
    <cfRule type="expression" dxfId="1643" priority="1175">
      <formula>IF(RIGHT(TEXT(AE631,"0.#"),1)=".",FALSE,TRUE)</formula>
    </cfRule>
    <cfRule type="expression" dxfId="1642" priority="1176">
      <formula>IF(RIGHT(TEXT(AE631,"0.#"),1)=".",TRUE,FALSE)</formula>
    </cfRule>
  </conditionalFormatting>
  <conditionalFormatting sqref="AE632">
    <cfRule type="expression" dxfId="1641" priority="1173">
      <formula>IF(RIGHT(TEXT(AE632,"0.#"),1)=".",FALSE,TRUE)</formula>
    </cfRule>
    <cfRule type="expression" dxfId="1640" priority="1174">
      <formula>IF(RIGHT(TEXT(AE632,"0.#"),1)=".",TRUE,FALSE)</formula>
    </cfRule>
  </conditionalFormatting>
  <conditionalFormatting sqref="AU630">
    <cfRule type="expression" dxfId="1639" priority="1165">
      <formula>IF(RIGHT(TEXT(AU630,"0.#"),1)=".",FALSE,TRUE)</formula>
    </cfRule>
    <cfRule type="expression" dxfId="1638" priority="1166">
      <formula>IF(RIGHT(TEXT(AU630,"0.#"),1)=".",TRUE,FALSE)</formula>
    </cfRule>
  </conditionalFormatting>
  <conditionalFormatting sqref="AU631">
    <cfRule type="expression" dxfId="1637" priority="1163">
      <formula>IF(RIGHT(TEXT(AU631,"0.#"),1)=".",FALSE,TRUE)</formula>
    </cfRule>
    <cfRule type="expression" dxfId="1636" priority="1164">
      <formula>IF(RIGHT(TEXT(AU631,"0.#"),1)=".",TRUE,FALSE)</formula>
    </cfRule>
  </conditionalFormatting>
  <conditionalFormatting sqref="AU632">
    <cfRule type="expression" dxfId="1635" priority="1161">
      <formula>IF(RIGHT(TEXT(AU632,"0.#"),1)=".",FALSE,TRUE)</formula>
    </cfRule>
    <cfRule type="expression" dxfId="1634" priority="1162">
      <formula>IF(RIGHT(TEXT(AU632,"0.#"),1)=".",TRUE,FALSE)</formula>
    </cfRule>
  </conditionalFormatting>
  <conditionalFormatting sqref="AQ631">
    <cfRule type="expression" dxfId="1633" priority="1153">
      <formula>IF(RIGHT(TEXT(AQ631,"0.#"),1)=".",FALSE,TRUE)</formula>
    </cfRule>
    <cfRule type="expression" dxfId="1632" priority="1154">
      <formula>IF(RIGHT(TEXT(AQ631,"0.#"),1)=".",TRUE,FALSE)</formula>
    </cfRule>
  </conditionalFormatting>
  <conditionalFormatting sqref="AQ632">
    <cfRule type="expression" dxfId="1631" priority="1151">
      <formula>IF(RIGHT(TEXT(AQ632,"0.#"),1)=".",FALSE,TRUE)</formula>
    </cfRule>
    <cfRule type="expression" dxfId="1630" priority="1152">
      <formula>IF(RIGHT(TEXT(AQ632,"0.#"),1)=".",TRUE,FALSE)</formula>
    </cfRule>
  </conditionalFormatting>
  <conditionalFormatting sqref="AQ630">
    <cfRule type="expression" dxfId="1629" priority="1149">
      <formula>IF(RIGHT(TEXT(AQ630,"0.#"),1)=".",FALSE,TRUE)</formula>
    </cfRule>
    <cfRule type="expression" dxfId="1628" priority="1150">
      <formula>IF(RIGHT(TEXT(AQ630,"0.#"),1)=".",TRUE,FALSE)</formula>
    </cfRule>
  </conditionalFormatting>
  <conditionalFormatting sqref="AE635">
    <cfRule type="expression" dxfId="1627" priority="1147">
      <formula>IF(RIGHT(TEXT(AE635,"0.#"),1)=".",FALSE,TRUE)</formula>
    </cfRule>
    <cfRule type="expression" dxfId="1626" priority="1148">
      <formula>IF(RIGHT(TEXT(AE635,"0.#"),1)=".",TRUE,FALSE)</formula>
    </cfRule>
  </conditionalFormatting>
  <conditionalFormatting sqref="AE636">
    <cfRule type="expression" dxfId="1625" priority="1145">
      <formula>IF(RIGHT(TEXT(AE636,"0.#"),1)=".",FALSE,TRUE)</formula>
    </cfRule>
    <cfRule type="expression" dxfId="1624" priority="1146">
      <formula>IF(RIGHT(TEXT(AE636,"0.#"),1)=".",TRUE,FALSE)</formula>
    </cfRule>
  </conditionalFormatting>
  <conditionalFormatting sqref="AE637">
    <cfRule type="expression" dxfId="1623" priority="1143">
      <formula>IF(RIGHT(TEXT(AE637,"0.#"),1)=".",FALSE,TRUE)</formula>
    </cfRule>
    <cfRule type="expression" dxfId="1622" priority="1144">
      <formula>IF(RIGHT(TEXT(AE637,"0.#"),1)=".",TRUE,FALSE)</formula>
    </cfRule>
  </conditionalFormatting>
  <conditionalFormatting sqref="AU635">
    <cfRule type="expression" dxfId="1621" priority="1135">
      <formula>IF(RIGHT(TEXT(AU635,"0.#"),1)=".",FALSE,TRUE)</formula>
    </cfRule>
    <cfRule type="expression" dxfId="1620" priority="1136">
      <formula>IF(RIGHT(TEXT(AU635,"0.#"),1)=".",TRUE,FALSE)</formula>
    </cfRule>
  </conditionalFormatting>
  <conditionalFormatting sqref="AU636">
    <cfRule type="expression" dxfId="1619" priority="1133">
      <formula>IF(RIGHT(TEXT(AU636,"0.#"),1)=".",FALSE,TRUE)</formula>
    </cfRule>
    <cfRule type="expression" dxfId="1618" priority="1134">
      <formula>IF(RIGHT(TEXT(AU636,"0.#"),1)=".",TRUE,FALSE)</formula>
    </cfRule>
  </conditionalFormatting>
  <conditionalFormatting sqref="AU637">
    <cfRule type="expression" dxfId="1617" priority="1131">
      <formula>IF(RIGHT(TEXT(AU637,"0.#"),1)=".",FALSE,TRUE)</formula>
    </cfRule>
    <cfRule type="expression" dxfId="1616" priority="1132">
      <formula>IF(RIGHT(TEXT(AU637,"0.#"),1)=".",TRUE,FALSE)</formula>
    </cfRule>
  </conditionalFormatting>
  <conditionalFormatting sqref="AQ636">
    <cfRule type="expression" dxfId="1615" priority="1123">
      <formula>IF(RIGHT(TEXT(AQ636,"0.#"),1)=".",FALSE,TRUE)</formula>
    </cfRule>
    <cfRule type="expression" dxfId="1614" priority="1124">
      <formula>IF(RIGHT(TEXT(AQ636,"0.#"),1)=".",TRUE,FALSE)</formula>
    </cfRule>
  </conditionalFormatting>
  <conditionalFormatting sqref="AQ637">
    <cfRule type="expression" dxfId="1613" priority="1121">
      <formula>IF(RIGHT(TEXT(AQ637,"0.#"),1)=".",FALSE,TRUE)</formula>
    </cfRule>
    <cfRule type="expression" dxfId="1612" priority="1122">
      <formula>IF(RIGHT(TEXT(AQ637,"0.#"),1)=".",TRUE,FALSE)</formula>
    </cfRule>
  </conditionalFormatting>
  <conditionalFormatting sqref="AQ635">
    <cfRule type="expression" dxfId="1611" priority="1119">
      <formula>IF(RIGHT(TEXT(AQ635,"0.#"),1)=".",FALSE,TRUE)</formula>
    </cfRule>
    <cfRule type="expression" dxfId="1610" priority="1120">
      <formula>IF(RIGHT(TEXT(AQ635,"0.#"),1)=".",TRUE,FALSE)</formula>
    </cfRule>
  </conditionalFormatting>
  <conditionalFormatting sqref="AE640">
    <cfRule type="expression" dxfId="1609" priority="1117">
      <formula>IF(RIGHT(TEXT(AE640,"0.#"),1)=".",FALSE,TRUE)</formula>
    </cfRule>
    <cfRule type="expression" dxfId="1608" priority="1118">
      <formula>IF(RIGHT(TEXT(AE640,"0.#"),1)=".",TRUE,FALSE)</formula>
    </cfRule>
  </conditionalFormatting>
  <conditionalFormatting sqref="AM642">
    <cfRule type="expression" dxfId="1607" priority="1107">
      <formula>IF(RIGHT(TEXT(AM642,"0.#"),1)=".",FALSE,TRUE)</formula>
    </cfRule>
    <cfRule type="expression" dxfId="1606" priority="1108">
      <formula>IF(RIGHT(TEXT(AM642,"0.#"),1)=".",TRUE,FALSE)</formula>
    </cfRule>
  </conditionalFormatting>
  <conditionalFormatting sqref="AE641">
    <cfRule type="expression" dxfId="1605" priority="1115">
      <formula>IF(RIGHT(TEXT(AE641,"0.#"),1)=".",FALSE,TRUE)</formula>
    </cfRule>
    <cfRule type="expression" dxfId="1604" priority="1116">
      <formula>IF(RIGHT(TEXT(AE641,"0.#"),1)=".",TRUE,FALSE)</formula>
    </cfRule>
  </conditionalFormatting>
  <conditionalFormatting sqref="AE642">
    <cfRule type="expression" dxfId="1603" priority="1113">
      <formula>IF(RIGHT(TEXT(AE642,"0.#"),1)=".",FALSE,TRUE)</formula>
    </cfRule>
    <cfRule type="expression" dxfId="1602" priority="1114">
      <formula>IF(RIGHT(TEXT(AE642,"0.#"),1)=".",TRUE,FALSE)</formula>
    </cfRule>
  </conditionalFormatting>
  <conditionalFormatting sqref="AM640">
    <cfRule type="expression" dxfId="1601" priority="1111">
      <formula>IF(RIGHT(TEXT(AM640,"0.#"),1)=".",FALSE,TRUE)</formula>
    </cfRule>
    <cfRule type="expression" dxfId="1600" priority="1112">
      <formula>IF(RIGHT(TEXT(AM640,"0.#"),1)=".",TRUE,FALSE)</formula>
    </cfRule>
  </conditionalFormatting>
  <conditionalFormatting sqref="AM641">
    <cfRule type="expression" dxfId="1599" priority="1109">
      <formula>IF(RIGHT(TEXT(AM641,"0.#"),1)=".",FALSE,TRUE)</formula>
    </cfRule>
    <cfRule type="expression" dxfId="1598" priority="1110">
      <formula>IF(RIGHT(TEXT(AM641,"0.#"),1)=".",TRUE,FALSE)</formula>
    </cfRule>
  </conditionalFormatting>
  <conditionalFormatting sqref="AU640">
    <cfRule type="expression" dxfId="1597" priority="1105">
      <formula>IF(RIGHT(TEXT(AU640,"0.#"),1)=".",FALSE,TRUE)</formula>
    </cfRule>
    <cfRule type="expression" dxfId="1596" priority="1106">
      <formula>IF(RIGHT(TEXT(AU640,"0.#"),1)=".",TRUE,FALSE)</formula>
    </cfRule>
  </conditionalFormatting>
  <conditionalFormatting sqref="AU641">
    <cfRule type="expression" dxfId="1595" priority="1103">
      <formula>IF(RIGHT(TEXT(AU641,"0.#"),1)=".",FALSE,TRUE)</formula>
    </cfRule>
    <cfRule type="expression" dxfId="1594" priority="1104">
      <formula>IF(RIGHT(TEXT(AU641,"0.#"),1)=".",TRUE,FALSE)</formula>
    </cfRule>
  </conditionalFormatting>
  <conditionalFormatting sqref="AU642">
    <cfRule type="expression" dxfId="1593" priority="1101">
      <formula>IF(RIGHT(TEXT(AU642,"0.#"),1)=".",FALSE,TRUE)</formula>
    </cfRule>
    <cfRule type="expression" dxfId="1592" priority="1102">
      <formula>IF(RIGHT(TEXT(AU642,"0.#"),1)=".",TRUE,FALSE)</formula>
    </cfRule>
  </conditionalFormatting>
  <conditionalFormatting sqref="AI642">
    <cfRule type="expression" dxfId="1591" priority="1095">
      <formula>IF(RIGHT(TEXT(AI642,"0.#"),1)=".",FALSE,TRUE)</formula>
    </cfRule>
    <cfRule type="expression" dxfId="1590" priority="1096">
      <formula>IF(RIGHT(TEXT(AI642,"0.#"),1)=".",TRUE,FALSE)</formula>
    </cfRule>
  </conditionalFormatting>
  <conditionalFormatting sqref="AI640">
    <cfRule type="expression" dxfId="1589" priority="1099">
      <formula>IF(RIGHT(TEXT(AI640,"0.#"),1)=".",FALSE,TRUE)</formula>
    </cfRule>
    <cfRule type="expression" dxfId="1588" priority="1100">
      <formula>IF(RIGHT(TEXT(AI640,"0.#"),1)=".",TRUE,FALSE)</formula>
    </cfRule>
  </conditionalFormatting>
  <conditionalFormatting sqref="AI641">
    <cfRule type="expression" dxfId="1587" priority="1097">
      <formula>IF(RIGHT(TEXT(AI641,"0.#"),1)=".",FALSE,TRUE)</formula>
    </cfRule>
    <cfRule type="expression" dxfId="1586" priority="1098">
      <formula>IF(RIGHT(TEXT(AI641,"0.#"),1)=".",TRUE,FALSE)</formula>
    </cfRule>
  </conditionalFormatting>
  <conditionalFormatting sqref="AQ641">
    <cfRule type="expression" dxfId="1585" priority="1093">
      <formula>IF(RIGHT(TEXT(AQ641,"0.#"),1)=".",FALSE,TRUE)</formula>
    </cfRule>
    <cfRule type="expression" dxfId="1584" priority="1094">
      <formula>IF(RIGHT(TEXT(AQ641,"0.#"),1)=".",TRUE,FALSE)</formula>
    </cfRule>
  </conditionalFormatting>
  <conditionalFormatting sqref="AQ642">
    <cfRule type="expression" dxfId="1583" priority="1091">
      <formula>IF(RIGHT(TEXT(AQ642,"0.#"),1)=".",FALSE,TRUE)</formula>
    </cfRule>
    <cfRule type="expression" dxfId="1582" priority="1092">
      <formula>IF(RIGHT(TEXT(AQ642,"0.#"),1)=".",TRUE,FALSE)</formula>
    </cfRule>
  </conditionalFormatting>
  <conditionalFormatting sqref="AQ640">
    <cfRule type="expression" dxfId="1581" priority="1089">
      <formula>IF(RIGHT(TEXT(AQ640,"0.#"),1)=".",FALSE,TRUE)</formula>
    </cfRule>
    <cfRule type="expression" dxfId="1580" priority="1090">
      <formula>IF(RIGHT(TEXT(AQ640,"0.#"),1)=".",TRUE,FALSE)</formula>
    </cfRule>
  </conditionalFormatting>
  <conditionalFormatting sqref="AE649">
    <cfRule type="expression" dxfId="1579" priority="1087">
      <formula>IF(RIGHT(TEXT(AE649,"0.#"),1)=".",FALSE,TRUE)</formula>
    </cfRule>
    <cfRule type="expression" dxfId="1578" priority="1088">
      <formula>IF(RIGHT(TEXT(AE649,"0.#"),1)=".",TRUE,FALSE)</formula>
    </cfRule>
  </conditionalFormatting>
  <conditionalFormatting sqref="AE650">
    <cfRule type="expression" dxfId="1577" priority="1085">
      <formula>IF(RIGHT(TEXT(AE650,"0.#"),1)=".",FALSE,TRUE)</formula>
    </cfRule>
    <cfRule type="expression" dxfId="1576" priority="1086">
      <formula>IF(RIGHT(TEXT(AE650,"0.#"),1)=".",TRUE,FALSE)</formula>
    </cfRule>
  </conditionalFormatting>
  <conditionalFormatting sqref="AE651">
    <cfRule type="expression" dxfId="1575" priority="1083">
      <formula>IF(RIGHT(TEXT(AE651,"0.#"),1)=".",FALSE,TRUE)</formula>
    </cfRule>
    <cfRule type="expression" dxfId="1574" priority="1084">
      <formula>IF(RIGHT(TEXT(AE651,"0.#"),1)=".",TRUE,FALSE)</formula>
    </cfRule>
  </conditionalFormatting>
  <conditionalFormatting sqref="AU649">
    <cfRule type="expression" dxfId="1573" priority="1075">
      <formula>IF(RIGHT(TEXT(AU649,"0.#"),1)=".",FALSE,TRUE)</formula>
    </cfRule>
    <cfRule type="expression" dxfId="1572" priority="1076">
      <formula>IF(RIGHT(TEXT(AU649,"0.#"),1)=".",TRUE,FALSE)</formula>
    </cfRule>
  </conditionalFormatting>
  <conditionalFormatting sqref="AU650">
    <cfRule type="expression" dxfId="1571" priority="1073">
      <formula>IF(RIGHT(TEXT(AU650,"0.#"),1)=".",FALSE,TRUE)</formula>
    </cfRule>
    <cfRule type="expression" dxfId="1570" priority="1074">
      <formula>IF(RIGHT(TEXT(AU650,"0.#"),1)=".",TRUE,FALSE)</formula>
    </cfRule>
  </conditionalFormatting>
  <conditionalFormatting sqref="AU651">
    <cfRule type="expression" dxfId="1569" priority="1071">
      <formula>IF(RIGHT(TEXT(AU651,"0.#"),1)=".",FALSE,TRUE)</formula>
    </cfRule>
    <cfRule type="expression" dxfId="1568" priority="1072">
      <formula>IF(RIGHT(TEXT(AU651,"0.#"),1)=".",TRUE,FALSE)</formula>
    </cfRule>
  </conditionalFormatting>
  <conditionalFormatting sqref="AQ650">
    <cfRule type="expression" dxfId="1567" priority="1063">
      <formula>IF(RIGHT(TEXT(AQ650,"0.#"),1)=".",FALSE,TRUE)</formula>
    </cfRule>
    <cfRule type="expression" dxfId="1566" priority="1064">
      <formula>IF(RIGHT(TEXT(AQ650,"0.#"),1)=".",TRUE,FALSE)</formula>
    </cfRule>
  </conditionalFormatting>
  <conditionalFormatting sqref="AQ651">
    <cfRule type="expression" dxfId="1565" priority="1061">
      <formula>IF(RIGHT(TEXT(AQ651,"0.#"),1)=".",FALSE,TRUE)</formula>
    </cfRule>
    <cfRule type="expression" dxfId="1564" priority="1062">
      <formula>IF(RIGHT(TEXT(AQ651,"0.#"),1)=".",TRUE,FALSE)</formula>
    </cfRule>
  </conditionalFormatting>
  <conditionalFormatting sqref="AQ649">
    <cfRule type="expression" dxfId="1563" priority="1059">
      <formula>IF(RIGHT(TEXT(AQ649,"0.#"),1)=".",FALSE,TRUE)</formula>
    </cfRule>
    <cfRule type="expression" dxfId="1562" priority="1060">
      <formula>IF(RIGHT(TEXT(AQ649,"0.#"),1)=".",TRUE,FALSE)</formula>
    </cfRule>
  </conditionalFormatting>
  <conditionalFormatting sqref="AE674">
    <cfRule type="expression" dxfId="1561" priority="1057">
      <formula>IF(RIGHT(TEXT(AE674,"0.#"),1)=".",FALSE,TRUE)</formula>
    </cfRule>
    <cfRule type="expression" dxfId="1560" priority="1058">
      <formula>IF(RIGHT(TEXT(AE674,"0.#"),1)=".",TRUE,FALSE)</formula>
    </cfRule>
  </conditionalFormatting>
  <conditionalFormatting sqref="AE675">
    <cfRule type="expression" dxfId="1559" priority="1055">
      <formula>IF(RIGHT(TEXT(AE675,"0.#"),1)=".",FALSE,TRUE)</formula>
    </cfRule>
    <cfRule type="expression" dxfId="1558" priority="1056">
      <formula>IF(RIGHT(TEXT(AE675,"0.#"),1)=".",TRUE,FALSE)</formula>
    </cfRule>
  </conditionalFormatting>
  <conditionalFormatting sqref="AE676">
    <cfRule type="expression" dxfId="1557" priority="1053">
      <formula>IF(RIGHT(TEXT(AE676,"0.#"),1)=".",FALSE,TRUE)</formula>
    </cfRule>
    <cfRule type="expression" dxfId="1556" priority="1054">
      <formula>IF(RIGHT(TEXT(AE676,"0.#"),1)=".",TRUE,FALSE)</formula>
    </cfRule>
  </conditionalFormatting>
  <conditionalFormatting sqref="AU674">
    <cfRule type="expression" dxfId="1555" priority="1045">
      <formula>IF(RIGHT(TEXT(AU674,"0.#"),1)=".",FALSE,TRUE)</formula>
    </cfRule>
    <cfRule type="expression" dxfId="1554" priority="1046">
      <formula>IF(RIGHT(TEXT(AU674,"0.#"),1)=".",TRUE,FALSE)</formula>
    </cfRule>
  </conditionalFormatting>
  <conditionalFormatting sqref="AU675">
    <cfRule type="expression" dxfId="1553" priority="1043">
      <formula>IF(RIGHT(TEXT(AU675,"0.#"),1)=".",FALSE,TRUE)</formula>
    </cfRule>
    <cfRule type="expression" dxfId="1552" priority="1044">
      <formula>IF(RIGHT(TEXT(AU675,"0.#"),1)=".",TRUE,FALSE)</formula>
    </cfRule>
  </conditionalFormatting>
  <conditionalFormatting sqref="AU676">
    <cfRule type="expression" dxfId="1551" priority="1041">
      <formula>IF(RIGHT(TEXT(AU676,"0.#"),1)=".",FALSE,TRUE)</formula>
    </cfRule>
    <cfRule type="expression" dxfId="1550" priority="1042">
      <formula>IF(RIGHT(TEXT(AU676,"0.#"),1)=".",TRUE,FALSE)</formula>
    </cfRule>
  </conditionalFormatting>
  <conditionalFormatting sqref="AQ675">
    <cfRule type="expression" dxfId="1549" priority="1033">
      <formula>IF(RIGHT(TEXT(AQ675,"0.#"),1)=".",FALSE,TRUE)</formula>
    </cfRule>
    <cfRule type="expression" dxfId="1548" priority="1034">
      <formula>IF(RIGHT(TEXT(AQ675,"0.#"),1)=".",TRUE,FALSE)</formula>
    </cfRule>
  </conditionalFormatting>
  <conditionalFormatting sqref="AQ676">
    <cfRule type="expression" dxfId="1547" priority="1031">
      <formula>IF(RIGHT(TEXT(AQ676,"0.#"),1)=".",FALSE,TRUE)</formula>
    </cfRule>
    <cfRule type="expression" dxfId="1546" priority="1032">
      <formula>IF(RIGHT(TEXT(AQ676,"0.#"),1)=".",TRUE,FALSE)</formula>
    </cfRule>
  </conditionalFormatting>
  <conditionalFormatting sqref="AQ674">
    <cfRule type="expression" dxfId="1545" priority="1029">
      <formula>IF(RIGHT(TEXT(AQ674,"0.#"),1)=".",FALSE,TRUE)</formula>
    </cfRule>
    <cfRule type="expression" dxfId="1544" priority="1030">
      <formula>IF(RIGHT(TEXT(AQ674,"0.#"),1)=".",TRUE,FALSE)</formula>
    </cfRule>
  </conditionalFormatting>
  <conditionalFormatting sqref="AE654">
    <cfRule type="expression" dxfId="1543" priority="1027">
      <formula>IF(RIGHT(TEXT(AE654,"0.#"),1)=".",FALSE,TRUE)</formula>
    </cfRule>
    <cfRule type="expression" dxfId="1542" priority="1028">
      <formula>IF(RIGHT(TEXT(AE654,"0.#"),1)=".",TRUE,FALSE)</formula>
    </cfRule>
  </conditionalFormatting>
  <conditionalFormatting sqref="AE655">
    <cfRule type="expression" dxfId="1541" priority="1025">
      <formula>IF(RIGHT(TEXT(AE655,"0.#"),1)=".",FALSE,TRUE)</formula>
    </cfRule>
    <cfRule type="expression" dxfId="1540" priority="1026">
      <formula>IF(RIGHT(TEXT(AE655,"0.#"),1)=".",TRUE,FALSE)</formula>
    </cfRule>
  </conditionalFormatting>
  <conditionalFormatting sqref="AE656">
    <cfRule type="expression" dxfId="1539" priority="1023">
      <formula>IF(RIGHT(TEXT(AE656,"0.#"),1)=".",FALSE,TRUE)</formula>
    </cfRule>
    <cfRule type="expression" dxfId="1538" priority="1024">
      <formula>IF(RIGHT(TEXT(AE656,"0.#"),1)=".",TRUE,FALSE)</formula>
    </cfRule>
  </conditionalFormatting>
  <conditionalFormatting sqref="AU654">
    <cfRule type="expression" dxfId="1537" priority="1015">
      <formula>IF(RIGHT(TEXT(AU654,"0.#"),1)=".",FALSE,TRUE)</formula>
    </cfRule>
    <cfRule type="expression" dxfId="1536" priority="1016">
      <formula>IF(RIGHT(TEXT(AU654,"0.#"),1)=".",TRUE,FALSE)</formula>
    </cfRule>
  </conditionalFormatting>
  <conditionalFormatting sqref="AU655">
    <cfRule type="expression" dxfId="1535" priority="1013">
      <formula>IF(RIGHT(TEXT(AU655,"0.#"),1)=".",FALSE,TRUE)</formula>
    </cfRule>
    <cfRule type="expression" dxfId="1534" priority="1014">
      <formula>IF(RIGHT(TEXT(AU655,"0.#"),1)=".",TRUE,FALSE)</formula>
    </cfRule>
  </conditionalFormatting>
  <conditionalFormatting sqref="AQ656">
    <cfRule type="expression" dxfId="1533" priority="1001">
      <formula>IF(RIGHT(TEXT(AQ656,"0.#"),1)=".",FALSE,TRUE)</formula>
    </cfRule>
    <cfRule type="expression" dxfId="1532" priority="1002">
      <formula>IF(RIGHT(TEXT(AQ656,"0.#"),1)=".",TRUE,FALSE)</formula>
    </cfRule>
  </conditionalFormatting>
  <conditionalFormatting sqref="AQ654">
    <cfRule type="expression" dxfId="1531" priority="999">
      <formula>IF(RIGHT(TEXT(AQ654,"0.#"),1)=".",FALSE,TRUE)</formula>
    </cfRule>
    <cfRule type="expression" dxfId="1530" priority="1000">
      <formula>IF(RIGHT(TEXT(AQ654,"0.#"),1)=".",TRUE,FALSE)</formula>
    </cfRule>
  </conditionalFormatting>
  <conditionalFormatting sqref="AE659">
    <cfRule type="expression" dxfId="1529" priority="997">
      <formula>IF(RIGHT(TEXT(AE659,"0.#"),1)=".",FALSE,TRUE)</formula>
    </cfRule>
    <cfRule type="expression" dxfId="1528" priority="998">
      <formula>IF(RIGHT(TEXT(AE659,"0.#"),1)=".",TRUE,FALSE)</formula>
    </cfRule>
  </conditionalFormatting>
  <conditionalFormatting sqref="AE660">
    <cfRule type="expression" dxfId="1527" priority="995">
      <formula>IF(RIGHT(TEXT(AE660,"0.#"),1)=".",FALSE,TRUE)</formula>
    </cfRule>
    <cfRule type="expression" dxfId="1526" priority="996">
      <formula>IF(RIGHT(TEXT(AE660,"0.#"),1)=".",TRUE,FALSE)</formula>
    </cfRule>
  </conditionalFormatting>
  <conditionalFormatting sqref="AE661">
    <cfRule type="expression" dxfId="1525" priority="993">
      <formula>IF(RIGHT(TEXT(AE661,"0.#"),1)=".",FALSE,TRUE)</formula>
    </cfRule>
    <cfRule type="expression" dxfId="1524" priority="994">
      <formula>IF(RIGHT(TEXT(AE661,"0.#"),1)=".",TRUE,FALSE)</formula>
    </cfRule>
  </conditionalFormatting>
  <conditionalFormatting sqref="AU659">
    <cfRule type="expression" dxfId="1523" priority="985">
      <formula>IF(RIGHT(TEXT(AU659,"0.#"),1)=".",FALSE,TRUE)</formula>
    </cfRule>
    <cfRule type="expression" dxfId="1522" priority="986">
      <formula>IF(RIGHT(TEXT(AU659,"0.#"),1)=".",TRUE,FALSE)</formula>
    </cfRule>
  </conditionalFormatting>
  <conditionalFormatting sqref="AU660">
    <cfRule type="expression" dxfId="1521" priority="983">
      <formula>IF(RIGHT(TEXT(AU660,"0.#"),1)=".",FALSE,TRUE)</formula>
    </cfRule>
    <cfRule type="expression" dxfId="1520" priority="984">
      <formula>IF(RIGHT(TEXT(AU660,"0.#"),1)=".",TRUE,FALSE)</formula>
    </cfRule>
  </conditionalFormatting>
  <conditionalFormatting sqref="AU661">
    <cfRule type="expression" dxfId="1519" priority="981">
      <formula>IF(RIGHT(TEXT(AU661,"0.#"),1)=".",FALSE,TRUE)</formula>
    </cfRule>
    <cfRule type="expression" dxfId="1518" priority="982">
      <formula>IF(RIGHT(TEXT(AU661,"0.#"),1)=".",TRUE,FALSE)</formula>
    </cfRule>
  </conditionalFormatting>
  <conditionalFormatting sqref="AQ660">
    <cfRule type="expression" dxfId="1517" priority="973">
      <formula>IF(RIGHT(TEXT(AQ660,"0.#"),1)=".",FALSE,TRUE)</formula>
    </cfRule>
    <cfRule type="expression" dxfId="1516" priority="974">
      <formula>IF(RIGHT(TEXT(AQ660,"0.#"),1)=".",TRUE,FALSE)</formula>
    </cfRule>
  </conditionalFormatting>
  <conditionalFormatting sqref="AQ661">
    <cfRule type="expression" dxfId="1515" priority="971">
      <formula>IF(RIGHT(TEXT(AQ661,"0.#"),1)=".",FALSE,TRUE)</formula>
    </cfRule>
    <cfRule type="expression" dxfId="1514" priority="972">
      <formula>IF(RIGHT(TEXT(AQ661,"0.#"),1)=".",TRUE,FALSE)</formula>
    </cfRule>
  </conditionalFormatting>
  <conditionalFormatting sqref="AQ659">
    <cfRule type="expression" dxfId="1513" priority="969">
      <formula>IF(RIGHT(TEXT(AQ659,"0.#"),1)=".",FALSE,TRUE)</formula>
    </cfRule>
    <cfRule type="expression" dxfId="1512" priority="970">
      <formula>IF(RIGHT(TEXT(AQ659,"0.#"),1)=".",TRUE,FALSE)</formula>
    </cfRule>
  </conditionalFormatting>
  <conditionalFormatting sqref="AE664">
    <cfRule type="expression" dxfId="1511" priority="967">
      <formula>IF(RIGHT(TEXT(AE664,"0.#"),1)=".",FALSE,TRUE)</formula>
    </cfRule>
    <cfRule type="expression" dxfId="1510" priority="968">
      <formula>IF(RIGHT(TEXT(AE664,"0.#"),1)=".",TRUE,FALSE)</formula>
    </cfRule>
  </conditionalFormatting>
  <conditionalFormatting sqref="AE665">
    <cfRule type="expression" dxfId="1509" priority="965">
      <formula>IF(RIGHT(TEXT(AE665,"0.#"),1)=".",FALSE,TRUE)</formula>
    </cfRule>
    <cfRule type="expression" dxfId="1508" priority="966">
      <formula>IF(RIGHT(TEXT(AE665,"0.#"),1)=".",TRUE,FALSE)</formula>
    </cfRule>
  </conditionalFormatting>
  <conditionalFormatting sqref="AE666">
    <cfRule type="expression" dxfId="1507" priority="963">
      <formula>IF(RIGHT(TEXT(AE666,"0.#"),1)=".",FALSE,TRUE)</formula>
    </cfRule>
    <cfRule type="expression" dxfId="1506" priority="964">
      <formula>IF(RIGHT(TEXT(AE666,"0.#"),1)=".",TRUE,FALSE)</formula>
    </cfRule>
  </conditionalFormatting>
  <conditionalFormatting sqref="AU664">
    <cfRule type="expression" dxfId="1505" priority="955">
      <formula>IF(RIGHT(TEXT(AU664,"0.#"),1)=".",FALSE,TRUE)</formula>
    </cfRule>
    <cfRule type="expression" dxfId="1504" priority="956">
      <formula>IF(RIGHT(TEXT(AU664,"0.#"),1)=".",TRUE,FALSE)</formula>
    </cfRule>
  </conditionalFormatting>
  <conditionalFormatting sqref="AU665">
    <cfRule type="expression" dxfId="1503" priority="953">
      <formula>IF(RIGHT(TEXT(AU665,"0.#"),1)=".",FALSE,TRUE)</formula>
    </cfRule>
    <cfRule type="expression" dxfId="1502" priority="954">
      <formula>IF(RIGHT(TEXT(AU665,"0.#"),1)=".",TRUE,FALSE)</formula>
    </cfRule>
  </conditionalFormatting>
  <conditionalFormatting sqref="AU666">
    <cfRule type="expression" dxfId="1501" priority="951">
      <formula>IF(RIGHT(TEXT(AU666,"0.#"),1)=".",FALSE,TRUE)</formula>
    </cfRule>
    <cfRule type="expression" dxfId="1500" priority="952">
      <formula>IF(RIGHT(TEXT(AU666,"0.#"),1)=".",TRUE,FALSE)</formula>
    </cfRule>
  </conditionalFormatting>
  <conditionalFormatting sqref="AQ665">
    <cfRule type="expression" dxfId="1499" priority="943">
      <formula>IF(RIGHT(TEXT(AQ665,"0.#"),1)=".",FALSE,TRUE)</formula>
    </cfRule>
    <cfRule type="expression" dxfId="1498" priority="944">
      <formula>IF(RIGHT(TEXT(AQ665,"0.#"),1)=".",TRUE,FALSE)</formula>
    </cfRule>
  </conditionalFormatting>
  <conditionalFormatting sqref="AQ666">
    <cfRule type="expression" dxfId="1497" priority="941">
      <formula>IF(RIGHT(TEXT(AQ666,"0.#"),1)=".",FALSE,TRUE)</formula>
    </cfRule>
    <cfRule type="expression" dxfId="1496" priority="942">
      <formula>IF(RIGHT(TEXT(AQ666,"0.#"),1)=".",TRUE,FALSE)</formula>
    </cfRule>
  </conditionalFormatting>
  <conditionalFormatting sqref="AQ664">
    <cfRule type="expression" dxfId="1495" priority="939">
      <formula>IF(RIGHT(TEXT(AQ664,"0.#"),1)=".",FALSE,TRUE)</formula>
    </cfRule>
    <cfRule type="expression" dxfId="1494" priority="940">
      <formula>IF(RIGHT(TEXT(AQ664,"0.#"),1)=".",TRUE,FALSE)</formula>
    </cfRule>
  </conditionalFormatting>
  <conditionalFormatting sqref="AE669">
    <cfRule type="expression" dxfId="1493" priority="937">
      <formula>IF(RIGHT(TEXT(AE669,"0.#"),1)=".",FALSE,TRUE)</formula>
    </cfRule>
    <cfRule type="expression" dxfId="1492" priority="938">
      <formula>IF(RIGHT(TEXT(AE669,"0.#"),1)=".",TRUE,FALSE)</formula>
    </cfRule>
  </conditionalFormatting>
  <conditionalFormatting sqref="AE670">
    <cfRule type="expression" dxfId="1491" priority="935">
      <formula>IF(RIGHT(TEXT(AE670,"0.#"),1)=".",FALSE,TRUE)</formula>
    </cfRule>
    <cfRule type="expression" dxfId="1490" priority="936">
      <formula>IF(RIGHT(TEXT(AE670,"0.#"),1)=".",TRUE,FALSE)</formula>
    </cfRule>
  </conditionalFormatting>
  <conditionalFormatting sqref="AE671">
    <cfRule type="expression" dxfId="1489" priority="933">
      <formula>IF(RIGHT(TEXT(AE671,"0.#"),1)=".",FALSE,TRUE)</formula>
    </cfRule>
    <cfRule type="expression" dxfId="1488" priority="934">
      <formula>IF(RIGHT(TEXT(AE671,"0.#"),1)=".",TRUE,FALSE)</formula>
    </cfRule>
  </conditionalFormatting>
  <conditionalFormatting sqref="AU669">
    <cfRule type="expression" dxfId="1487" priority="925">
      <formula>IF(RIGHT(TEXT(AU669,"0.#"),1)=".",FALSE,TRUE)</formula>
    </cfRule>
    <cfRule type="expression" dxfId="1486" priority="926">
      <formula>IF(RIGHT(TEXT(AU669,"0.#"),1)=".",TRUE,FALSE)</formula>
    </cfRule>
  </conditionalFormatting>
  <conditionalFormatting sqref="AU670">
    <cfRule type="expression" dxfId="1485" priority="923">
      <formula>IF(RIGHT(TEXT(AU670,"0.#"),1)=".",FALSE,TRUE)</formula>
    </cfRule>
    <cfRule type="expression" dxfId="1484" priority="924">
      <formula>IF(RIGHT(TEXT(AU670,"0.#"),1)=".",TRUE,FALSE)</formula>
    </cfRule>
  </conditionalFormatting>
  <conditionalFormatting sqref="AU671">
    <cfRule type="expression" dxfId="1483" priority="921">
      <formula>IF(RIGHT(TEXT(AU671,"0.#"),1)=".",FALSE,TRUE)</formula>
    </cfRule>
    <cfRule type="expression" dxfId="1482" priority="922">
      <formula>IF(RIGHT(TEXT(AU671,"0.#"),1)=".",TRUE,FALSE)</formula>
    </cfRule>
  </conditionalFormatting>
  <conditionalFormatting sqref="AQ670">
    <cfRule type="expression" dxfId="1481" priority="913">
      <formula>IF(RIGHT(TEXT(AQ670,"0.#"),1)=".",FALSE,TRUE)</formula>
    </cfRule>
    <cfRule type="expression" dxfId="1480" priority="914">
      <formula>IF(RIGHT(TEXT(AQ670,"0.#"),1)=".",TRUE,FALSE)</formula>
    </cfRule>
  </conditionalFormatting>
  <conditionalFormatting sqref="AQ671">
    <cfRule type="expression" dxfId="1479" priority="911">
      <formula>IF(RIGHT(TEXT(AQ671,"0.#"),1)=".",FALSE,TRUE)</formula>
    </cfRule>
    <cfRule type="expression" dxfId="1478" priority="912">
      <formula>IF(RIGHT(TEXT(AQ671,"0.#"),1)=".",TRUE,FALSE)</formula>
    </cfRule>
  </conditionalFormatting>
  <conditionalFormatting sqref="AQ669">
    <cfRule type="expression" dxfId="1477" priority="909">
      <formula>IF(RIGHT(TEXT(AQ669,"0.#"),1)=".",FALSE,TRUE)</formula>
    </cfRule>
    <cfRule type="expression" dxfId="1476" priority="910">
      <formula>IF(RIGHT(TEXT(AQ669,"0.#"),1)=".",TRUE,FALSE)</formula>
    </cfRule>
  </conditionalFormatting>
  <conditionalFormatting sqref="AE679">
    <cfRule type="expression" dxfId="1475" priority="907">
      <formula>IF(RIGHT(TEXT(AE679,"0.#"),1)=".",FALSE,TRUE)</formula>
    </cfRule>
    <cfRule type="expression" dxfId="1474" priority="908">
      <formula>IF(RIGHT(TEXT(AE679,"0.#"),1)=".",TRUE,FALSE)</formula>
    </cfRule>
  </conditionalFormatting>
  <conditionalFormatting sqref="AE680">
    <cfRule type="expression" dxfId="1473" priority="905">
      <formula>IF(RIGHT(TEXT(AE680,"0.#"),1)=".",FALSE,TRUE)</formula>
    </cfRule>
    <cfRule type="expression" dxfId="1472" priority="906">
      <formula>IF(RIGHT(TEXT(AE680,"0.#"),1)=".",TRUE,FALSE)</formula>
    </cfRule>
  </conditionalFormatting>
  <conditionalFormatting sqref="AE681">
    <cfRule type="expression" dxfId="1471" priority="903">
      <formula>IF(RIGHT(TEXT(AE681,"0.#"),1)=".",FALSE,TRUE)</formula>
    </cfRule>
    <cfRule type="expression" dxfId="1470" priority="904">
      <formula>IF(RIGHT(TEXT(AE681,"0.#"),1)=".",TRUE,FALSE)</formula>
    </cfRule>
  </conditionalFormatting>
  <conditionalFormatting sqref="AU679">
    <cfRule type="expression" dxfId="1469" priority="895">
      <formula>IF(RIGHT(TEXT(AU679,"0.#"),1)=".",FALSE,TRUE)</formula>
    </cfRule>
    <cfRule type="expression" dxfId="1468" priority="896">
      <formula>IF(RIGHT(TEXT(AU679,"0.#"),1)=".",TRUE,FALSE)</formula>
    </cfRule>
  </conditionalFormatting>
  <conditionalFormatting sqref="AU680">
    <cfRule type="expression" dxfId="1467" priority="893">
      <formula>IF(RIGHT(TEXT(AU680,"0.#"),1)=".",FALSE,TRUE)</formula>
    </cfRule>
    <cfRule type="expression" dxfId="1466" priority="894">
      <formula>IF(RIGHT(TEXT(AU680,"0.#"),1)=".",TRUE,FALSE)</formula>
    </cfRule>
  </conditionalFormatting>
  <conditionalFormatting sqref="AU681">
    <cfRule type="expression" dxfId="1465" priority="891">
      <formula>IF(RIGHT(TEXT(AU681,"0.#"),1)=".",FALSE,TRUE)</formula>
    </cfRule>
    <cfRule type="expression" dxfId="1464" priority="892">
      <formula>IF(RIGHT(TEXT(AU681,"0.#"),1)=".",TRUE,FALSE)</formula>
    </cfRule>
  </conditionalFormatting>
  <conditionalFormatting sqref="AQ680">
    <cfRule type="expression" dxfId="1463" priority="883">
      <formula>IF(RIGHT(TEXT(AQ680,"0.#"),1)=".",FALSE,TRUE)</formula>
    </cfRule>
    <cfRule type="expression" dxfId="1462" priority="884">
      <formula>IF(RIGHT(TEXT(AQ680,"0.#"),1)=".",TRUE,FALSE)</formula>
    </cfRule>
  </conditionalFormatting>
  <conditionalFormatting sqref="AQ681">
    <cfRule type="expression" dxfId="1461" priority="881">
      <formula>IF(RIGHT(TEXT(AQ681,"0.#"),1)=".",FALSE,TRUE)</formula>
    </cfRule>
    <cfRule type="expression" dxfId="1460" priority="882">
      <formula>IF(RIGHT(TEXT(AQ681,"0.#"),1)=".",TRUE,FALSE)</formula>
    </cfRule>
  </conditionalFormatting>
  <conditionalFormatting sqref="AQ679">
    <cfRule type="expression" dxfId="1459" priority="879">
      <formula>IF(RIGHT(TEXT(AQ679,"0.#"),1)=".",FALSE,TRUE)</formula>
    </cfRule>
    <cfRule type="expression" dxfId="1458" priority="880">
      <formula>IF(RIGHT(TEXT(AQ679,"0.#"),1)=".",TRUE,FALSE)</formula>
    </cfRule>
  </conditionalFormatting>
  <conditionalFormatting sqref="AE684">
    <cfRule type="expression" dxfId="1457" priority="877">
      <formula>IF(RIGHT(TEXT(AE684,"0.#"),1)=".",FALSE,TRUE)</formula>
    </cfRule>
    <cfRule type="expression" dxfId="1456" priority="878">
      <formula>IF(RIGHT(TEXT(AE684,"0.#"),1)=".",TRUE,FALSE)</formula>
    </cfRule>
  </conditionalFormatting>
  <conditionalFormatting sqref="AE685">
    <cfRule type="expression" dxfId="1455" priority="875">
      <formula>IF(RIGHT(TEXT(AE685,"0.#"),1)=".",FALSE,TRUE)</formula>
    </cfRule>
    <cfRule type="expression" dxfId="1454" priority="876">
      <formula>IF(RIGHT(TEXT(AE685,"0.#"),1)=".",TRUE,FALSE)</formula>
    </cfRule>
  </conditionalFormatting>
  <conditionalFormatting sqref="AE686">
    <cfRule type="expression" dxfId="1453" priority="873">
      <formula>IF(RIGHT(TEXT(AE686,"0.#"),1)=".",FALSE,TRUE)</formula>
    </cfRule>
    <cfRule type="expression" dxfId="1452" priority="874">
      <formula>IF(RIGHT(TEXT(AE686,"0.#"),1)=".",TRUE,FALSE)</formula>
    </cfRule>
  </conditionalFormatting>
  <conditionalFormatting sqref="AU684">
    <cfRule type="expression" dxfId="1451" priority="865">
      <formula>IF(RIGHT(TEXT(AU684,"0.#"),1)=".",FALSE,TRUE)</formula>
    </cfRule>
    <cfRule type="expression" dxfId="1450" priority="866">
      <formula>IF(RIGHT(TEXT(AU684,"0.#"),1)=".",TRUE,FALSE)</formula>
    </cfRule>
  </conditionalFormatting>
  <conditionalFormatting sqref="AU685">
    <cfRule type="expression" dxfId="1449" priority="863">
      <formula>IF(RIGHT(TEXT(AU685,"0.#"),1)=".",FALSE,TRUE)</formula>
    </cfRule>
    <cfRule type="expression" dxfId="1448" priority="864">
      <formula>IF(RIGHT(TEXT(AU685,"0.#"),1)=".",TRUE,FALSE)</formula>
    </cfRule>
  </conditionalFormatting>
  <conditionalFormatting sqref="AU686">
    <cfRule type="expression" dxfId="1447" priority="861">
      <formula>IF(RIGHT(TEXT(AU686,"0.#"),1)=".",FALSE,TRUE)</formula>
    </cfRule>
    <cfRule type="expression" dxfId="1446" priority="862">
      <formula>IF(RIGHT(TEXT(AU686,"0.#"),1)=".",TRUE,FALSE)</formula>
    </cfRule>
  </conditionalFormatting>
  <conditionalFormatting sqref="AQ685">
    <cfRule type="expression" dxfId="1445" priority="853">
      <formula>IF(RIGHT(TEXT(AQ685,"0.#"),1)=".",FALSE,TRUE)</formula>
    </cfRule>
    <cfRule type="expression" dxfId="1444" priority="854">
      <formula>IF(RIGHT(TEXT(AQ685,"0.#"),1)=".",TRUE,FALSE)</formula>
    </cfRule>
  </conditionalFormatting>
  <conditionalFormatting sqref="AQ686">
    <cfRule type="expression" dxfId="1443" priority="851">
      <formula>IF(RIGHT(TEXT(AQ686,"0.#"),1)=".",FALSE,TRUE)</formula>
    </cfRule>
    <cfRule type="expression" dxfId="1442" priority="852">
      <formula>IF(RIGHT(TEXT(AQ686,"0.#"),1)=".",TRUE,FALSE)</formula>
    </cfRule>
  </conditionalFormatting>
  <conditionalFormatting sqref="AQ684">
    <cfRule type="expression" dxfId="1441" priority="849">
      <formula>IF(RIGHT(TEXT(AQ684,"0.#"),1)=".",FALSE,TRUE)</formula>
    </cfRule>
    <cfRule type="expression" dxfId="1440" priority="850">
      <formula>IF(RIGHT(TEXT(AQ684,"0.#"),1)=".",TRUE,FALSE)</formula>
    </cfRule>
  </conditionalFormatting>
  <conditionalFormatting sqref="AE689">
    <cfRule type="expression" dxfId="1439" priority="847">
      <formula>IF(RIGHT(TEXT(AE689,"0.#"),1)=".",FALSE,TRUE)</formula>
    </cfRule>
    <cfRule type="expression" dxfId="1438" priority="848">
      <formula>IF(RIGHT(TEXT(AE689,"0.#"),1)=".",TRUE,FALSE)</formula>
    </cfRule>
  </conditionalFormatting>
  <conditionalFormatting sqref="AE690">
    <cfRule type="expression" dxfId="1437" priority="845">
      <formula>IF(RIGHT(TEXT(AE690,"0.#"),1)=".",FALSE,TRUE)</formula>
    </cfRule>
    <cfRule type="expression" dxfId="1436" priority="846">
      <formula>IF(RIGHT(TEXT(AE690,"0.#"),1)=".",TRUE,FALSE)</formula>
    </cfRule>
  </conditionalFormatting>
  <conditionalFormatting sqref="AE691">
    <cfRule type="expression" dxfId="1435" priority="843">
      <formula>IF(RIGHT(TEXT(AE691,"0.#"),1)=".",FALSE,TRUE)</formula>
    </cfRule>
    <cfRule type="expression" dxfId="1434" priority="844">
      <formula>IF(RIGHT(TEXT(AE691,"0.#"),1)=".",TRUE,FALSE)</formula>
    </cfRule>
  </conditionalFormatting>
  <conditionalFormatting sqref="AU689">
    <cfRule type="expression" dxfId="1433" priority="835">
      <formula>IF(RIGHT(TEXT(AU689,"0.#"),1)=".",FALSE,TRUE)</formula>
    </cfRule>
    <cfRule type="expression" dxfId="1432" priority="836">
      <formula>IF(RIGHT(TEXT(AU689,"0.#"),1)=".",TRUE,FALSE)</formula>
    </cfRule>
  </conditionalFormatting>
  <conditionalFormatting sqref="AU690">
    <cfRule type="expression" dxfId="1431" priority="833">
      <formula>IF(RIGHT(TEXT(AU690,"0.#"),1)=".",FALSE,TRUE)</formula>
    </cfRule>
    <cfRule type="expression" dxfId="1430" priority="834">
      <formula>IF(RIGHT(TEXT(AU690,"0.#"),1)=".",TRUE,FALSE)</formula>
    </cfRule>
  </conditionalFormatting>
  <conditionalFormatting sqref="AU691">
    <cfRule type="expression" dxfId="1429" priority="831">
      <formula>IF(RIGHT(TEXT(AU691,"0.#"),1)=".",FALSE,TRUE)</formula>
    </cfRule>
    <cfRule type="expression" dxfId="1428" priority="832">
      <formula>IF(RIGHT(TEXT(AU691,"0.#"),1)=".",TRUE,FALSE)</formula>
    </cfRule>
  </conditionalFormatting>
  <conditionalFormatting sqref="AQ690">
    <cfRule type="expression" dxfId="1427" priority="823">
      <formula>IF(RIGHT(TEXT(AQ690,"0.#"),1)=".",FALSE,TRUE)</formula>
    </cfRule>
    <cfRule type="expression" dxfId="1426" priority="824">
      <formula>IF(RIGHT(TEXT(AQ690,"0.#"),1)=".",TRUE,FALSE)</formula>
    </cfRule>
  </conditionalFormatting>
  <conditionalFormatting sqref="AQ691">
    <cfRule type="expression" dxfId="1425" priority="821">
      <formula>IF(RIGHT(TEXT(AQ691,"0.#"),1)=".",FALSE,TRUE)</formula>
    </cfRule>
    <cfRule type="expression" dxfId="1424" priority="822">
      <formula>IF(RIGHT(TEXT(AQ691,"0.#"),1)=".",TRUE,FALSE)</formula>
    </cfRule>
  </conditionalFormatting>
  <conditionalFormatting sqref="AQ689">
    <cfRule type="expression" dxfId="1423" priority="819">
      <formula>IF(RIGHT(TEXT(AQ689,"0.#"),1)=".",FALSE,TRUE)</formula>
    </cfRule>
    <cfRule type="expression" dxfId="1422" priority="820">
      <formula>IF(RIGHT(TEXT(AQ689,"0.#"),1)=".",TRUE,FALSE)</formula>
    </cfRule>
  </conditionalFormatting>
  <conditionalFormatting sqref="AE694">
    <cfRule type="expression" dxfId="1421" priority="817">
      <formula>IF(RIGHT(TEXT(AE694,"0.#"),1)=".",FALSE,TRUE)</formula>
    </cfRule>
    <cfRule type="expression" dxfId="1420" priority="818">
      <formula>IF(RIGHT(TEXT(AE694,"0.#"),1)=".",TRUE,FALSE)</formula>
    </cfRule>
  </conditionalFormatting>
  <conditionalFormatting sqref="AM696">
    <cfRule type="expression" dxfId="1419" priority="807">
      <formula>IF(RIGHT(TEXT(AM696,"0.#"),1)=".",FALSE,TRUE)</formula>
    </cfRule>
    <cfRule type="expression" dxfId="1418" priority="808">
      <formula>IF(RIGHT(TEXT(AM696,"0.#"),1)=".",TRUE,FALSE)</formula>
    </cfRule>
  </conditionalFormatting>
  <conditionalFormatting sqref="AE695">
    <cfRule type="expression" dxfId="1417" priority="815">
      <formula>IF(RIGHT(TEXT(AE695,"0.#"),1)=".",FALSE,TRUE)</formula>
    </cfRule>
    <cfRule type="expression" dxfId="1416" priority="816">
      <formula>IF(RIGHT(TEXT(AE695,"0.#"),1)=".",TRUE,FALSE)</formula>
    </cfRule>
  </conditionalFormatting>
  <conditionalFormatting sqref="AE696">
    <cfRule type="expression" dxfId="1415" priority="813">
      <formula>IF(RIGHT(TEXT(AE696,"0.#"),1)=".",FALSE,TRUE)</formula>
    </cfRule>
    <cfRule type="expression" dxfId="1414" priority="814">
      <formula>IF(RIGHT(TEXT(AE696,"0.#"),1)=".",TRUE,FALSE)</formula>
    </cfRule>
  </conditionalFormatting>
  <conditionalFormatting sqref="AM694">
    <cfRule type="expression" dxfId="1413" priority="811">
      <formula>IF(RIGHT(TEXT(AM694,"0.#"),1)=".",FALSE,TRUE)</formula>
    </cfRule>
    <cfRule type="expression" dxfId="1412" priority="812">
      <formula>IF(RIGHT(TEXT(AM694,"0.#"),1)=".",TRUE,FALSE)</formula>
    </cfRule>
  </conditionalFormatting>
  <conditionalFormatting sqref="AM695">
    <cfRule type="expression" dxfId="1411" priority="809">
      <formula>IF(RIGHT(TEXT(AM695,"0.#"),1)=".",FALSE,TRUE)</formula>
    </cfRule>
    <cfRule type="expression" dxfId="1410" priority="810">
      <formula>IF(RIGHT(TEXT(AM695,"0.#"),1)=".",TRUE,FALSE)</formula>
    </cfRule>
  </conditionalFormatting>
  <conditionalFormatting sqref="AU694">
    <cfRule type="expression" dxfId="1409" priority="805">
      <formula>IF(RIGHT(TEXT(AU694,"0.#"),1)=".",FALSE,TRUE)</formula>
    </cfRule>
    <cfRule type="expression" dxfId="1408" priority="806">
      <formula>IF(RIGHT(TEXT(AU694,"0.#"),1)=".",TRUE,FALSE)</formula>
    </cfRule>
  </conditionalFormatting>
  <conditionalFormatting sqref="AU695">
    <cfRule type="expression" dxfId="1407" priority="803">
      <formula>IF(RIGHT(TEXT(AU695,"0.#"),1)=".",FALSE,TRUE)</formula>
    </cfRule>
    <cfRule type="expression" dxfId="1406" priority="804">
      <formula>IF(RIGHT(TEXT(AU695,"0.#"),1)=".",TRUE,FALSE)</formula>
    </cfRule>
  </conditionalFormatting>
  <conditionalFormatting sqref="AU696">
    <cfRule type="expression" dxfId="1405" priority="801">
      <formula>IF(RIGHT(TEXT(AU696,"0.#"),1)=".",FALSE,TRUE)</formula>
    </cfRule>
    <cfRule type="expression" dxfId="1404" priority="802">
      <formula>IF(RIGHT(TEXT(AU696,"0.#"),1)=".",TRUE,FALSE)</formula>
    </cfRule>
  </conditionalFormatting>
  <conditionalFormatting sqref="AI694">
    <cfRule type="expression" dxfId="1403" priority="799">
      <formula>IF(RIGHT(TEXT(AI694,"0.#"),1)=".",FALSE,TRUE)</formula>
    </cfRule>
    <cfRule type="expression" dxfId="1402" priority="800">
      <formula>IF(RIGHT(TEXT(AI694,"0.#"),1)=".",TRUE,FALSE)</formula>
    </cfRule>
  </conditionalFormatting>
  <conditionalFormatting sqref="AI695">
    <cfRule type="expression" dxfId="1401" priority="797">
      <formula>IF(RIGHT(TEXT(AI695,"0.#"),1)=".",FALSE,TRUE)</formula>
    </cfRule>
    <cfRule type="expression" dxfId="1400" priority="798">
      <formula>IF(RIGHT(TEXT(AI695,"0.#"),1)=".",TRUE,FALSE)</formula>
    </cfRule>
  </conditionalFormatting>
  <conditionalFormatting sqref="AQ695">
    <cfRule type="expression" dxfId="1399" priority="793">
      <formula>IF(RIGHT(TEXT(AQ695,"0.#"),1)=".",FALSE,TRUE)</formula>
    </cfRule>
    <cfRule type="expression" dxfId="1398" priority="794">
      <formula>IF(RIGHT(TEXT(AQ695,"0.#"),1)=".",TRUE,FALSE)</formula>
    </cfRule>
  </conditionalFormatting>
  <conditionalFormatting sqref="AQ696">
    <cfRule type="expression" dxfId="1397" priority="791">
      <formula>IF(RIGHT(TEXT(AQ696,"0.#"),1)=".",FALSE,TRUE)</formula>
    </cfRule>
    <cfRule type="expression" dxfId="1396" priority="792">
      <formula>IF(RIGHT(TEXT(AQ696,"0.#"),1)=".",TRUE,FALSE)</formula>
    </cfRule>
  </conditionalFormatting>
  <conditionalFormatting sqref="AU101">
    <cfRule type="expression" dxfId="1395" priority="787">
      <formula>IF(RIGHT(TEXT(AU101,"0.#"),1)=".",FALSE,TRUE)</formula>
    </cfRule>
    <cfRule type="expression" dxfId="1394" priority="788">
      <formula>IF(RIGHT(TEXT(AU101,"0.#"),1)=".",TRUE,FALSE)</formula>
    </cfRule>
  </conditionalFormatting>
  <conditionalFormatting sqref="AU102">
    <cfRule type="expression" dxfId="1393" priority="785">
      <formula>IF(RIGHT(TEXT(AU102,"0.#"),1)=".",FALSE,TRUE)</formula>
    </cfRule>
    <cfRule type="expression" dxfId="1392" priority="786">
      <formula>IF(RIGHT(TEXT(AU102,"0.#"),1)=".",TRUE,FALSE)</formula>
    </cfRule>
  </conditionalFormatting>
  <conditionalFormatting sqref="AU104">
    <cfRule type="expression" dxfId="1391" priority="781">
      <formula>IF(RIGHT(TEXT(AU104,"0.#"),1)=".",FALSE,TRUE)</formula>
    </cfRule>
    <cfRule type="expression" dxfId="1390" priority="782">
      <formula>IF(RIGHT(TEXT(AU104,"0.#"),1)=".",TRUE,FALSE)</formula>
    </cfRule>
  </conditionalFormatting>
  <conditionalFormatting sqref="AU105">
    <cfRule type="expression" dxfId="1389" priority="779">
      <formula>IF(RIGHT(TEXT(AU105,"0.#"),1)=".",FALSE,TRUE)</formula>
    </cfRule>
    <cfRule type="expression" dxfId="1388" priority="780">
      <formula>IF(RIGHT(TEXT(AU105,"0.#"),1)=".",TRUE,FALSE)</formula>
    </cfRule>
  </conditionalFormatting>
  <conditionalFormatting sqref="AU107">
    <cfRule type="expression" dxfId="1387" priority="775">
      <formula>IF(RIGHT(TEXT(AU107,"0.#"),1)=".",FALSE,TRUE)</formula>
    </cfRule>
    <cfRule type="expression" dxfId="1386" priority="776">
      <formula>IF(RIGHT(TEXT(AU107,"0.#"),1)=".",TRUE,FALSE)</formula>
    </cfRule>
  </conditionalFormatting>
  <conditionalFormatting sqref="AU108">
    <cfRule type="expression" dxfId="1385" priority="773">
      <formula>IF(RIGHT(TEXT(AU108,"0.#"),1)=".",FALSE,TRUE)</formula>
    </cfRule>
    <cfRule type="expression" dxfId="1384" priority="774">
      <formula>IF(RIGHT(TEXT(AU108,"0.#"),1)=".",TRUE,FALSE)</formula>
    </cfRule>
  </conditionalFormatting>
  <conditionalFormatting sqref="AU110">
    <cfRule type="expression" dxfId="1383" priority="771">
      <formula>IF(RIGHT(TEXT(AU110,"0.#"),1)=".",FALSE,TRUE)</formula>
    </cfRule>
    <cfRule type="expression" dxfId="1382" priority="772">
      <formula>IF(RIGHT(TEXT(AU110,"0.#"),1)=".",TRUE,FALSE)</formula>
    </cfRule>
  </conditionalFormatting>
  <conditionalFormatting sqref="AU111">
    <cfRule type="expression" dxfId="1381" priority="769">
      <formula>IF(RIGHT(TEXT(AU111,"0.#"),1)=".",FALSE,TRUE)</formula>
    </cfRule>
    <cfRule type="expression" dxfId="1380" priority="770">
      <formula>IF(RIGHT(TEXT(AU111,"0.#"),1)=".",TRUE,FALSE)</formula>
    </cfRule>
  </conditionalFormatting>
  <conditionalFormatting sqref="AU113">
    <cfRule type="expression" dxfId="1379" priority="767">
      <formula>IF(RIGHT(TEXT(AU113,"0.#"),1)=".",FALSE,TRUE)</formula>
    </cfRule>
    <cfRule type="expression" dxfId="1378" priority="768">
      <formula>IF(RIGHT(TEXT(AU113,"0.#"),1)=".",TRUE,FALSE)</formula>
    </cfRule>
  </conditionalFormatting>
  <conditionalFormatting sqref="AU114">
    <cfRule type="expression" dxfId="1377" priority="765">
      <formula>IF(RIGHT(TEXT(AU114,"0.#"),1)=".",FALSE,TRUE)</formula>
    </cfRule>
    <cfRule type="expression" dxfId="1376" priority="766">
      <formula>IF(RIGHT(TEXT(AU114,"0.#"),1)=".",TRUE,FALSE)</formula>
    </cfRule>
  </conditionalFormatting>
  <conditionalFormatting sqref="AM489">
    <cfRule type="expression" dxfId="1375" priority="759">
      <formula>IF(RIGHT(TEXT(AM489,"0.#"),1)=".",FALSE,TRUE)</formula>
    </cfRule>
    <cfRule type="expression" dxfId="1374" priority="760">
      <formula>IF(RIGHT(TEXT(AM489,"0.#"),1)=".",TRUE,FALSE)</formula>
    </cfRule>
  </conditionalFormatting>
  <conditionalFormatting sqref="AM487">
    <cfRule type="expression" dxfId="1373" priority="763">
      <formula>IF(RIGHT(TEXT(AM487,"0.#"),1)=".",FALSE,TRUE)</formula>
    </cfRule>
    <cfRule type="expression" dxfId="1372" priority="764">
      <formula>IF(RIGHT(TEXT(AM487,"0.#"),1)=".",TRUE,FALSE)</formula>
    </cfRule>
  </conditionalFormatting>
  <conditionalFormatting sqref="AM488">
    <cfRule type="expression" dxfId="1371" priority="761">
      <formula>IF(RIGHT(TEXT(AM488,"0.#"),1)=".",FALSE,TRUE)</formula>
    </cfRule>
    <cfRule type="expression" dxfId="1370" priority="762">
      <formula>IF(RIGHT(TEXT(AM488,"0.#"),1)=".",TRUE,FALSE)</formula>
    </cfRule>
  </conditionalFormatting>
  <conditionalFormatting sqref="AI489">
    <cfRule type="expression" dxfId="1369" priority="753">
      <formula>IF(RIGHT(TEXT(AI489,"0.#"),1)=".",FALSE,TRUE)</formula>
    </cfRule>
    <cfRule type="expression" dxfId="1368" priority="754">
      <formula>IF(RIGHT(TEXT(AI489,"0.#"),1)=".",TRUE,FALSE)</formula>
    </cfRule>
  </conditionalFormatting>
  <conditionalFormatting sqref="AI487">
    <cfRule type="expression" dxfId="1367" priority="757">
      <formula>IF(RIGHT(TEXT(AI487,"0.#"),1)=".",FALSE,TRUE)</formula>
    </cfRule>
    <cfRule type="expression" dxfId="1366" priority="758">
      <formula>IF(RIGHT(TEXT(AI487,"0.#"),1)=".",TRUE,FALSE)</formula>
    </cfRule>
  </conditionalFormatting>
  <conditionalFormatting sqref="AI488">
    <cfRule type="expression" dxfId="1365" priority="755">
      <formula>IF(RIGHT(TEXT(AI488,"0.#"),1)=".",FALSE,TRUE)</formula>
    </cfRule>
    <cfRule type="expression" dxfId="1364" priority="756">
      <formula>IF(RIGHT(TEXT(AI488,"0.#"),1)=".",TRUE,FALSE)</formula>
    </cfRule>
  </conditionalFormatting>
  <conditionalFormatting sqref="AM514">
    <cfRule type="expression" dxfId="1363" priority="747">
      <formula>IF(RIGHT(TEXT(AM514,"0.#"),1)=".",FALSE,TRUE)</formula>
    </cfRule>
    <cfRule type="expression" dxfId="1362" priority="748">
      <formula>IF(RIGHT(TEXT(AM514,"0.#"),1)=".",TRUE,FALSE)</formula>
    </cfRule>
  </conditionalFormatting>
  <conditionalFormatting sqref="AM512">
    <cfRule type="expression" dxfId="1361" priority="751">
      <formula>IF(RIGHT(TEXT(AM512,"0.#"),1)=".",FALSE,TRUE)</formula>
    </cfRule>
    <cfRule type="expression" dxfId="1360" priority="752">
      <formula>IF(RIGHT(TEXT(AM512,"0.#"),1)=".",TRUE,FALSE)</formula>
    </cfRule>
  </conditionalFormatting>
  <conditionalFormatting sqref="AM513">
    <cfRule type="expression" dxfId="1359" priority="749">
      <formula>IF(RIGHT(TEXT(AM513,"0.#"),1)=".",FALSE,TRUE)</formula>
    </cfRule>
    <cfRule type="expression" dxfId="1358" priority="750">
      <formula>IF(RIGHT(TEXT(AM513,"0.#"),1)=".",TRUE,FALSE)</formula>
    </cfRule>
  </conditionalFormatting>
  <conditionalFormatting sqref="AI514">
    <cfRule type="expression" dxfId="1357" priority="741">
      <formula>IF(RIGHT(TEXT(AI514,"0.#"),1)=".",FALSE,TRUE)</formula>
    </cfRule>
    <cfRule type="expression" dxfId="1356" priority="742">
      <formula>IF(RIGHT(TEXT(AI514,"0.#"),1)=".",TRUE,FALSE)</formula>
    </cfRule>
  </conditionalFormatting>
  <conditionalFormatting sqref="AI512">
    <cfRule type="expression" dxfId="1355" priority="745">
      <formula>IF(RIGHT(TEXT(AI512,"0.#"),1)=".",FALSE,TRUE)</formula>
    </cfRule>
    <cfRule type="expression" dxfId="1354" priority="746">
      <formula>IF(RIGHT(TEXT(AI512,"0.#"),1)=".",TRUE,FALSE)</formula>
    </cfRule>
  </conditionalFormatting>
  <conditionalFormatting sqref="AI513">
    <cfRule type="expression" dxfId="1353" priority="743">
      <formula>IF(RIGHT(TEXT(AI513,"0.#"),1)=".",FALSE,TRUE)</formula>
    </cfRule>
    <cfRule type="expression" dxfId="1352" priority="744">
      <formula>IF(RIGHT(TEXT(AI513,"0.#"),1)=".",TRUE,FALSE)</formula>
    </cfRule>
  </conditionalFormatting>
  <conditionalFormatting sqref="AM519">
    <cfRule type="expression" dxfId="1351" priority="687">
      <formula>IF(RIGHT(TEXT(AM519,"0.#"),1)=".",FALSE,TRUE)</formula>
    </cfRule>
    <cfRule type="expression" dxfId="1350" priority="688">
      <formula>IF(RIGHT(TEXT(AM519,"0.#"),1)=".",TRUE,FALSE)</formula>
    </cfRule>
  </conditionalFormatting>
  <conditionalFormatting sqref="AM517">
    <cfRule type="expression" dxfId="1349" priority="691">
      <formula>IF(RIGHT(TEXT(AM517,"0.#"),1)=".",FALSE,TRUE)</formula>
    </cfRule>
    <cfRule type="expression" dxfId="1348" priority="692">
      <formula>IF(RIGHT(TEXT(AM517,"0.#"),1)=".",TRUE,FALSE)</formula>
    </cfRule>
  </conditionalFormatting>
  <conditionalFormatting sqref="AM518">
    <cfRule type="expression" dxfId="1347" priority="689">
      <formula>IF(RIGHT(TEXT(AM518,"0.#"),1)=".",FALSE,TRUE)</formula>
    </cfRule>
    <cfRule type="expression" dxfId="1346" priority="690">
      <formula>IF(RIGHT(TEXT(AM518,"0.#"),1)=".",TRUE,FALSE)</formula>
    </cfRule>
  </conditionalFormatting>
  <conditionalFormatting sqref="AI519">
    <cfRule type="expression" dxfId="1345" priority="681">
      <formula>IF(RIGHT(TEXT(AI519,"0.#"),1)=".",FALSE,TRUE)</formula>
    </cfRule>
    <cfRule type="expression" dxfId="1344" priority="682">
      <formula>IF(RIGHT(TEXT(AI519,"0.#"),1)=".",TRUE,FALSE)</formula>
    </cfRule>
  </conditionalFormatting>
  <conditionalFormatting sqref="AI517">
    <cfRule type="expression" dxfId="1343" priority="685">
      <formula>IF(RIGHT(TEXT(AI517,"0.#"),1)=".",FALSE,TRUE)</formula>
    </cfRule>
    <cfRule type="expression" dxfId="1342" priority="686">
      <formula>IF(RIGHT(TEXT(AI517,"0.#"),1)=".",TRUE,FALSE)</formula>
    </cfRule>
  </conditionalFormatting>
  <conditionalFormatting sqref="AI518">
    <cfRule type="expression" dxfId="1341" priority="683">
      <formula>IF(RIGHT(TEXT(AI518,"0.#"),1)=".",FALSE,TRUE)</formula>
    </cfRule>
    <cfRule type="expression" dxfId="1340" priority="684">
      <formula>IF(RIGHT(TEXT(AI518,"0.#"),1)=".",TRUE,FALSE)</formula>
    </cfRule>
  </conditionalFormatting>
  <conditionalFormatting sqref="AM524">
    <cfRule type="expression" dxfId="1339" priority="675">
      <formula>IF(RIGHT(TEXT(AM524,"0.#"),1)=".",FALSE,TRUE)</formula>
    </cfRule>
    <cfRule type="expression" dxfId="1338" priority="676">
      <formula>IF(RIGHT(TEXT(AM524,"0.#"),1)=".",TRUE,FALSE)</formula>
    </cfRule>
  </conditionalFormatting>
  <conditionalFormatting sqref="AM522">
    <cfRule type="expression" dxfId="1337" priority="679">
      <formula>IF(RIGHT(TEXT(AM522,"0.#"),1)=".",FALSE,TRUE)</formula>
    </cfRule>
    <cfRule type="expression" dxfId="1336" priority="680">
      <formula>IF(RIGHT(TEXT(AM522,"0.#"),1)=".",TRUE,FALSE)</formula>
    </cfRule>
  </conditionalFormatting>
  <conditionalFormatting sqref="AM523">
    <cfRule type="expression" dxfId="1335" priority="677">
      <formula>IF(RIGHT(TEXT(AM523,"0.#"),1)=".",FALSE,TRUE)</formula>
    </cfRule>
    <cfRule type="expression" dxfId="1334" priority="678">
      <formula>IF(RIGHT(TEXT(AM523,"0.#"),1)=".",TRUE,FALSE)</formula>
    </cfRule>
  </conditionalFormatting>
  <conditionalFormatting sqref="AI524">
    <cfRule type="expression" dxfId="1333" priority="669">
      <formula>IF(RIGHT(TEXT(AI524,"0.#"),1)=".",FALSE,TRUE)</formula>
    </cfRule>
    <cfRule type="expression" dxfId="1332" priority="670">
      <formula>IF(RIGHT(TEXT(AI524,"0.#"),1)=".",TRUE,FALSE)</formula>
    </cfRule>
  </conditionalFormatting>
  <conditionalFormatting sqref="AI522">
    <cfRule type="expression" dxfId="1331" priority="673">
      <formula>IF(RIGHT(TEXT(AI522,"0.#"),1)=".",FALSE,TRUE)</formula>
    </cfRule>
    <cfRule type="expression" dxfId="1330" priority="674">
      <formula>IF(RIGHT(TEXT(AI522,"0.#"),1)=".",TRUE,FALSE)</formula>
    </cfRule>
  </conditionalFormatting>
  <conditionalFormatting sqref="AI523">
    <cfRule type="expression" dxfId="1329" priority="671">
      <formula>IF(RIGHT(TEXT(AI523,"0.#"),1)=".",FALSE,TRUE)</formula>
    </cfRule>
    <cfRule type="expression" dxfId="1328" priority="672">
      <formula>IF(RIGHT(TEXT(AI523,"0.#"),1)=".",TRUE,FALSE)</formula>
    </cfRule>
  </conditionalFormatting>
  <conditionalFormatting sqref="AM529">
    <cfRule type="expression" dxfId="1327" priority="663">
      <formula>IF(RIGHT(TEXT(AM529,"0.#"),1)=".",FALSE,TRUE)</formula>
    </cfRule>
    <cfRule type="expression" dxfId="1326" priority="664">
      <formula>IF(RIGHT(TEXT(AM529,"0.#"),1)=".",TRUE,FALSE)</formula>
    </cfRule>
  </conditionalFormatting>
  <conditionalFormatting sqref="AM527">
    <cfRule type="expression" dxfId="1325" priority="667">
      <formula>IF(RIGHT(TEXT(AM527,"0.#"),1)=".",FALSE,TRUE)</formula>
    </cfRule>
    <cfRule type="expression" dxfId="1324" priority="668">
      <formula>IF(RIGHT(TEXT(AM527,"0.#"),1)=".",TRUE,FALSE)</formula>
    </cfRule>
  </conditionalFormatting>
  <conditionalFormatting sqref="AM528">
    <cfRule type="expression" dxfId="1323" priority="665">
      <formula>IF(RIGHT(TEXT(AM528,"0.#"),1)=".",FALSE,TRUE)</formula>
    </cfRule>
    <cfRule type="expression" dxfId="1322" priority="666">
      <formula>IF(RIGHT(TEXT(AM528,"0.#"),1)=".",TRUE,FALSE)</formula>
    </cfRule>
  </conditionalFormatting>
  <conditionalFormatting sqref="AI529">
    <cfRule type="expression" dxfId="1321" priority="657">
      <formula>IF(RIGHT(TEXT(AI529,"0.#"),1)=".",FALSE,TRUE)</formula>
    </cfRule>
    <cfRule type="expression" dxfId="1320" priority="658">
      <formula>IF(RIGHT(TEXT(AI529,"0.#"),1)=".",TRUE,FALSE)</formula>
    </cfRule>
  </conditionalFormatting>
  <conditionalFormatting sqref="AI527">
    <cfRule type="expression" dxfId="1319" priority="661">
      <formula>IF(RIGHT(TEXT(AI527,"0.#"),1)=".",FALSE,TRUE)</formula>
    </cfRule>
    <cfRule type="expression" dxfId="1318" priority="662">
      <formula>IF(RIGHT(TEXT(AI527,"0.#"),1)=".",TRUE,FALSE)</formula>
    </cfRule>
  </conditionalFormatting>
  <conditionalFormatting sqref="AI528">
    <cfRule type="expression" dxfId="1317" priority="659">
      <formula>IF(RIGHT(TEXT(AI528,"0.#"),1)=".",FALSE,TRUE)</formula>
    </cfRule>
    <cfRule type="expression" dxfId="1316" priority="660">
      <formula>IF(RIGHT(TEXT(AI528,"0.#"),1)=".",TRUE,FALSE)</formula>
    </cfRule>
  </conditionalFormatting>
  <conditionalFormatting sqref="AM494">
    <cfRule type="expression" dxfId="1315" priority="735">
      <formula>IF(RIGHT(TEXT(AM494,"0.#"),1)=".",FALSE,TRUE)</formula>
    </cfRule>
    <cfRule type="expression" dxfId="1314" priority="736">
      <formula>IF(RIGHT(TEXT(AM494,"0.#"),1)=".",TRUE,FALSE)</formula>
    </cfRule>
  </conditionalFormatting>
  <conditionalFormatting sqref="AM492">
    <cfRule type="expression" dxfId="1313" priority="739">
      <formula>IF(RIGHT(TEXT(AM492,"0.#"),1)=".",FALSE,TRUE)</formula>
    </cfRule>
    <cfRule type="expression" dxfId="1312" priority="740">
      <formula>IF(RIGHT(TEXT(AM492,"0.#"),1)=".",TRUE,FALSE)</formula>
    </cfRule>
  </conditionalFormatting>
  <conditionalFormatting sqref="AM493">
    <cfRule type="expression" dxfId="1311" priority="737">
      <formula>IF(RIGHT(TEXT(AM493,"0.#"),1)=".",FALSE,TRUE)</formula>
    </cfRule>
    <cfRule type="expression" dxfId="1310" priority="738">
      <formula>IF(RIGHT(TEXT(AM493,"0.#"),1)=".",TRUE,FALSE)</formula>
    </cfRule>
  </conditionalFormatting>
  <conditionalFormatting sqref="AI494">
    <cfRule type="expression" dxfId="1309" priority="729">
      <formula>IF(RIGHT(TEXT(AI494,"0.#"),1)=".",FALSE,TRUE)</formula>
    </cfRule>
    <cfRule type="expression" dxfId="1308" priority="730">
      <formula>IF(RIGHT(TEXT(AI494,"0.#"),1)=".",TRUE,FALSE)</formula>
    </cfRule>
  </conditionalFormatting>
  <conditionalFormatting sqref="AI492">
    <cfRule type="expression" dxfId="1307" priority="733">
      <formula>IF(RIGHT(TEXT(AI492,"0.#"),1)=".",FALSE,TRUE)</formula>
    </cfRule>
    <cfRule type="expression" dxfId="1306" priority="734">
      <formula>IF(RIGHT(TEXT(AI492,"0.#"),1)=".",TRUE,FALSE)</formula>
    </cfRule>
  </conditionalFormatting>
  <conditionalFormatting sqref="AI493">
    <cfRule type="expression" dxfId="1305" priority="731">
      <formula>IF(RIGHT(TEXT(AI493,"0.#"),1)=".",FALSE,TRUE)</formula>
    </cfRule>
    <cfRule type="expression" dxfId="1304" priority="732">
      <formula>IF(RIGHT(TEXT(AI493,"0.#"),1)=".",TRUE,FALSE)</formula>
    </cfRule>
  </conditionalFormatting>
  <conditionalFormatting sqref="AM499">
    <cfRule type="expression" dxfId="1303" priority="723">
      <formula>IF(RIGHT(TEXT(AM499,"0.#"),1)=".",FALSE,TRUE)</formula>
    </cfRule>
    <cfRule type="expression" dxfId="1302" priority="724">
      <formula>IF(RIGHT(TEXT(AM499,"0.#"),1)=".",TRUE,FALSE)</formula>
    </cfRule>
  </conditionalFormatting>
  <conditionalFormatting sqref="AM497">
    <cfRule type="expression" dxfId="1301" priority="727">
      <formula>IF(RIGHT(TEXT(AM497,"0.#"),1)=".",FALSE,TRUE)</formula>
    </cfRule>
    <cfRule type="expression" dxfId="1300" priority="728">
      <formula>IF(RIGHT(TEXT(AM497,"0.#"),1)=".",TRUE,FALSE)</formula>
    </cfRule>
  </conditionalFormatting>
  <conditionalFormatting sqref="AM498">
    <cfRule type="expression" dxfId="1299" priority="725">
      <formula>IF(RIGHT(TEXT(AM498,"0.#"),1)=".",FALSE,TRUE)</formula>
    </cfRule>
    <cfRule type="expression" dxfId="1298" priority="726">
      <formula>IF(RIGHT(TEXT(AM498,"0.#"),1)=".",TRUE,FALSE)</formula>
    </cfRule>
  </conditionalFormatting>
  <conditionalFormatting sqref="AI499">
    <cfRule type="expression" dxfId="1297" priority="717">
      <formula>IF(RIGHT(TEXT(AI499,"0.#"),1)=".",FALSE,TRUE)</formula>
    </cfRule>
    <cfRule type="expression" dxfId="1296" priority="718">
      <formula>IF(RIGHT(TEXT(AI499,"0.#"),1)=".",TRUE,FALSE)</formula>
    </cfRule>
  </conditionalFormatting>
  <conditionalFormatting sqref="AI497">
    <cfRule type="expression" dxfId="1295" priority="721">
      <formula>IF(RIGHT(TEXT(AI497,"0.#"),1)=".",FALSE,TRUE)</formula>
    </cfRule>
    <cfRule type="expression" dxfId="1294" priority="722">
      <formula>IF(RIGHT(TEXT(AI497,"0.#"),1)=".",TRUE,FALSE)</formula>
    </cfRule>
  </conditionalFormatting>
  <conditionalFormatting sqref="AI498">
    <cfRule type="expression" dxfId="1293" priority="719">
      <formula>IF(RIGHT(TEXT(AI498,"0.#"),1)=".",FALSE,TRUE)</formula>
    </cfRule>
    <cfRule type="expression" dxfId="1292" priority="720">
      <formula>IF(RIGHT(TEXT(AI498,"0.#"),1)=".",TRUE,FALSE)</formula>
    </cfRule>
  </conditionalFormatting>
  <conditionalFormatting sqref="AM504">
    <cfRule type="expression" dxfId="1291" priority="711">
      <formula>IF(RIGHT(TEXT(AM504,"0.#"),1)=".",FALSE,TRUE)</formula>
    </cfRule>
    <cfRule type="expression" dxfId="1290" priority="712">
      <formula>IF(RIGHT(TEXT(AM504,"0.#"),1)=".",TRUE,FALSE)</formula>
    </cfRule>
  </conditionalFormatting>
  <conditionalFormatting sqref="AM502">
    <cfRule type="expression" dxfId="1289" priority="715">
      <formula>IF(RIGHT(TEXT(AM502,"0.#"),1)=".",FALSE,TRUE)</formula>
    </cfRule>
    <cfRule type="expression" dxfId="1288" priority="716">
      <formula>IF(RIGHT(TEXT(AM502,"0.#"),1)=".",TRUE,FALSE)</formula>
    </cfRule>
  </conditionalFormatting>
  <conditionalFormatting sqref="AM503">
    <cfRule type="expression" dxfId="1287" priority="713">
      <formula>IF(RIGHT(TEXT(AM503,"0.#"),1)=".",FALSE,TRUE)</formula>
    </cfRule>
    <cfRule type="expression" dxfId="1286" priority="714">
      <formula>IF(RIGHT(TEXT(AM503,"0.#"),1)=".",TRUE,FALSE)</formula>
    </cfRule>
  </conditionalFormatting>
  <conditionalFormatting sqref="AI504">
    <cfRule type="expression" dxfId="1285" priority="705">
      <formula>IF(RIGHT(TEXT(AI504,"0.#"),1)=".",FALSE,TRUE)</formula>
    </cfRule>
    <cfRule type="expression" dxfId="1284" priority="706">
      <formula>IF(RIGHT(TEXT(AI504,"0.#"),1)=".",TRUE,FALSE)</formula>
    </cfRule>
  </conditionalFormatting>
  <conditionalFormatting sqref="AI502">
    <cfRule type="expression" dxfId="1283" priority="709">
      <formula>IF(RIGHT(TEXT(AI502,"0.#"),1)=".",FALSE,TRUE)</formula>
    </cfRule>
    <cfRule type="expression" dxfId="1282" priority="710">
      <formula>IF(RIGHT(TEXT(AI502,"0.#"),1)=".",TRUE,FALSE)</formula>
    </cfRule>
  </conditionalFormatting>
  <conditionalFormatting sqref="AI503">
    <cfRule type="expression" dxfId="1281" priority="707">
      <formula>IF(RIGHT(TEXT(AI503,"0.#"),1)=".",FALSE,TRUE)</formula>
    </cfRule>
    <cfRule type="expression" dxfId="1280" priority="708">
      <formula>IF(RIGHT(TEXT(AI503,"0.#"),1)=".",TRUE,FALSE)</formula>
    </cfRule>
  </conditionalFormatting>
  <conditionalFormatting sqref="AM509">
    <cfRule type="expression" dxfId="1279" priority="699">
      <formula>IF(RIGHT(TEXT(AM509,"0.#"),1)=".",FALSE,TRUE)</formula>
    </cfRule>
    <cfRule type="expression" dxfId="1278" priority="700">
      <formula>IF(RIGHT(TEXT(AM509,"0.#"),1)=".",TRUE,FALSE)</formula>
    </cfRule>
  </conditionalFormatting>
  <conditionalFormatting sqref="AM507">
    <cfRule type="expression" dxfId="1277" priority="703">
      <formula>IF(RIGHT(TEXT(AM507,"0.#"),1)=".",FALSE,TRUE)</formula>
    </cfRule>
    <cfRule type="expression" dxfId="1276" priority="704">
      <formula>IF(RIGHT(TEXT(AM507,"0.#"),1)=".",TRUE,FALSE)</formula>
    </cfRule>
  </conditionalFormatting>
  <conditionalFormatting sqref="AM508">
    <cfRule type="expression" dxfId="1275" priority="701">
      <formula>IF(RIGHT(TEXT(AM508,"0.#"),1)=".",FALSE,TRUE)</formula>
    </cfRule>
    <cfRule type="expression" dxfId="1274" priority="702">
      <formula>IF(RIGHT(TEXT(AM508,"0.#"),1)=".",TRUE,FALSE)</formula>
    </cfRule>
  </conditionalFormatting>
  <conditionalFormatting sqref="AI509">
    <cfRule type="expression" dxfId="1273" priority="693">
      <formula>IF(RIGHT(TEXT(AI509,"0.#"),1)=".",FALSE,TRUE)</formula>
    </cfRule>
    <cfRule type="expression" dxfId="1272" priority="694">
      <formula>IF(RIGHT(TEXT(AI509,"0.#"),1)=".",TRUE,FALSE)</formula>
    </cfRule>
  </conditionalFormatting>
  <conditionalFormatting sqref="AI507">
    <cfRule type="expression" dxfId="1271" priority="697">
      <formula>IF(RIGHT(TEXT(AI507,"0.#"),1)=".",FALSE,TRUE)</formula>
    </cfRule>
    <cfRule type="expression" dxfId="1270" priority="698">
      <formula>IF(RIGHT(TEXT(AI507,"0.#"),1)=".",TRUE,FALSE)</formula>
    </cfRule>
  </conditionalFormatting>
  <conditionalFormatting sqref="AI508">
    <cfRule type="expression" dxfId="1269" priority="695">
      <formula>IF(RIGHT(TEXT(AI508,"0.#"),1)=".",FALSE,TRUE)</formula>
    </cfRule>
    <cfRule type="expression" dxfId="1268" priority="696">
      <formula>IF(RIGHT(TEXT(AI508,"0.#"),1)=".",TRUE,FALSE)</formula>
    </cfRule>
  </conditionalFormatting>
  <conditionalFormatting sqref="AM543">
    <cfRule type="expression" dxfId="1267" priority="651">
      <formula>IF(RIGHT(TEXT(AM543,"0.#"),1)=".",FALSE,TRUE)</formula>
    </cfRule>
    <cfRule type="expression" dxfId="1266" priority="652">
      <formula>IF(RIGHT(TEXT(AM543,"0.#"),1)=".",TRUE,FALSE)</formula>
    </cfRule>
  </conditionalFormatting>
  <conditionalFormatting sqref="AM541">
    <cfRule type="expression" dxfId="1265" priority="655">
      <formula>IF(RIGHT(TEXT(AM541,"0.#"),1)=".",FALSE,TRUE)</formula>
    </cfRule>
    <cfRule type="expression" dxfId="1264" priority="656">
      <formula>IF(RIGHT(TEXT(AM541,"0.#"),1)=".",TRUE,FALSE)</formula>
    </cfRule>
  </conditionalFormatting>
  <conditionalFormatting sqref="AM542">
    <cfRule type="expression" dxfId="1263" priority="653">
      <formula>IF(RIGHT(TEXT(AM542,"0.#"),1)=".",FALSE,TRUE)</formula>
    </cfRule>
    <cfRule type="expression" dxfId="1262" priority="654">
      <formula>IF(RIGHT(TEXT(AM542,"0.#"),1)=".",TRUE,FALSE)</formula>
    </cfRule>
  </conditionalFormatting>
  <conditionalFormatting sqref="AI543">
    <cfRule type="expression" dxfId="1261" priority="645">
      <formula>IF(RIGHT(TEXT(AI543,"0.#"),1)=".",FALSE,TRUE)</formula>
    </cfRule>
    <cfRule type="expression" dxfId="1260" priority="646">
      <formula>IF(RIGHT(TEXT(AI543,"0.#"),1)=".",TRUE,FALSE)</formula>
    </cfRule>
  </conditionalFormatting>
  <conditionalFormatting sqref="AI541">
    <cfRule type="expression" dxfId="1259" priority="649">
      <formula>IF(RIGHT(TEXT(AI541,"0.#"),1)=".",FALSE,TRUE)</formula>
    </cfRule>
    <cfRule type="expression" dxfId="1258" priority="650">
      <formula>IF(RIGHT(TEXT(AI541,"0.#"),1)=".",TRUE,FALSE)</formula>
    </cfRule>
  </conditionalFormatting>
  <conditionalFormatting sqref="AI542">
    <cfRule type="expression" dxfId="1257" priority="647">
      <formula>IF(RIGHT(TEXT(AI542,"0.#"),1)=".",FALSE,TRUE)</formula>
    </cfRule>
    <cfRule type="expression" dxfId="1256" priority="648">
      <formula>IF(RIGHT(TEXT(AI542,"0.#"),1)=".",TRUE,FALSE)</formula>
    </cfRule>
  </conditionalFormatting>
  <conditionalFormatting sqref="AM568">
    <cfRule type="expression" dxfId="1255" priority="639">
      <formula>IF(RIGHT(TEXT(AM568,"0.#"),1)=".",FALSE,TRUE)</formula>
    </cfRule>
    <cfRule type="expression" dxfId="1254" priority="640">
      <formula>IF(RIGHT(TEXT(AM568,"0.#"),1)=".",TRUE,FALSE)</formula>
    </cfRule>
  </conditionalFormatting>
  <conditionalFormatting sqref="AM566">
    <cfRule type="expression" dxfId="1253" priority="643">
      <formula>IF(RIGHT(TEXT(AM566,"0.#"),1)=".",FALSE,TRUE)</formula>
    </cfRule>
    <cfRule type="expression" dxfId="1252" priority="644">
      <formula>IF(RIGHT(TEXT(AM566,"0.#"),1)=".",TRUE,FALSE)</formula>
    </cfRule>
  </conditionalFormatting>
  <conditionalFormatting sqref="AM567">
    <cfRule type="expression" dxfId="1251" priority="641">
      <formula>IF(RIGHT(TEXT(AM567,"0.#"),1)=".",FALSE,TRUE)</formula>
    </cfRule>
    <cfRule type="expression" dxfId="1250" priority="642">
      <formula>IF(RIGHT(TEXT(AM567,"0.#"),1)=".",TRUE,FALSE)</formula>
    </cfRule>
  </conditionalFormatting>
  <conditionalFormatting sqref="AI568">
    <cfRule type="expression" dxfId="1249" priority="633">
      <formula>IF(RIGHT(TEXT(AI568,"0.#"),1)=".",FALSE,TRUE)</formula>
    </cfRule>
    <cfRule type="expression" dxfId="1248" priority="634">
      <formula>IF(RIGHT(TEXT(AI568,"0.#"),1)=".",TRUE,FALSE)</formula>
    </cfRule>
  </conditionalFormatting>
  <conditionalFormatting sqref="AI566">
    <cfRule type="expression" dxfId="1247" priority="637">
      <formula>IF(RIGHT(TEXT(AI566,"0.#"),1)=".",FALSE,TRUE)</formula>
    </cfRule>
    <cfRule type="expression" dxfId="1246" priority="638">
      <formula>IF(RIGHT(TEXT(AI566,"0.#"),1)=".",TRUE,FALSE)</formula>
    </cfRule>
  </conditionalFormatting>
  <conditionalFormatting sqref="AI567">
    <cfRule type="expression" dxfId="1245" priority="635">
      <formula>IF(RIGHT(TEXT(AI567,"0.#"),1)=".",FALSE,TRUE)</formula>
    </cfRule>
    <cfRule type="expression" dxfId="1244" priority="636">
      <formula>IF(RIGHT(TEXT(AI567,"0.#"),1)=".",TRUE,FALSE)</formula>
    </cfRule>
  </conditionalFormatting>
  <conditionalFormatting sqref="AM573">
    <cfRule type="expression" dxfId="1243" priority="579">
      <formula>IF(RIGHT(TEXT(AM573,"0.#"),1)=".",FALSE,TRUE)</formula>
    </cfRule>
    <cfRule type="expression" dxfId="1242" priority="580">
      <formula>IF(RIGHT(TEXT(AM573,"0.#"),1)=".",TRUE,FALSE)</formula>
    </cfRule>
  </conditionalFormatting>
  <conditionalFormatting sqref="AM571">
    <cfRule type="expression" dxfId="1241" priority="583">
      <formula>IF(RIGHT(TEXT(AM571,"0.#"),1)=".",FALSE,TRUE)</formula>
    </cfRule>
    <cfRule type="expression" dxfId="1240" priority="584">
      <formula>IF(RIGHT(TEXT(AM571,"0.#"),1)=".",TRUE,FALSE)</formula>
    </cfRule>
  </conditionalFormatting>
  <conditionalFormatting sqref="AM572">
    <cfRule type="expression" dxfId="1239" priority="581">
      <formula>IF(RIGHT(TEXT(AM572,"0.#"),1)=".",FALSE,TRUE)</formula>
    </cfRule>
    <cfRule type="expression" dxfId="1238" priority="582">
      <formula>IF(RIGHT(TEXT(AM572,"0.#"),1)=".",TRUE,FALSE)</formula>
    </cfRule>
  </conditionalFormatting>
  <conditionalFormatting sqref="AI573">
    <cfRule type="expression" dxfId="1237" priority="573">
      <formula>IF(RIGHT(TEXT(AI573,"0.#"),1)=".",FALSE,TRUE)</formula>
    </cfRule>
    <cfRule type="expression" dxfId="1236" priority="574">
      <formula>IF(RIGHT(TEXT(AI573,"0.#"),1)=".",TRUE,FALSE)</formula>
    </cfRule>
  </conditionalFormatting>
  <conditionalFormatting sqref="AI571">
    <cfRule type="expression" dxfId="1235" priority="577">
      <formula>IF(RIGHT(TEXT(AI571,"0.#"),1)=".",FALSE,TRUE)</formula>
    </cfRule>
    <cfRule type="expression" dxfId="1234" priority="578">
      <formula>IF(RIGHT(TEXT(AI571,"0.#"),1)=".",TRUE,FALSE)</formula>
    </cfRule>
  </conditionalFormatting>
  <conditionalFormatting sqref="AI572">
    <cfRule type="expression" dxfId="1233" priority="575">
      <formula>IF(RIGHT(TEXT(AI572,"0.#"),1)=".",FALSE,TRUE)</formula>
    </cfRule>
    <cfRule type="expression" dxfId="1232" priority="576">
      <formula>IF(RIGHT(TEXT(AI572,"0.#"),1)=".",TRUE,FALSE)</formula>
    </cfRule>
  </conditionalFormatting>
  <conditionalFormatting sqref="AM578">
    <cfRule type="expression" dxfId="1231" priority="567">
      <formula>IF(RIGHT(TEXT(AM578,"0.#"),1)=".",FALSE,TRUE)</formula>
    </cfRule>
    <cfRule type="expression" dxfId="1230" priority="568">
      <formula>IF(RIGHT(TEXT(AM578,"0.#"),1)=".",TRUE,FALSE)</formula>
    </cfRule>
  </conditionalFormatting>
  <conditionalFormatting sqref="AM576">
    <cfRule type="expression" dxfId="1229" priority="571">
      <formula>IF(RIGHT(TEXT(AM576,"0.#"),1)=".",FALSE,TRUE)</formula>
    </cfRule>
    <cfRule type="expression" dxfId="1228" priority="572">
      <formula>IF(RIGHT(TEXT(AM576,"0.#"),1)=".",TRUE,FALSE)</formula>
    </cfRule>
  </conditionalFormatting>
  <conditionalFormatting sqref="AM577">
    <cfRule type="expression" dxfId="1227" priority="569">
      <formula>IF(RIGHT(TEXT(AM577,"0.#"),1)=".",FALSE,TRUE)</formula>
    </cfRule>
    <cfRule type="expression" dxfId="1226" priority="570">
      <formula>IF(RIGHT(TEXT(AM577,"0.#"),1)=".",TRUE,FALSE)</formula>
    </cfRule>
  </conditionalFormatting>
  <conditionalFormatting sqref="AI578">
    <cfRule type="expression" dxfId="1225" priority="561">
      <formula>IF(RIGHT(TEXT(AI578,"0.#"),1)=".",FALSE,TRUE)</formula>
    </cfRule>
    <cfRule type="expression" dxfId="1224" priority="562">
      <formula>IF(RIGHT(TEXT(AI578,"0.#"),1)=".",TRUE,FALSE)</formula>
    </cfRule>
  </conditionalFormatting>
  <conditionalFormatting sqref="AI576">
    <cfRule type="expression" dxfId="1223" priority="565">
      <formula>IF(RIGHT(TEXT(AI576,"0.#"),1)=".",FALSE,TRUE)</formula>
    </cfRule>
    <cfRule type="expression" dxfId="1222" priority="566">
      <formula>IF(RIGHT(TEXT(AI576,"0.#"),1)=".",TRUE,FALSE)</formula>
    </cfRule>
  </conditionalFormatting>
  <conditionalFormatting sqref="AI577">
    <cfRule type="expression" dxfId="1221" priority="563">
      <formula>IF(RIGHT(TEXT(AI577,"0.#"),1)=".",FALSE,TRUE)</formula>
    </cfRule>
    <cfRule type="expression" dxfId="1220" priority="564">
      <formula>IF(RIGHT(TEXT(AI577,"0.#"),1)=".",TRUE,FALSE)</formula>
    </cfRule>
  </conditionalFormatting>
  <conditionalFormatting sqref="AM583">
    <cfRule type="expression" dxfId="1219" priority="555">
      <formula>IF(RIGHT(TEXT(AM583,"0.#"),1)=".",FALSE,TRUE)</formula>
    </cfRule>
    <cfRule type="expression" dxfId="1218" priority="556">
      <formula>IF(RIGHT(TEXT(AM583,"0.#"),1)=".",TRUE,FALSE)</formula>
    </cfRule>
  </conditionalFormatting>
  <conditionalFormatting sqref="AM581">
    <cfRule type="expression" dxfId="1217" priority="559">
      <formula>IF(RIGHT(TEXT(AM581,"0.#"),1)=".",FALSE,TRUE)</formula>
    </cfRule>
    <cfRule type="expression" dxfId="1216" priority="560">
      <formula>IF(RIGHT(TEXT(AM581,"0.#"),1)=".",TRUE,FALSE)</formula>
    </cfRule>
  </conditionalFormatting>
  <conditionalFormatting sqref="AM582">
    <cfRule type="expression" dxfId="1215" priority="557">
      <formula>IF(RIGHT(TEXT(AM582,"0.#"),1)=".",FALSE,TRUE)</formula>
    </cfRule>
    <cfRule type="expression" dxfId="1214" priority="558">
      <formula>IF(RIGHT(TEXT(AM582,"0.#"),1)=".",TRUE,FALSE)</formula>
    </cfRule>
  </conditionalFormatting>
  <conditionalFormatting sqref="AI583">
    <cfRule type="expression" dxfId="1213" priority="549">
      <formula>IF(RIGHT(TEXT(AI583,"0.#"),1)=".",FALSE,TRUE)</formula>
    </cfRule>
    <cfRule type="expression" dxfId="1212" priority="550">
      <formula>IF(RIGHT(TEXT(AI583,"0.#"),1)=".",TRUE,FALSE)</formula>
    </cfRule>
  </conditionalFormatting>
  <conditionalFormatting sqref="AI581">
    <cfRule type="expression" dxfId="1211" priority="553">
      <formula>IF(RIGHT(TEXT(AI581,"0.#"),1)=".",FALSE,TRUE)</formula>
    </cfRule>
    <cfRule type="expression" dxfId="1210" priority="554">
      <formula>IF(RIGHT(TEXT(AI581,"0.#"),1)=".",TRUE,FALSE)</formula>
    </cfRule>
  </conditionalFormatting>
  <conditionalFormatting sqref="AI582">
    <cfRule type="expression" dxfId="1209" priority="551">
      <formula>IF(RIGHT(TEXT(AI582,"0.#"),1)=".",FALSE,TRUE)</formula>
    </cfRule>
    <cfRule type="expression" dxfId="1208" priority="552">
      <formula>IF(RIGHT(TEXT(AI582,"0.#"),1)=".",TRUE,FALSE)</formula>
    </cfRule>
  </conditionalFormatting>
  <conditionalFormatting sqref="AM548">
    <cfRule type="expression" dxfId="1207" priority="627">
      <formula>IF(RIGHT(TEXT(AM548,"0.#"),1)=".",FALSE,TRUE)</formula>
    </cfRule>
    <cfRule type="expression" dxfId="1206" priority="628">
      <formula>IF(RIGHT(TEXT(AM548,"0.#"),1)=".",TRUE,FALSE)</formula>
    </cfRule>
  </conditionalFormatting>
  <conditionalFormatting sqref="AM546">
    <cfRule type="expression" dxfId="1205" priority="631">
      <formula>IF(RIGHT(TEXT(AM546,"0.#"),1)=".",FALSE,TRUE)</formula>
    </cfRule>
    <cfRule type="expression" dxfId="1204" priority="632">
      <formula>IF(RIGHT(TEXT(AM546,"0.#"),1)=".",TRUE,FALSE)</formula>
    </cfRule>
  </conditionalFormatting>
  <conditionalFormatting sqref="AM547">
    <cfRule type="expression" dxfId="1203" priority="629">
      <formula>IF(RIGHT(TEXT(AM547,"0.#"),1)=".",FALSE,TRUE)</formula>
    </cfRule>
    <cfRule type="expression" dxfId="1202" priority="630">
      <formula>IF(RIGHT(TEXT(AM547,"0.#"),1)=".",TRUE,FALSE)</formula>
    </cfRule>
  </conditionalFormatting>
  <conditionalFormatting sqref="AI548">
    <cfRule type="expression" dxfId="1201" priority="621">
      <formula>IF(RIGHT(TEXT(AI548,"0.#"),1)=".",FALSE,TRUE)</formula>
    </cfRule>
    <cfRule type="expression" dxfId="1200" priority="622">
      <formula>IF(RIGHT(TEXT(AI548,"0.#"),1)=".",TRUE,FALSE)</formula>
    </cfRule>
  </conditionalFormatting>
  <conditionalFormatting sqref="AI546">
    <cfRule type="expression" dxfId="1199" priority="625">
      <formula>IF(RIGHT(TEXT(AI546,"0.#"),1)=".",FALSE,TRUE)</formula>
    </cfRule>
    <cfRule type="expression" dxfId="1198" priority="626">
      <formula>IF(RIGHT(TEXT(AI546,"0.#"),1)=".",TRUE,FALSE)</formula>
    </cfRule>
  </conditionalFormatting>
  <conditionalFormatting sqref="AI547">
    <cfRule type="expression" dxfId="1197" priority="623">
      <formula>IF(RIGHT(TEXT(AI547,"0.#"),1)=".",FALSE,TRUE)</formula>
    </cfRule>
    <cfRule type="expression" dxfId="1196" priority="624">
      <formula>IF(RIGHT(TEXT(AI547,"0.#"),1)=".",TRUE,FALSE)</formula>
    </cfRule>
  </conditionalFormatting>
  <conditionalFormatting sqref="AM553">
    <cfRule type="expression" dxfId="1195" priority="615">
      <formula>IF(RIGHT(TEXT(AM553,"0.#"),1)=".",FALSE,TRUE)</formula>
    </cfRule>
    <cfRule type="expression" dxfId="1194" priority="616">
      <formula>IF(RIGHT(TEXT(AM553,"0.#"),1)=".",TRUE,FALSE)</formula>
    </cfRule>
  </conditionalFormatting>
  <conditionalFormatting sqref="AM551">
    <cfRule type="expression" dxfId="1193" priority="619">
      <formula>IF(RIGHT(TEXT(AM551,"0.#"),1)=".",FALSE,TRUE)</formula>
    </cfRule>
    <cfRule type="expression" dxfId="1192" priority="620">
      <formula>IF(RIGHT(TEXT(AM551,"0.#"),1)=".",TRUE,FALSE)</formula>
    </cfRule>
  </conditionalFormatting>
  <conditionalFormatting sqref="AM552">
    <cfRule type="expression" dxfId="1191" priority="617">
      <formula>IF(RIGHT(TEXT(AM552,"0.#"),1)=".",FALSE,TRUE)</formula>
    </cfRule>
    <cfRule type="expression" dxfId="1190" priority="618">
      <formula>IF(RIGHT(TEXT(AM552,"0.#"),1)=".",TRUE,FALSE)</formula>
    </cfRule>
  </conditionalFormatting>
  <conditionalFormatting sqref="AI553">
    <cfRule type="expression" dxfId="1189" priority="609">
      <formula>IF(RIGHT(TEXT(AI553,"0.#"),1)=".",FALSE,TRUE)</formula>
    </cfRule>
    <cfRule type="expression" dxfId="1188" priority="610">
      <formula>IF(RIGHT(TEXT(AI553,"0.#"),1)=".",TRUE,FALSE)</formula>
    </cfRule>
  </conditionalFormatting>
  <conditionalFormatting sqref="AI551">
    <cfRule type="expression" dxfId="1187" priority="613">
      <formula>IF(RIGHT(TEXT(AI551,"0.#"),1)=".",FALSE,TRUE)</formula>
    </cfRule>
    <cfRule type="expression" dxfId="1186" priority="614">
      <formula>IF(RIGHT(TEXT(AI551,"0.#"),1)=".",TRUE,FALSE)</formula>
    </cfRule>
  </conditionalFormatting>
  <conditionalFormatting sqref="AI552">
    <cfRule type="expression" dxfId="1185" priority="611">
      <formula>IF(RIGHT(TEXT(AI552,"0.#"),1)=".",FALSE,TRUE)</formula>
    </cfRule>
    <cfRule type="expression" dxfId="1184" priority="612">
      <formula>IF(RIGHT(TEXT(AI552,"0.#"),1)=".",TRUE,FALSE)</formula>
    </cfRule>
  </conditionalFormatting>
  <conditionalFormatting sqref="AM558">
    <cfRule type="expression" dxfId="1183" priority="603">
      <formula>IF(RIGHT(TEXT(AM558,"0.#"),1)=".",FALSE,TRUE)</formula>
    </cfRule>
    <cfRule type="expression" dxfId="1182" priority="604">
      <formula>IF(RIGHT(TEXT(AM558,"0.#"),1)=".",TRUE,FALSE)</formula>
    </cfRule>
  </conditionalFormatting>
  <conditionalFormatting sqref="AM556">
    <cfRule type="expression" dxfId="1181" priority="607">
      <formula>IF(RIGHT(TEXT(AM556,"0.#"),1)=".",FALSE,TRUE)</formula>
    </cfRule>
    <cfRule type="expression" dxfId="1180" priority="608">
      <formula>IF(RIGHT(TEXT(AM556,"0.#"),1)=".",TRUE,FALSE)</formula>
    </cfRule>
  </conditionalFormatting>
  <conditionalFormatting sqref="AM557">
    <cfRule type="expression" dxfId="1179" priority="605">
      <formula>IF(RIGHT(TEXT(AM557,"0.#"),1)=".",FALSE,TRUE)</formula>
    </cfRule>
    <cfRule type="expression" dxfId="1178" priority="606">
      <formula>IF(RIGHT(TEXT(AM557,"0.#"),1)=".",TRUE,FALSE)</formula>
    </cfRule>
  </conditionalFormatting>
  <conditionalFormatting sqref="AI558">
    <cfRule type="expression" dxfId="1177" priority="597">
      <formula>IF(RIGHT(TEXT(AI558,"0.#"),1)=".",FALSE,TRUE)</formula>
    </cfRule>
    <cfRule type="expression" dxfId="1176" priority="598">
      <formula>IF(RIGHT(TEXT(AI558,"0.#"),1)=".",TRUE,FALSE)</formula>
    </cfRule>
  </conditionalFormatting>
  <conditionalFormatting sqref="AI556">
    <cfRule type="expression" dxfId="1175" priority="601">
      <formula>IF(RIGHT(TEXT(AI556,"0.#"),1)=".",FALSE,TRUE)</formula>
    </cfRule>
    <cfRule type="expression" dxfId="1174" priority="602">
      <formula>IF(RIGHT(TEXT(AI556,"0.#"),1)=".",TRUE,FALSE)</formula>
    </cfRule>
  </conditionalFormatting>
  <conditionalFormatting sqref="AI557">
    <cfRule type="expression" dxfId="1173" priority="599">
      <formula>IF(RIGHT(TEXT(AI557,"0.#"),1)=".",FALSE,TRUE)</formula>
    </cfRule>
    <cfRule type="expression" dxfId="1172" priority="600">
      <formula>IF(RIGHT(TEXT(AI557,"0.#"),1)=".",TRUE,FALSE)</formula>
    </cfRule>
  </conditionalFormatting>
  <conditionalFormatting sqref="AM563">
    <cfRule type="expression" dxfId="1171" priority="591">
      <formula>IF(RIGHT(TEXT(AM563,"0.#"),1)=".",FALSE,TRUE)</formula>
    </cfRule>
    <cfRule type="expression" dxfId="1170" priority="592">
      <formula>IF(RIGHT(TEXT(AM563,"0.#"),1)=".",TRUE,FALSE)</formula>
    </cfRule>
  </conditionalFormatting>
  <conditionalFormatting sqref="AM561">
    <cfRule type="expression" dxfId="1169" priority="595">
      <formula>IF(RIGHT(TEXT(AM561,"0.#"),1)=".",FALSE,TRUE)</formula>
    </cfRule>
    <cfRule type="expression" dxfId="1168" priority="596">
      <formula>IF(RIGHT(TEXT(AM561,"0.#"),1)=".",TRUE,FALSE)</formula>
    </cfRule>
  </conditionalFormatting>
  <conditionalFormatting sqref="AM562">
    <cfRule type="expression" dxfId="1167" priority="593">
      <formula>IF(RIGHT(TEXT(AM562,"0.#"),1)=".",FALSE,TRUE)</formula>
    </cfRule>
    <cfRule type="expression" dxfId="1166" priority="594">
      <formula>IF(RIGHT(TEXT(AM562,"0.#"),1)=".",TRUE,FALSE)</formula>
    </cfRule>
  </conditionalFormatting>
  <conditionalFormatting sqref="AI563">
    <cfRule type="expression" dxfId="1165" priority="585">
      <formula>IF(RIGHT(TEXT(AI563,"0.#"),1)=".",FALSE,TRUE)</formula>
    </cfRule>
    <cfRule type="expression" dxfId="1164" priority="586">
      <formula>IF(RIGHT(TEXT(AI563,"0.#"),1)=".",TRUE,FALSE)</formula>
    </cfRule>
  </conditionalFormatting>
  <conditionalFormatting sqref="AI561">
    <cfRule type="expression" dxfId="1163" priority="589">
      <formula>IF(RIGHT(TEXT(AI561,"0.#"),1)=".",FALSE,TRUE)</formula>
    </cfRule>
    <cfRule type="expression" dxfId="1162" priority="590">
      <formula>IF(RIGHT(TEXT(AI561,"0.#"),1)=".",TRUE,FALSE)</formula>
    </cfRule>
  </conditionalFormatting>
  <conditionalFormatting sqref="AI562">
    <cfRule type="expression" dxfId="1161" priority="587">
      <formula>IF(RIGHT(TEXT(AI562,"0.#"),1)=".",FALSE,TRUE)</formula>
    </cfRule>
    <cfRule type="expression" dxfId="1160" priority="588">
      <formula>IF(RIGHT(TEXT(AI562,"0.#"),1)=".",TRUE,FALSE)</formula>
    </cfRule>
  </conditionalFormatting>
  <conditionalFormatting sqref="AM597">
    <cfRule type="expression" dxfId="1159" priority="543">
      <formula>IF(RIGHT(TEXT(AM597,"0.#"),1)=".",FALSE,TRUE)</formula>
    </cfRule>
    <cfRule type="expression" dxfId="1158" priority="544">
      <formula>IF(RIGHT(TEXT(AM597,"0.#"),1)=".",TRUE,FALSE)</formula>
    </cfRule>
  </conditionalFormatting>
  <conditionalFormatting sqref="AM595">
    <cfRule type="expression" dxfId="1157" priority="547">
      <formula>IF(RIGHT(TEXT(AM595,"0.#"),1)=".",FALSE,TRUE)</formula>
    </cfRule>
    <cfRule type="expression" dxfId="1156" priority="548">
      <formula>IF(RIGHT(TEXT(AM595,"0.#"),1)=".",TRUE,FALSE)</formula>
    </cfRule>
  </conditionalFormatting>
  <conditionalFormatting sqref="AM596">
    <cfRule type="expression" dxfId="1155" priority="545">
      <formula>IF(RIGHT(TEXT(AM596,"0.#"),1)=".",FALSE,TRUE)</formula>
    </cfRule>
    <cfRule type="expression" dxfId="1154" priority="546">
      <formula>IF(RIGHT(TEXT(AM596,"0.#"),1)=".",TRUE,FALSE)</formula>
    </cfRule>
  </conditionalFormatting>
  <conditionalFormatting sqref="AI597">
    <cfRule type="expression" dxfId="1153" priority="537">
      <formula>IF(RIGHT(TEXT(AI597,"0.#"),1)=".",FALSE,TRUE)</formula>
    </cfRule>
    <cfRule type="expression" dxfId="1152" priority="538">
      <formula>IF(RIGHT(TEXT(AI597,"0.#"),1)=".",TRUE,FALSE)</formula>
    </cfRule>
  </conditionalFormatting>
  <conditionalFormatting sqref="AI595">
    <cfRule type="expression" dxfId="1151" priority="541">
      <formula>IF(RIGHT(TEXT(AI595,"0.#"),1)=".",FALSE,TRUE)</formula>
    </cfRule>
    <cfRule type="expression" dxfId="1150" priority="542">
      <formula>IF(RIGHT(TEXT(AI595,"0.#"),1)=".",TRUE,FALSE)</formula>
    </cfRule>
  </conditionalFormatting>
  <conditionalFormatting sqref="AI596">
    <cfRule type="expression" dxfId="1149" priority="539">
      <formula>IF(RIGHT(TEXT(AI596,"0.#"),1)=".",FALSE,TRUE)</formula>
    </cfRule>
    <cfRule type="expression" dxfId="1148" priority="540">
      <formula>IF(RIGHT(TEXT(AI596,"0.#"),1)=".",TRUE,FALSE)</formula>
    </cfRule>
  </conditionalFormatting>
  <conditionalFormatting sqref="AM622">
    <cfRule type="expression" dxfId="1147" priority="531">
      <formula>IF(RIGHT(TEXT(AM622,"0.#"),1)=".",FALSE,TRUE)</formula>
    </cfRule>
    <cfRule type="expression" dxfId="1146" priority="532">
      <formula>IF(RIGHT(TEXT(AM622,"0.#"),1)=".",TRUE,FALSE)</formula>
    </cfRule>
  </conditionalFormatting>
  <conditionalFormatting sqref="AM620">
    <cfRule type="expression" dxfId="1145" priority="535">
      <formula>IF(RIGHT(TEXT(AM620,"0.#"),1)=".",FALSE,TRUE)</formula>
    </cfRule>
    <cfRule type="expression" dxfId="1144" priority="536">
      <formula>IF(RIGHT(TEXT(AM620,"0.#"),1)=".",TRUE,FALSE)</formula>
    </cfRule>
  </conditionalFormatting>
  <conditionalFormatting sqref="AM621">
    <cfRule type="expression" dxfId="1143" priority="533">
      <formula>IF(RIGHT(TEXT(AM621,"0.#"),1)=".",FALSE,TRUE)</formula>
    </cfRule>
    <cfRule type="expression" dxfId="1142" priority="534">
      <formula>IF(RIGHT(TEXT(AM621,"0.#"),1)=".",TRUE,FALSE)</formula>
    </cfRule>
  </conditionalFormatting>
  <conditionalFormatting sqref="AI622">
    <cfRule type="expression" dxfId="1141" priority="525">
      <formula>IF(RIGHT(TEXT(AI622,"0.#"),1)=".",FALSE,TRUE)</formula>
    </cfRule>
    <cfRule type="expression" dxfId="1140" priority="526">
      <formula>IF(RIGHT(TEXT(AI622,"0.#"),1)=".",TRUE,FALSE)</formula>
    </cfRule>
  </conditionalFormatting>
  <conditionalFormatting sqref="AI620">
    <cfRule type="expression" dxfId="1139" priority="529">
      <formula>IF(RIGHT(TEXT(AI620,"0.#"),1)=".",FALSE,TRUE)</formula>
    </cfRule>
    <cfRule type="expression" dxfId="1138" priority="530">
      <formula>IF(RIGHT(TEXT(AI620,"0.#"),1)=".",TRUE,FALSE)</formula>
    </cfRule>
  </conditionalFormatting>
  <conditionalFormatting sqref="AI621">
    <cfRule type="expression" dxfId="1137" priority="527">
      <formula>IF(RIGHT(TEXT(AI621,"0.#"),1)=".",FALSE,TRUE)</formula>
    </cfRule>
    <cfRule type="expression" dxfId="1136" priority="528">
      <formula>IF(RIGHT(TEXT(AI621,"0.#"),1)=".",TRUE,FALSE)</formula>
    </cfRule>
  </conditionalFormatting>
  <conditionalFormatting sqref="AM627">
    <cfRule type="expression" dxfId="1135" priority="471">
      <formula>IF(RIGHT(TEXT(AM627,"0.#"),1)=".",FALSE,TRUE)</formula>
    </cfRule>
    <cfRule type="expression" dxfId="1134" priority="472">
      <formula>IF(RIGHT(TEXT(AM627,"0.#"),1)=".",TRUE,FALSE)</formula>
    </cfRule>
  </conditionalFormatting>
  <conditionalFormatting sqref="AM625">
    <cfRule type="expression" dxfId="1133" priority="475">
      <formula>IF(RIGHT(TEXT(AM625,"0.#"),1)=".",FALSE,TRUE)</formula>
    </cfRule>
    <cfRule type="expression" dxfId="1132" priority="476">
      <formula>IF(RIGHT(TEXT(AM625,"0.#"),1)=".",TRUE,FALSE)</formula>
    </cfRule>
  </conditionalFormatting>
  <conditionalFormatting sqref="AM626">
    <cfRule type="expression" dxfId="1131" priority="473">
      <formula>IF(RIGHT(TEXT(AM626,"0.#"),1)=".",FALSE,TRUE)</formula>
    </cfRule>
    <cfRule type="expression" dxfId="1130" priority="474">
      <formula>IF(RIGHT(TEXT(AM626,"0.#"),1)=".",TRUE,FALSE)</formula>
    </cfRule>
  </conditionalFormatting>
  <conditionalFormatting sqref="AI627">
    <cfRule type="expression" dxfId="1129" priority="465">
      <formula>IF(RIGHT(TEXT(AI627,"0.#"),1)=".",FALSE,TRUE)</formula>
    </cfRule>
    <cfRule type="expression" dxfId="1128" priority="466">
      <formula>IF(RIGHT(TEXT(AI627,"0.#"),1)=".",TRUE,FALSE)</formula>
    </cfRule>
  </conditionalFormatting>
  <conditionalFormatting sqref="AI625">
    <cfRule type="expression" dxfId="1127" priority="469">
      <formula>IF(RIGHT(TEXT(AI625,"0.#"),1)=".",FALSE,TRUE)</formula>
    </cfRule>
    <cfRule type="expression" dxfId="1126" priority="470">
      <formula>IF(RIGHT(TEXT(AI625,"0.#"),1)=".",TRUE,FALSE)</formula>
    </cfRule>
  </conditionalFormatting>
  <conditionalFormatting sqref="AI626">
    <cfRule type="expression" dxfId="1125" priority="467">
      <formula>IF(RIGHT(TEXT(AI626,"0.#"),1)=".",FALSE,TRUE)</formula>
    </cfRule>
    <cfRule type="expression" dxfId="1124" priority="468">
      <formula>IF(RIGHT(TEXT(AI626,"0.#"),1)=".",TRUE,FALSE)</formula>
    </cfRule>
  </conditionalFormatting>
  <conditionalFormatting sqref="AM632">
    <cfRule type="expression" dxfId="1123" priority="459">
      <formula>IF(RIGHT(TEXT(AM632,"0.#"),1)=".",FALSE,TRUE)</formula>
    </cfRule>
    <cfRule type="expression" dxfId="1122" priority="460">
      <formula>IF(RIGHT(TEXT(AM632,"0.#"),1)=".",TRUE,FALSE)</formula>
    </cfRule>
  </conditionalFormatting>
  <conditionalFormatting sqref="AM630">
    <cfRule type="expression" dxfId="1121" priority="463">
      <formula>IF(RIGHT(TEXT(AM630,"0.#"),1)=".",FALSE,TRUE)</formula>
    </cfRule>
    <cfRule type="expression" dxfId="1120" priority="464">
      <formula>IF(RIGHT(TEXT(AM630,"0.#"),1)=".",TRUE,FALSE)</formula>
    </cfRule>
  </conditionalFormatting>
  <conditionalFormatting sqref="AM631">
    <cfRule type="expression" dxfId="1119" priority="461">
      <formula>IF(RIGHT(TEXT(AM631,"0.#"),1)=".",FALSE,TRUE)</formula>
    </cfRule>
    <cfRule type="expression" dxfId="1118" priority="462">
      <formula>IF(RIGHT(TEXT(AM631,"0.#"),1)=".",TRUE,FALSE)</formula>
    </cfRule>
  </conditionalFormatting>
  <conditionalFormatting sqref="AI632">
    <cfRule type="expression" dxfId="1117" priority="453">
      <formula>IF(RIGHT(TEXT(AI632,"0.#"),1)=".",FALSE,TRUE)</formula>
    </cfRule>
    <cfRule type="expression" dxfId="1116" priority="454">
      <formula>IF(RIGHT(TEXT(AI632,"0.#"),1)=".",TRUE,FALSE)</formula>
    </cfRule>
  </conditionalFormatting>
  <conditionalFormatting sqref="AI630">
    <cfRule type="expression" dxfId="1115" priority="457">
      <formula>IF(RIGHT(TEXT(AI630,"0.#"),1)=".",FALSE,TRUE)</formula>
    </cfRule>
    <cfRule type="expression" dxfId="1114" priority="458">
      <formula>IF(RIGHT(TEXT(AI630,"0.#"),1)=".",TRUE,FALSE)</formula>
    </cfRule>
  </conditionalFormatting>
  <conditionalFormatting sqref="AI631">
    <cfRule type="expression" dxfId="1113" priority="455">
      <formula>IF(RIGHT(TEXT(AI631,"0.#"),1)=".",FALSE,TRUE)</formula>
    </cfRule>
    <cfRule type="expression" dxfId="1112" priority="456">
      <formula>IF(RIGHT(TEXT(AI631,"0.#"),1)=".",TRUE,FALSE)</formula>
    </cfRule>
  </conditionalFormatting>
  <conditionalFormatting sqref="AM637">
    <cfRule type="expression" dxfId="1111" priority="447">
      <formula>IF(RIGHT(TEXT(AM637,"0.#"),1)=".",FALSE,TRUE)</formula>
    </cfRule>
    <cfRule type="expression" dxfId="1110" priority="448">
      <formula>IF(RIGHT(TEXT(AM637,"0.#"),1)=".",TRUE,FALSE)</formula>
    </cfRule>
  </conditionalFormatting>
  <conditionalFormatting sqref="AM635">
    <cfRule type="expression" dxfId="1109" priority="451">
      <formula>IF(RIGHT(TEXT(AM635,"0.#"),1)=".",FALSE,TRUE)</formula>
    </cfRule>
    <cfRule type="expression" dxfId="1108" priority="452">
      <formula>IF(RIGHT(TEXT(AM635,"0.#"),1)=".",TRUE,FALSE)</formula>
    </cfRule>
  </conditionalFormatting>
  <conditionalFormatting sqref="AM636">
    <cfRule type="expression" dxfId="1107" priority="449">
      <formula>IF(RIGHT(TEXT(AM636,"0.#"),1)=".",FALSE,TRUE)</formula>
    </cfRule>
    <cfRule type="expression" dxfId="1106" priority="450">
      <formula>IF(RIGHT(TEXT(AM636,"0.#"),1)=".",TRUE,FALSE)</formula>
    </cfRule>
  </conditionalFormatting>
  <conditionalFormatting sqref="AI637">
    <cfRule type="expression" dxfId="1105" priority="441">
      <formula>IF(RIGHT(TEXT(AI637,"0.#"),1)=".",FALSE,TRUE)</formula>
    </cfRule>
    <cfRule type="expression" dxfId="1104" priority="442">
      <formula>IF(RIGHT(TEXT(AI637,"0.#"),1)=".",TRUE,FALSE)</formula>
    </cfRule>
  </conditionalFormatting>
  <conditionalFormatting sqref="AI635">
    <cfRule type="expression" dxfId="1103" priority="445">
      <formula>IF(RIGHT(TEXT(AI635,"0.#"),1)=".",FALSE,TRUE)</formula>
    </cfRule>
    <cfRule type="expression" dxfId="1102" priority="446">
      <formula>IF(RIGHT(TEXT(AI635,"0.#"),1)=".",TRUE,FALSE)</formula>
    </cfRule>
  </conditionalFormatting>
  <conditionalFormatting sqref="AI636">
    <cfRule type="expression" dxfId="1101" priority="443">
      <formula>IF(RIGHT(TEXT(AI636,"0.#"),1)=".",FALSE,TRUE)</formula>
    </cfRule>
    <cfRule type="expression" dxfId="1100" priority="444">
      <formula>IF(RIGHT(TEXT(AI636,"0.#"),1)=".",TRUE,FALSE)</formula>
    </cfRule>
  </conditionalFormatting>
  <conditionalFormatting sqref="AM602">
    <cfRule type="expression" dxfId="1099" priority="519">
      <formula>IF(RIGHT(TEXT(AM602,"0.#"),1)=".",FALSE,TRUE)</formula>
    </cfRule>
    <cfRule type="expression" dxfId="1098" priority="520">
      <formula>IF(RIGHT(TEXT(AM602,"0.#"),1)=".",TRUE,FALSE)</formula>
    </cfRule>
  </conditionalFormatting>
  <conditionalFormatting sqref="AM600">
    <cfRule type="expression" dxfId="1097" priority="523">
      <formula>IF(RIGHT(TEXT(AM600,"0.#"),1)=".",FALSE,TRUE)</formula>
    </cfRule>
    <cfRule type="expression" dxfId="1096" priority="524">
      <formula>IF(RIGHT(TEXT(AM600,"0.#"),1)=".",TRUE,FALSE)</formula>
    </cfRule>
  </conditionalFormatting>
  <conditionalFormatting sqref="AM601">
    <cfRule type="expression" dxfId="1095" priority="521">
      <formula>IF(RIGHT(TEXT(AM601,"0.#"),1)=".",FALSE,TRUE)</formula>
    </cfRule>
    <cfRule type="expression" dxfId="1094" priority="522">
      <formula>IF(RIGHT(TEXT(AM601,"0.#"),1)=".",TRUE,FALSE)</formula>
    </cfRule>
  </conditionalFormatting>
  <conditionalFormatting sqref="AI602">
    <cfRule type="expression" dxfId="1093" priority="513">
      <formula>IF(RIGHT(TEXT(AI602,"0.#"),1)=".",FALSE,TRUE)</formula>
    </cfRule>
    <cfRule type="expression" dxfId="1092" priority="514">
      <formula>IF(RIGHT(TEXT(AI602,"0.#"),1)=".",TRUE,FALSE)</formula>
    </cfRule>
  </conditionalFormatting>
  <conditionalFormatting sqref="AI600">
    <cfRule type="expression" dxfId="1091" priority="517">
      <formula>IF(RIGHT(TEXT(AI600,"0.#"),1)=".",FALSE,TRUE)</formula>
    </cfRule>
    <cfRule type="expression" dxfId="1090" priority="518">
      <formula>IF(RIGHT(TEXT(AI600,"0.#"),1)=".",TRUE,FALSE)</formula>
    </cfRule>
  </conditionalFormatting>
  <conditionalFormatting sqref="AI601">
    <cfRule type="expression" dxfId="1089" priority="515">
      <formula>IF(RIGHT(TEXT(AI601,"0.#"),1)=".",FALSE,TRUE)</formula>
    </cfRule>
    <cfRule type="expression" dxfId="1088" priority="516">
      <formula>IF(RIGHT(TEXT(AI601,"0.#"),1)=".",TRUE,FALSE)</formula>
    </cfRule>
  </conditionalFormatting>
  <conditionalFormatting sqref="AM607">
    <cfRule type="expression" dxfId="1087" priority="507">
      <formula>IF(RIGHT(TEXT(AM607,"0.#"),1)=".",FALSE,TRUE)</formula>
    </cfRule>
    <cfRule type="expression" dxfId="1086" priority="508">
      <formula>IF(RIGHT(TEXT(AM607,"0.#"),1)=".",TRUE,FALSE)</formula>
    </cfRule>
  </conditionalFormatting>
  <conditionalFormatting sqref="AM605">
    <cfRule type="expression" dxfId="1085" priority="511">
      <formula>IF(RIGHT(TEXT(AM605,"0.#"),1)=".",FALSE,TRUE)</formula>
    </cfRule>
    <cfRule type="expression" dxfId="1084" priority="512">
      <formula>IF(RIGHT(TEXT(AM605,"0.#"),1)=".",TRUE,FALSE)</formula>
    </cfRule>
  </conditionalFormatting>
  <conditionalFormatting sqref="AM606">
    <cfRule type="expression" dxfId="1083" priority="509">
      <formula>IF(RIGHT(TEXT(AM606,"0.#"),1)=".",FALSE,TRUE)</formula>
    </cfRule>
    <cfRule type="expression" dxfId="1082" priority="510">
      <formula>IF(RIGHT(TEXT(AM606,"0.#"),1)=".",TRUE,FALSE)</formula>
    </cfRule>
  </conditionalFormatting>
  <conditionalFormatting sqref="AI607">
    <cfRule type="expression" dxfId="1081" priority="501">
      <formula>IF(RIGHT(TEXT(AI607,"0.#"),1)=".",FALSE,TRUE)</formula>
    </cfRule>
    <cfRule type="expression" dxfId="1080" priority="502">
      <formula>IF(RIGHT(TEXT(AI607,"0.#"),1)=".",TRUE,FALSE)</formula>
    </cfRule>
  </conditionalFormatting>
  <conditionalFormatting sqref="AI605">
    <cfRule type="expression" dxfId="1079" priority="505">
      <formula>IF(RIGHT(TEXT(AI605,"0.#"),1)=".",FALSE,TRUE)</formula>
    </cfRule>
    <cfRule type="expression" dxfId="1078" priority="506">
      <formula>IF(RIGHT(TEXT(AI605,"0.#"),1)=".",TRUE,FALSE)</formula>
    </cfRule>
  </conditionalFormatting>
  <conditionalFormatting sqref="AI606">
    <cfRule type="expression" dxfId="1077" priority="503">
      <formula>IF(RIGHT(TEXT(AI606,"0.#"),1)=".",FALSE,TRUE)</formula>
    </cfRule>
    <cfRule type="expression" dxfId="1076" priority="504">
      <formula>IF(RIGHT(TEXT(AI606,"0.#"),1)=".",TRUE,FALSE)</formula>
    </cfRule>
  </conditionalFormatting>
  <conditionalFormatting sqref="AM612">
    <cfRule type="expression" dxfId="1075" priority="495">
      <formula>IF(RIGHT(TEXT(AM612,"0.#"),1)=".",FALSE,TRUE)</formula>
    </cfRule>
    <cfRule type="expression" dxfId="1074" priority="496">
      <formula>IF(RIGHT(TEXT(AM612,"0.#"),1)=".",TRUE,FALSE)</formula>
    </cfRule>
  </conditionalFormatting>
  <conditionalFormatting sqref="AM610">
    <cfRule type="expression" dxfId="1073" priority="499">
      <formula>IF(RIGHT(TEXT(AM610,"0.#"),1)=".",FALSE,TRUE)</formula>
    </cfRule>
    <cfRule type="expression" dxfId="1072" priority="500">
      <formula>IF(RIGHT(TEXT(AM610,"0.#"),1)=".",TRUE,FALSE)</formula>
    </cfRule>
  </conditionalFormatting>
  <conditionalFormatting sqref="AM611">
    <cfRule type="expression" dxfId="1071" priority="497">
      <formula>IF(RIGHT(TEXT(AM611,"0.#"),1)=".",FALSE,TRUE)</formula>
    </cfRule>
    <cfRule type="expression" dxfId="1070" priority="498">
      <formula>IF(RIGHT(TEXT(AM611,"0.#"),1)=".",TRUE,FALSE)</formula>
    </cfRule>
  </conditionalFormatting>
  <conditionalFormatting sqref="AI612">
    <cfRule type="expression" dxfId="1069" priority="489">
      <formula>IF(RIGHT(TEXT(AI612,"0.#"),1)=".",FALSE,TRUE)</formula>
    </cfRule>
    <cfRule type="expression" dxfId="1068" priority="490">
      <formula>IF(RIGHT(TEXT(AI612,"0.#"),1)=".",TRUE,FALSE)</formula>
    </cfRule>
  </conditionalFormatting>
  <conditionalFormatting sqref="AI610">
    <cfRule type="expression" dxfId="1067" priority="493">
      <formula>IF(RIGHT(TEXT(AI610,"0.#"),1)=".",FALSE,TRUE)</formula>
    </cfRule>
    <cfRule type="expression" dxfId="1066" priority="494">
      <formula>IF(RIGHT(TEXT(AI610,"0.#"),1)=".",TRUE,FALSE)</formula>
    </cfRule>
  </conditionalFormatting>
  <conditionalFormatting sqref="AI611">
    <cfRule type="expression" dxfId="1065" priority="491">
      <formula>IF(RIGHT(TEXT(AI611,"0.#"),1)=".",FALSE,TRUE)</formula>
    </cfRule>
    <cfRule type="expression" dxfId="1064" priority="492">
      <formula>IF(RIGHT(TEXT(AI611,"0.#"),1)=".",TRUE,FALSE)</formula>
    </cfRule>
  </conditionalFormatting>
  <conditionalFormatting sqref="AM617">
    <cfRule type="expression" dxfId="1063" priority="483">
      <formula>IF(RIGHT(TEXT(AM617,"0.#"),1)=".",FALSE,TRUE)</formula>
    </cfRule>
    <cfRule type="expression" dxfId="1062" priority="484">
      <formula>IF(RIGHT(TEXT(AM617,"0.#"),1)=".",TRUE,FALSE)</formula>
    </cfRule>
  </conditionalFormatting>
  <conditionalFormatting sqref="AM615">
    <cfRule type="expression" dxfId="1061" priority="487">
      <formula>IF(RIGHT(TEXT(AM615,"0.#"),1)=".",FALSE,TRUE)</formula>
    </cfRule>
    <cfRule type="expression" dxfId="1060" priority="488">
      <formula>IF(RIGHT(TEXT(AM615,"0.#"),1)=".",TRUE,FALSE)</formula>
    </cfRule>
  </conditionalFormatting>
  <conditionalFormatting sqref="AM616">
    <cfRule type="expression" dxfId="1059" priority="485">
      <formula>IF(RIGHT(TEXT(AM616,"0.#"),1)=".",FALSE,TRUE)</formula>
    </cfRule>
    <cfRule type="expression" dxfId="1058" priority="486">
      <formula>IF(RIGHT(TEXT(AM616,"0.#"),1)=".",TRUE,FALSE)</formula>
    </cfRule>
  </conditionalFormatting>
  <conditionalFormatting sqref="AI617">
    <cfRule type="expression" dxfId="1057" priority="477">
      <formula>IF(RIGHT(TEXT(AI617,"0.#"),1)=".",FALSE,TRUE)</formula>
    </cfRule>
    <cfRule type="expression" dxfId="1056" priority="478">
      <formula>IF(RIGHT(TEXT(AI617,"0.#"),1)=".",TRUE,FALSE)</formula>
    </cfRule>
  </conditionalFormatting>
  <conditionalFormatting sqref="AI615">
    <cfRule type="expression" dxfId="1055" priority="481">
      <formula>IF(RIGHT(TEXT(AI615,"0.#"),1)=".",FALSE,TRUE)</formula>
    </cfRule>
    <cfRule type="expression" dxfId="1054" priority="482">
      <formula>IF(RIGHT(TEXT(AI615,"0.#"),1)=".",TRUE,FALSE)</formula>
    </cfRule>
  </conditionalFormatting>
  <conditionalFormatting sqref="AI616">
    <cfRule type="expression" dxfId="1053" priority="479">
      <formula>IF(RIGHT(TEXT(AI616,"0.#"),1)=".",FALSE,TRUE)</formula>
    </cfRule>
    <cfRule type="expression" dxfId="1052" priority="480">
      <formula>IF(RIGHT(TEXT(AI616,"0.#"),1)=".",TRUE,FALSE)</formula>
    </cfRule>
  </conditionalFormatting>
  <conditionalFormatting sqref="AM651">
    <cfRule type="expression" dxfId="1051" priority="435">
      <formula>IF(RIGHT(TEXT(AM651,"0.#"),1)=".",FALSE,TRUE)</formula>
    </cfRule>
    <cfRule type="expression" dxfId="1050" priority="436">
      <formula>IF(RIGHT(TEXT(AM651,"0.#"),1)=".",TRUE,FALSE)</formula>
    </cfRule>
  </conditionalFormatting>
  <conditionalFormatting sqref="AM649">
    <cfRule type="expression" dxfId="1049" priority="439">
      <formula>IF(RIGHT(TEXT(AM649,"0.#"),1)=".",FALSE,TRUE)</formula>
    </cfRule>
    <cfRule type="expression" dxfId="1048" priority="440">
      <formula>IF(RIGHT(TEXT(AM649,"0.#"),1)=".",TRUE,FALSE)</formula>
    </cfRule>
  </conditionalFormatting>
  <conditionalFormatting sqref="AM650">
    <cfRule type="expression" dxfId="1047" priority="437">
      <formula>IF(RIGHT(TEXT(AM650,"0.#"),1)=".",FALSE,TRUE)</formula>
    </cfRule>
    <cfRule type="expression" dxfId="1046" priority="438">
      <formula>IF(RIGHT(TEXT(AM650,"0.#"),1)=".",TRUE,FALSE)</formula>
    </cfRule>
  </conditionalFormatting>
  <conditionalFormatting sqref="AI651">
    <cfRule type="expression" dxfId="1045" priority="429">
      <formula>IF(RIGHT(TEXT(AI651,"0.#"),1)=".",FALSE,TRUE)</formula>
    </cfRule>
    <cfRule type="expression" dxfId="1044" priority="430">
      <formula>IF(RIGHT(TEXT(AI651,"0.#"),1)=".",TRUE,FALSE)</formula>
    </cfRule>
  </conditionalFormatting>
  <conditionalFormatting sqref="AI649">
    <cfRule type="expression" dxfId="1043" priority="433">
      <formula>IF(RIGHT(TEXT(AI649,"0.#"),1)=".",FALSE,TRUE)</formula>
    </cfRule>
    <cfRule type="expression" dxfId="1042" priority="434">
      <formula>IF(RIGHT(TEXT(AI649,"0.#"),1)=".",TRUE,FALSE)</formula>
    </cfRule>
  </conditionalFormatting>
  <conditionalFormatting sqref="AI650">
    <cfRule type="expression" dxfId="1041" priority="431">
      <formula>IF(RIGHT(TEXT(AI650,"0.#"),1)=".",FALSE,TRUE)</formula>
    </cfRule>
    <cfRule type="expression" dxfId="1040" priority="432">
      <formula>IF(RIGHT(TEXT(AI650,"0.#"),1)=".",TRUE,FALSE)</formula>
    </cfRule>
  </conditionalFormatting>
  <conditionalFormatting sqref="AM676">
    <cfRule type="expression" dxfId="1039" priority="423">
      <formula>IF(RIGHT(TEXT(AM676,"0.#"),1)=".",FALSE,TRUE)</formula>
    </cfRule>
    <cfRule type="expression" dxfId="1038" priority="424">
      <formula>IF(RIGHT(TEXT(AM676,"0.#"),1)=".",TRUE,FALSE)</formula>
    </cfRule>
  </conditionalFormatting>
  <conditionalFormatting sqref="AM674">
    <cfRule type="expression" dxfId="1037" priority="427">
      <formula>IF(RIGHT(TEXT(AM674,"0.#"),1)=".",FALSE,TRUE)</formula>
    </cfRule>
    <cfRule type="expression" dxfId="1036" priority="428">
      <formula>IF(RIGHT(TEXT(AM674,"0.#"),1)=".",TRUE,FALSE)</formula>
    </cfRule>
  </conditionalFormatting>
  <conditionalFormatting sqref="AM675">
    <cfRule type="expression" dxfId="1035" priority="425">
      <formula>IF(RIGHT(TEXT(AM675,"0.#"),1)=".",FALSE,TRUE)</formula>
    </cfRule>
    <cfRule type="expression" dxfId="1034" priority="426">
      <formula>IF(RIGHT(TEXT(AM675,"0.#"),1)=".",TRUE,FALSE)</formula>
    </cfRule>
  </conditionalFormatting>
  <conditionalFormatting sqref="AI676">
    <cfRule type="expression" dxfId="1033" priority="417">
      <formula>IF(RIGHT(TEXT(AI676,"0.#"),1)=".",FALSE,TRUE)</formula>
    </cfRule>
    <cfRule type="expression" dxfId="1032" priority="418">
      <formula>IF(RIGHT(TEXT(AI676,"0.#"),1)=".",TRUE,FALSE)</formula>
    </cfRule>
  </conditionalFormatting>
  <conditionalFormatting sqref="AI674">
    <cfRule type="expression" dxfId="1031" priority="421">
      <formula>IF(RIGHT(TEXT(AI674,"0.#"),1)=".",FALSE,TRUE)</formula>
    </cfRule>
    <cfRule type="expression" dxfId="1030" priority="422">
      <formula>IF(RIGHT(TEXT(AI674,"0.#"),1)=".",TRUE,FALSE)</formula>
    </cfRule>
  </conditionalFormatting>
  <conditionalFormatting sqref="AI675">
    <cfRule type="expression" dxfId="1029" priority="419">
      <formula>IF(RIGHT(TEXT(AI675,"0.#"),1)=".",FALSE,TRUE)</formula>
    </cfRule>
    <cfRule type="expression" dxfId="1028" priority="420">
      <formula>IF(RIGHT(TEXT(AI675,"0.#"),1)=".",TRUE,FALSE)</formula>
    </cfRule>
  </conditionalFormatting>
  <conditionalFormatting sqref="AM681">
    <cfRule type="expression" dxfId="1027" priority="363">
      <formula>IF(RIGHT(TEXT(AM681,"0.#"),1)=".",FALSE,TRUE)</formula>
    </cfRule>
    <cfRule type="expression" dxfId="1026" priority="364">
      <formula>IF(RIGHT(TEXT(AM681,"0.#"),1)=".",TRUE,FALSE)</formula>
    </cfRule>
  </conditionalFormatting>
  <conditionalFormatting sqref="AM679">
    <cfRule type="expression" dxfId="1025" priority="367">
      <formula>IF(RIGHT(TEXT(AM679,"0.#"),1)=".",FALSE,TRUE)</formula>
    </cfRule>
    <cfRule type="expression" dxfId="1024" priority="368">
      <formula>IF(RIGHT(TEXT(AM679,"0.#"),1)=".",TRUE,FALSE)</formula>
    </cfRule>
  </conditionalFormatting>
  <conditionalFormatting sqref="AM680">
    <cfRule type="expression" dxfId="1023" priority="365">
      <formula>IF(RIGHT(TEXT(AM680,"0.#"),1)=".",FALSE,TRUE)</formula>
    </cfRule>
    <cfRule type="expression" dxfId="1022" priority="366">
      <formula>IF(RIGHT(TEXT(AM680,"0.#"),1)=".",TRUE,FALSE)</formula>
    </cfRule>
  </conditionalFormatting>
  <conditionalFormatting sqref="AI681">
    <cfRule type="expression" dxfId="1021" priority="357">
      <formula>IF(RIGHT(TEXT(AI681,"0.#"),1)=".",FALSE,TRUE)</formula>
    </cfRule>
    <cfRule type="expression" dxfId="1020" priority="358">
      <formula>IF(RIGHT(TEXT(AI681,"0.#"),1)=".",TRUE,FALSE)</formula>
    </cfRule>
  </conditionalFormatting>
  <conditionalFormatting sqref="AI679">
    <cfRule type="expression" dxfId="1019" priority="361">
      <formula>IF(RIGHT(TEXT(AI679,"0.#"),1)=".",FALSE,TRUE)</formula>
    </cfRule>
    <cfRule type="expression" dxfId="1018" priority="362">
      <formula>IF(RIGHT(TEXT(AI679,"0.#"),1)=".",TRUE,FALSE)</formula>
    </cfRule>
  </conditionalFormatting>
  <conditionalFormatting sqref="AI680">
    <cfRule type="expression" dxfId="1017" priority="359">
      <formula>IF(RIGHT(TEXT(AI680,"0.#"),1)=".",FALSE,TRUE)</formula>
    </cfRule>
    <cfRule type="expression" dxfId="1016" priority="360">
      <formula>IF(RIGHT(TEXT(AI680,"0.#"),1)=".",TRUE,FALSE)</formula>
    </cfRule>
  </conditionalFormatting>
  <conditionalFormatting sqref="AM686">
    <cfRule type="expression" dxfId="1015" priority="351">
      <formula>IF(RIGHT(TEXT(AM686,"0.#"),1)=".",FALSE,TRUE)</formula>
    </cfRule>
    <cfRule type="expression" dxfId="1014" priority="352">
      <formula>IF(RIGHT(TEXT(AM686,"0.#"),1)=".",TRUE,FALSE)</formula>
    </cfRule>
  </conditionalFormatting>
  <conditionalFormatting sqref="AM684">
    <cfRule type="expression" dxfId="1013" priority="355">
      <formula>IF(RIGHT(TEXT(AM684,"0.#"),1)=".",FALSE,TRUE)</formula>
    </cfRule>
    <cfRule type="expression" dxfId="1012" priority="356">
      <formula>IF(RIGHT(TEXT(AM684,"0.#"),1)=".",TRUE,FALSE)</formula>
    </cfRule>
  </conditionalFormatting>
  <conditionalFormatting sqref="AM685">
    <cfRule type="expression" dxfId="1011" priority="353">
      <formula>IF(RIGHT(TEXT(AM685,"0.#"),1)=".",FALSE,TRUE)</formula>
    </cfRule>
    <cfRule type="expression" dxfId="1010" priority="354">
      <formula>IF(RIGHT(TEXT(AM685,"0.#"),1)=".",TRUE,FALSE)</formula>
    </cfRule>
  </conditionalFormatting>
  <conditionalFormatting sqref="AI686">
    <cfRule type="expression" dxfId="1009" priority="345">
      <formula>IF(RIGHT(TEXT(AI686,"0.#"),1)=".",FALSE,TRUE)</formula>
    </cfRule>
    <cfRule type="expression" dxfId="1008" priority="346">
      <formula>IF(RIGHT(TEXT(AI686,"0.#"),1)=".",TRUE,FALSE)</formula>
    </cfRule>
  </conditionalFormatting>
  <conditionalFormatting sqref="AI684">
    <cfRule type="expression" dxfId="1007" priority="349">
      <formula>IF(RIGHT(TEXT(AI684,"0.#"),1)=".",FALSE,TRUE)</formula>
    </cfRule>
    <cfRule type="expression" dxfId="1006" priority="350">
      <formula>IF(RIGHT(TEXT(AI684,"0.#"),1)=".",TRUE,FALSE)</formula>
    </cfRule>
  </conditionalFormatting>
  <conditionalFormatting sqref="AI685">
    <cfRule type="expression" dxfId="1005" priority="347">
      <formula>IF(RIGHT(TEXT(AI685,"0.#"),1)=".",FALSE,TRUE)</formula>
    </cfRule>
    <cfRule type="expression" dxfId="1004" priority="348">
      <formula>IF(RIGHT(TEXT(AI685,"0.#"),1)=".",TRUE,FALSE)</formula>
    </cfRule>
  </conditionalFormatting>
  <conditionalFormatting sqref="AM691">
    <cfRule type="expression" dxfId="1003" priority="339">
      <formula>IF(RIGHT(TEXT(AM691,"0.#"),1)=".",FALSE,TRUE)</formula>
    </cfRule>
    <cfRule type="expression" dxfId="1002" priority="340">
      <formula>IF(RIGHT(TEXT(AM691,"0.#"),1)=".",TRUE,FALSE)</formula>
    </cfRule>
  </conditionalFormatting>
  <conditionalFormatting sqref="AM689">
    <cfRule type="expression" dxfId="1001" priority="343">
      <formula>IF(RIGHT(TEXT(AM689,"0.#"),1)=".",FALSE,TRUE)</formula>
    </cfRule>
    <cfRule type="expression" dxfId="1000" priority="344">
      <formula>IF(RIGHT(TEXT(AM689,"0.#"),1)=".",TRUE,FALSE)</formula>
    </cfRule>
  </conditionalFormatting>
  <conditionalFormatting sqref="AM690">
    <cfRule type="expression" dxfId="999" priority="341">
      <formula>IF(RIGHT(TEXT(AM690,"0.#"),1)=".",FALSE,TRUE)</formula>
    </cfRule>
    <cfRule type="expression" dxfId="998" priority="342">
      <formula>IF(RIGHT(TEXT(AM690,"0.#"),1)=".",TRUE,FALSE)</formula>
    </cfRule>
  </conditionalFormatting>
  <conditionalFormatting sqref="AI691">
    <cfRule type="expression" dxfId="997" priority="333">
      <formula>IF(RIGHT(TEXT(AI691,"0.#"),1)=".",FALSE,TRUE)</formula>
    </cfRule>
    <cfRule type="expression" dxfId="996" priority="334">
      <formula>IF(RIGHT(TEXT(AI691,"0.#"),1)=".",TRUE,FALSE)</formula>
    </cfRule>
  </conditionalFormatting>
  <conditionalFormatting sqref="AI689">
    <cfRule type="expression" dxfId="995" priority="337">
      <formula>IF(RIGHT(TEXT(AI689,"0.#"),1)=".",FALSE,TRUE)</formula>
    </cfRule>
    <cfRule type="expression" dxfId="994" priority="338">
      <formula>IF(RIGHT(TEXT(AI689,"0.#"),1)=".",TRUE,FALSE)</formula>
    </cfRule>
  </conditionalFormatting>
  <conditionalFormatting sqref="AI690">
    <cfRule type="expression" dxfId="993" priority="335">
      <formula>IF(RIGHT(TEXT(AI690,"0.#"),1)=".",FALSE,TRUE)</formula>
    </cfRule>
    <cfRule type="expression" dxfId="992" priority="336">
      <formula>IF(RIGHT(TEXT(AI690,"0.#"),1)=".",TRUE,FALSE)</formula>
    </cfRule>
  </conditionalFormatting>
  <conditionalFormatting sqref="AM656">
    <cfRule type="expression" dxfId="991" priority="411">
      <formula>IF(RIGHT(TEXT(AM656,"0.#"),1)=".",FALSE,TRUE)</formula>
    </cfRule>
    <cfRule type="expression" dxfId="990" priority="412">
      <formula>IF(RIGHT(TEXT(AM656,"0.#"),1)=".",TRUE,FALSE)</formula>
    </cfRule>
  </conditionalFormatting>
  <conditionalFormatting sqref="AM654">
    <cfRule type="expression" dxfId="989" priority="415">
      <formula>IF(RIGHT(TEXT(AM654,"0.#"),1)=".",FALSE,TRUE)</formula>
    </cfRule>
    <cfRule type="expression" dxfId="988" priority="416">
      <formula>IF(RIGHT(TEXT(AM654,"0.#"),1)=".",TRUE,FALSE)</formula>
    </cfRule>
  </conditionalFormatting>
  <conditionalFormatting sqref="AM655">
    <cfRule type="expression" dxfId="987" priority="413">
      <formula>IF(RIGHT(TEXT(AM655,"0.#"),1)=".",FALSE,TRUE)</formula>
    </cfRule>
    <cfRule type="expression" dxfId="986" priority="414">
      <formula>IF(RIGHT(TEXT(AM655,"0.#"),1)=".",TRUE,FALSE)</formula>
    </cfRule>
  </conditionalFormatting>
  <conditionalFormatting sqref="AI656">
    <cfRule type="expression" dxfId="985" priority="405">
      <formula>IF(RIGHT(TEXT(AI656,"0.#"),1)=".",FALSE,TRUE)</formula>
    </cfRule>
    <cfRule type="expression" dxfId="984" priority="406">
      <formula>IF(RIGHT(TEXT(AI656,"0.#"),1)=".",TRUE,FALSE)</formula>
    </cfRule>
  </conditionalFormatting>
  <conditionalFormatting sqref="AI654">
    <cfRule type="expression" dxfId="983" priority="409">
      <formula>IF(RIGHT(TEXT(AI654,"0.#"),1)=".",FALSE,TRUE)</formula>
    </cfRule>
    <cfRule type="expression" dxfId="982" priority="410">
      <formula>IF(RIGHT(TEXT(AI654,"0.#"),1)=".",TRUE,FALSE)</formula>
    </cfRule>
  </conditionalFormatting>
  <conditionalFormatting sqref="AI655">
    <cfRule type="expression" dxfId="981" priority="407">
      <formula>IF(RIGHT(TEXT(AI655,"0.#"),1)=".",FALSE,TRUE)</formula>
    </cfRule>
    <cfRule type="expression" dxfId="980" priority="408">
      <formula>IF(RIGHT(TEXT(AI655,"0.#"),1)=".",TRUE,FALSE)</formula>
    </cfRule>
  </conditionalFormatting>
  <conditionalFormatting sqref="AM661">
    <cfRule type="expression" dxfId="979" priority="399">
      <formula>IF(RIGHT(TEXT(AM661,"0.#"),1)=".",FALSE,TRUE)</formula>
    </cfRule>
    <cfRule type="expression" dxfId="978" priority="400">
      <formula>IF(RIGHT(TEXT(AM661,"0.#"),1)=".",TRUE,FALSE)</formula>
    </cfRule>
  </conditionalFormatting>
  <conditionalFormatting sqref="AM659">
    <cfRule type="expression" dxfId="977" priority="403">
      <formula>IF(RIGHT(TEXT(AM659,"0.#"),1)=".",FALSE,TRUE)</formula>
    </cfRule>
    <cfRule type="expression" dxfId="976" priority="404">
      <formula>IF(RIGHT(TEXT(AM659,"0.#"),1)=".",TRUE,FALSE)</formula>
    </cfRule>
  </conditionalFormatting>
  <conditionalFormatting sqref="AM660">
    <cfRule type="expression" dxfId="975" priority="401">
      <formula>IF(RIGHT(TEXT(AM660,"0.#"),1)=".",FALSE,TRUE)</formula>
    </cfRule>
    <cfRule type="expression" dxfId="974" priority="402">
      <formula>IF(RIGHT(TEXT(AM660,"0.#"),1)=".",TRUE,FALSE)</formula>
    </cfRule>
  </conditionalFormatting>
  <conditionalFormatting sqref="AI661">
    <cfRule type="expression" dxfId="973" priority="393">
      <formula>IF(RIGHT(TEXT(AI661,"0.#"),1)=".",FALSE,TRUE)</formula>
    </cfRule>
    <cfRule type="expression" dxfId="972" priority="394">
      <formula>IF(RIGHT(TEXT(AI661,"0.#"),1)=".",TRUE,FALSE)</formula>
    </cfRule>
  </conditionalFormatting>
  <conditionalFormatting sqref="AI659">
    <cfRule type="expression" dxfId="971" priority="397">
      <formula>IF(RIGHT(TEXT(AI659,"0.#"),1)=".",FALSE,TRUE)</formula>
    </cfRule>
    <cfRule type="expression" dxfId="970" priority="398">
      <formula>IF(RIGHT(TEXT(AI659,"0.#"),1)=".",TRUE,FALSE)</formula>
    </cfRule>
  </conditionalFormatting>
  <conditionalFormatting sqref="AI660">
    <cfRule type="expression" dxfId="969" priority="395">
      <formula>IF(RIGHT(TEXT(AI660,"0.#"),1)=".",FALSE,TRUE)</formula>
    </cfRule>
    <cfRule type="expression" dxfId="968" priority="396">
      <formula>IF(RIGHT(TEXT(AI660,"0.#"),1)=".",TRUE,FALSE)</formula>
    </cfRule>
  </conditionalFormatting>
  <conditionalFormatting sqref="AM666">
    <cfRule type="expression" dxfId="967" priority="387">
      <formula>IF(RIGHT(TEXT(AM666,"0.#"),1)=".",FALSE,TRUE)</formula>
    </cfRule>
    <cfRule type="expression" dxfId="966" priority="388">
      <formula>IF(RIGHT(TEXT(AM666,"0.#"),1)=".",TRUE,FALSE)</formula>
    </cfRule>
  </conditionalFormatting>
  <conditionalFormatting sqref="AM664">
    <cfRule type="expression" dxfId="965" priority="391">
      <formula>IF(RIGHT(TEXT(AM664,"0.#"),1)=".",FALSE,TRUE)</formula>
    </cfRule>
    <cfRule type="expression" dxfId="964" priority="392">
      <formula>IF(RIGHT(TEXT(AM664,"0.#"),1)=".",TRUE,FALSE)</formula>
    </cfRule>
  </conditionalFormatting>
  <conditionalFormatting sqref="AM665">
    <cfRule type="expression" dxfId="963" priority="389">
      <formula>IF(RIGHT(TEXT(AM665,"0.#"),1)=".",FALSE,TRUE)</formula>
    </cfRule>
    <cfRule type="expression" dxfId="962" priority="390">
      <formula>IF(RIGHT(TEXT(AM665,"0.#"),1)=".",TRUE,FALSE)</formula>
    </cfRule>
  </conditionalFormatting>
  <conditionalFormatting sqref="AI666">
    <cfRule type="expression" dxfId="961" priority="381">
      <formula>IF(RIGHT(TEXT(AI666,"0.#"),1)=".",FALSE,TRUE)</formula>
    </cfRule>
    <cfRule type="expression" dxfId="960" priority="382">
      <formula>IF(RIGHT(TEXT(AI666,"0.#"),1)=".",TRUE,FALSE)</formula>
    </cfRule>
  </conditionalFormatting>
  <conditionalFormatting sqref="AI664">
    <cfRule type="expression" dxfId="959" priority="385">
      <formula>IF(RIGHT(TEXT(AI664,"0.#"),1)=".",FALSE,TRUE)</formula>
    </cfRule>
    <cfRule type="expression" dxfId="958" priority="386">
      <formula>IF(RIGHT(TEXT(AI664,"0.#"),1)=".",TRUE,FALSE)</formula>
    </cfRule>
  </conditionalFormatting>
  <conditionalFormatting sqref="AI665">
    <cfRule type="expression" dxfId="957" priority="383">
      <formula>IF(RIGHT(TEXT(AI665,"0.#"),1)=".",FALSE,TRUE)</formula>
    </cfRule>
    <cfRule type="expression" dxfId="956" priority="384">
      <formula>IF(RIGHT(TEXT(AI665,"0.#"),1)=".",TRUE,FALSE)</formula>
    </cfRule>
  </conditionalFormatting>
  <conditionalFormatting sqref="AM671">
    <cfRule type="expression" dxfId="955" priority="375">
      <formula>IF(RIGHT(TEXT(AM671,"0.#"),1)=".",FALSE,TRUE)</formula>
    </cfRule>
    <cfRule type="expression" dxfId="954" priority="376">
      <formula>IF(RIGHT(TEXT(AM671,"0.#"),1)=".",TRUE,FALSE)</formula>
    </cfRule>
  </conditionalFormatting>
  <conditionalFormatting sqref="AM669">
    <cfRule type="expression" dxfId="953" priority="379">
      <formula>IF(RIGHT(TEXT(AM669,"0.#"),1)=".",FALSE,TRUE)</formula>
    </cfRule>
    <cfRule type="expression" dxfId="952" priority="380">
      <formula>IF(RIGHT(TEXT(AM669,"0.#"),1)=".",TRUE,FALSE)</formula>
    </cfRule>
  </conditionalFormatting>
  <conditionalFormatting sqref="AM670">
    <cfRule type="expression" dxfId="951" priority="377">
      <formula>IF(RIGHT(TEXT(AM670,"0.#"),1)=".",FALSE,TRUE)</formula>
    </cfRule>
    <cfRule type="expression" dxfId="950" priority="378">
      <formula>IF(RIGHT(TEXT(AM670,"0.#"),1)=".",TRUE,FALSE)</formula>
    </cfRule>
  </conditionalFormatting>
  <conditionalFormatting sqref="AI671">
    <cfRule type="expression" dxfId="949" priority="369">
      <formula>IF(RIGHT(TEXT(AI671,"0.#"),1)=".",FALSE,TRUE)</formula>
    </cfRule>
    <cfRule type="expression" dxfId="948" priority="370">
      <formula>IF(RIGHT(TEXT(AI671,"0.#"),1)=".",TRUE,FALSE)</formula>
    </cfRule>
  </conditionalFormatting>
  <conditionalFormatting sqref="AI669">
    <cfRule type="expression" dxfId="947" priority="373">
      <formula>IF(RIGHT(TEXT(AI669,"0.#"),1)=".",FALSE,TRUE)</formula>
    </cfRule>
    <cfRule type="expression" dxfId="946" priority="374">
      <formula>IF(RIGHT(TEXT(AI669,"0.#"),1)=".",TRUE,FALSE)</formula>
    </cfRule>
  </conditionalFormatting>
  <conditionalFormatting sqref="AI670">
    <cfRule type="expression" dxfId="945" priority="371">
      <formula>IF(RIGHT(TEXT(AI670,"0.#"),1)=".",FALSE,TRUE)</formula>
    </cfRule>
    <cfRule type="expression" dxfId="944" priority="372">
      <formula>IF(RIGHT(TEXT(AI670,"0.#"),1)=".",TRUE,FALSE)</formula>
    </cfRule>
  </conditionalFormatting>
  <conditionalFormatting sqref="P29:AC29">
    <cfRule type="expression" dxfId="943" priority="331">
      <formula>IF(RIGHT(TEXT(P29,"0.#"),1)=".",FALSE,TRUE)</formula>
    </cfRule>
    <cfRule type="expression" dxfId="942" priority="332">
      <formula>IF(RIGHT(TEXT(P29,"0.#"),1)=".",TRUE,FALSE)</formula>
    </cfRule>
  </conditionalFormatting>
  <conditionalFormatting sqref="Y922">
    <cfRule type="expression" dxfId="941" priority="325">
      <formula>IF(RIGHT(TEXT(Y922,"0.#"),1)=".",FALSE,TRUE)</formula>
    </cfRule>
    <cfRule type="expression" dxfId="940" priority="326">
      <formula>IF(RIGHT(TEXT(Y922,"0.#"),1)=".",TRUE,FALSE)</formula>
    </cfRule>
  </conditionalFormatting>
  <conditionalFormatting sqref="AL922:AO922">
    <cfRule type="expression" dxfId="939" priority="327">
      <formula>IF(AND(AL922&gt;=0, RIGHT(TEXT(AL922,"0.#"),1)&lt;&gt;"."),TRUE,FALSE)</formula>
    </cfRule>
    <cfRule type="expression" dxfId="938" priority="328">
      <formula>IF(AND(AL922&gt;=0, RIGHT(TEXT(AL922,"0.#"),1)="."),TRUE,FALSE)</formula>
    </cfRule>
    <cfRule type="expression" dxfId="937" priority="329">
      <formula>IF(AND(AL922&lt;0, RIGHT(TEXT(AL922,"0.#"),1)&lt;&gt;"."),TRUE,FALSE)</formula>
    </cfRule>
    <cfRule type="expression" dxfId="936" priority="330">
      <formula>IF(AND(AL922&lt;0, RIGHT(TEXT(AL922,"0.#"),1)="."),TRUE,FALSE)</formula>
    </cfRule>
  </conditionalFormatting>
  <conditionalFormatting sqref="Y911">
    <cfRule type="expression" dxfId="935" priority="313">
      <formula>IF(RIGHT(TEXT(Y911,"0.#"),1)=".",FALSE,TRUE)</formula>
    </cfRule>
    <cfRule type="expression" dxfId="934" priority="314">
      <formula>IF(RIGHT(TEXT(Y911,"0.#"),1)=".",TRUE,FALSE)</formula>
    </cfRule>
  </conditionalFormatting>
  <conditionalFormatting sqref="AL911:AO911">
    <cfRule type="expression" dxfId="933" priority="315">
      <formula>IF(AND(AL911&gt;=0, RIGHT(TEXT(AL911,"0.#"),1)&lt;&gt;"."),TRUE,FALSE)</formula>
    </cfRule>
    <cfRule type="expression" dxfId="932" priority="316">
      <formula>IF(AND(AL911&gt;=0, RIGHT(TEXT(AL911,"0.#"),1)="."),TRUE,FALSE)</formula>
    </cfRule>
    <cfRule type="expression" dxfId="931" priority="317">
      <formula>IF(AND(AL911&lt;0, RIGHT(TEXT(AL911,"0.#"),1)&lt;&gt;"."),TRUE,FALSE)</formula>
    </cfRule>
    <cfRule type="expression" dxfId="930" priority="318">
      <formula>IF(AND(AL911&lt;0, RIGHT(TEXT(AL911,"0.#"),1)="."),TRUE,FALSE)</formula>
    </cfRule>
  </conditionalFormatting>
  <conditionalFormatting sqref="Y912">
    <cfRule type="expression" dxfId="929" priority="307">
      <formula>IF(RIGHT(TEXT(Y912,"0.#"),1)=".",FALSE,TRUE)</formula>
    </cfRule>
    <cfRule type="expression" dxfId="928" priority="308">
      <formula>IF(RIGHT(TEXT(Y912,"0.#"),1)=".",TRUE,FALSE)</formula>
    </cfRule>
  </conditionalFormatting>
  <conditionalFormatting sqref="AL912:AO912">
    <cfRule type="expression" dxfId="927" priority="309">
      <formula>IF(AND(AL912&gt;=0, RIGHT(TEXT(AL912,"0.#"),1)&lt;&gt;"."),TRUE,FALSE)</formula>
    </cfRule>
    <cfRule type="expression" dxfId="926" priority="310">
      <formula>IF(AND(AL912&gt;=0, RIGHT(TEXT(AL912,"0.#"),1)="."),TRUE,FALSE)</formula>
    </cfRule>
    <cfRule type="expression" dxfId="925" priority="311">
      <formula>IF(AND(AL912&lt;0, RIGHT(TEXT(AL912,"0.#"),1)&lt;&gt;"."),TRUE,FALSE)</formula>
    </cfRule>
    <cfRule type="expression" dxfId="924" priority="312">
      <formula>IF(AND(AL912&lt;0, RIGHT(TEXT(AL912,"0.#"),1)="."),TRUE,FALSE)</formula>
    </cfRule>
  </conditionalFormatting>
  <conditionalFormatting sqref="Y913">
    <cfRule type="expression" dxfId="923" priority="301">
      <formula>IF(RIGHT(TEXT(Y913,"0.#"),1)=".",FALSE,TRUE)</formula>
    </cfRule>
    <cfRule type="expression" dxfId="922" priority="302">
      <formula>IF(RIGHT(TEXT(Y913,"0.#"),1)=".",TRUE,FALSE)</formula>
    </cfRule>
  </conditionalFormatting>
  <conditionalFormatting sqref="AL913:AO913">
    <cfRule type="expression" dxfId="921" priority="303">
      <formula>IF(AND(AL913&gt;=0, RIGHT(TEXT(AL913,"0.#"),1)&lt;&gt;"."),TRUE,FALSE)</formula>
    </cfRule>
    <cfRule type="expression" dxfId="920" priority="304">
      <formula>IF(AND(AL913&gt;=0, RIGHT(TEXT(AL913,"0.#"),1)="."),TRUE,FALSE)</formula>
    </cfRule>
    <cfRule type="expression" dxfId="919" priority="305">
      <formula>IF(AND(AL913&lt;0, RIGHT(TEXT(AL913,"0.#"),1)&lt;&gt;"."),TRUE,FALSE)</formula>
    </cfRule>
    <cfRule type="expression" dxfId="918" priority="306">
      <formula>IF(AND(AL913&lt;0, RIGHT(TEXT(AL913,"0.#"),1)="."),TRUE,FALSE)</formula>
    </cfRule>
  </conditionalFormatting>
  <conditionalFormatting sqref="Y914">
    <cfRule type="expression" dxfId="917" priority="295">
      <formula>IF(RIGHT(TEXT(Y914,"0.#"),1)=".",FALSE,TRUE)</formula>
    </cfRule>
    <cfRule type="expression" dxfId="916" priority="296">
      <formula>IF(RIGHT(TEXT(Y914,"0.#"),1)=".",TRUE,FALSE)</formula>
    </cfRule>
  </conditionalFormatting>
  <conditionalFormatting sqref="AL914:AO914">
    <cfRule type="expression" dxfId="915" priority="297">
      <formula>IF(AND(AL914&gt;=0, RIGHT(TEXT(AL914,"0.#"),1)&lt;&gt;"."),TRUE,FALSE)</formula>
    </cfRule>
    <cfRule type="expression" dxfId="914" priority="298">
      <formula>IF(AND(AL914&gt;=0, RIGHT(TEXT(AL914,"0.#"),1)="."),TRUE,FALSE)</formula>
    </cfRule>
    <cfRule type="expression" dxfId="913" priority="299">
      <formula>IF(AND(AL914&lt;0, RIGHT(TEXT(AL914,"0.#"),1)&lt;&gt;"."),TRUE,FALSE)</formula>
    </cfRule>
    <cfRule type="expression" dxfId="912" priority="300">
      <formula>IF(AND(AL914&lt;0, RIGHT(TEXT(AL914,"0.#"),1)="."),TRUE,FALSE)</formula>
    </cfRule>
  </conditionalFormatting>
  <conditionalFormatting sqref="Y923">
    <cfRule type="expression" dxfId="911" priority="289">
      <formula>IF(RIGHT(TEXT(Y923,"0.#"),1)=".",FALSE,TRUE)</formula>
    </cfRule>
    <cfRule type="expression" dxfId="910" priority="290">
      <formula>IF(RIGHT(TEXT(Y923,"0.#"),1)=".",TRUE,FALSE)</formula>
    </cfRule>
  </conditionalFormatting>
  <conditionalFormatting sqref="AL923:AO923">
    <cfRule type="expression" dxfId="909" priority="291">
      <formula>IF(AND(AL923&gt;=0, RIGHT(TEXT(AL923,"0.#"),1)&lt;&gt;"."),TRUE,FALSE)</formula>
    </cfRule>
    <cfRule type="expression" dxfId="908" priority="292">
      <formula>IF(AND(AL923&gt;=0, RIGHT(TEXT(AL923,"0.#"),1)="."),TRUE,FALSE)</formula>
    </cfRule>
    <cfRule type="expression" dxfId="907" priority="293">
      <formula>IF(AND(AL923&lt;0, RIGHT(TEXT(AL923,"0.#"),1)&lt;&gt;"."),TRUE,FALSE)</formula>
    </cfRule>
    <cfRule type="expression" dxfId="906" priority="294">
      <formula>IF(AND(AL923&lt;0, RIGHT(TEXT(AL923,"0.#"),1)="."),TRUE,FALSE)</formula>
    </cfRule>
  </conditionalFormatting>
  <conditionalFormatting sqref="Y924">
    <cfRule type="expression" dxfId="905" priority="283">
      <formula>IF(RIGHT(TEXT(Y924,"0.#"),1)=".",FALSE,TRUE)</formula>
    </cfRule>
    <cfRule type="expression" dxfId="904" priority="284">
      <formula>IF(RIGHT(TEXT(Y924,"0.#"),1)=".",TRUE,FALSE)</formula>
    </cfRule>
  </conditionalFormatting>
  <conditionalFormatting sqref="AL924:AO924">
    <cfRule type="expression" dxfId="903" priority="285">
      <formula>IF(AND(AL924&gt;=0, RIGHT(TEXT(AL924,"0.#"),1)&lt;&gt;"."),TRUE,FALSE)</formula>
    </cfRule>
    <cfRule type="expression" dxfId="902" priority="286">
      <formula>IF(AND(AL924&gt;=0, RIGHT(TEXT(AL924,"0.#"),1)="."),TRUE,FALSE)</formula>
    </cfRule>
    <cfRule type="expression" dxfId="901" priority="287">
      <formula>IF(AND(AL924&lt;0, RIGHT(TEXT(AL924,"0.#"),1)&lt;&gt;"."),TRUE,FALSE)</formula>
    </cfRule>
    <cfRule type="expression" dxfId="900" priority="288">
      <formula>IF(AND(AL924&lt;0, RIGHT(TEXT(AL924,"0.#"),1)="."),TRUE,FALSE)</formula>
    </cfRule>
  </conditionalFormatting>
  <conditionalFormatting sqref="Y925">
    <cfRule type="expression" dxfId="899" priority="277">
      <formula>IF(RIGHT(TEXT(Y925,"0.#"),1)=".",FALSE,TRUE)</formula>
    </cfRule>
    <cfRule type="expression" dxfId="898" priority="278">
      <formula>IF(RIGHT(TEXT(Y925,"0.#"),1)=".",TRUE,FALSE)</formula>
    </cfRule>
  </conditionalFormatting>
  <conditionalFormatting sqref="AL925:AO925">
    <cfRule type="expression" dxfId="897" priority="279">
      <formula>IF(AND(AL925&gt;=0, RIGHT(TEXT(AL925,"0.#"),1)&lt;&gt;"."),TRUE,FALSE)</formula>
    </cfRule>
    <cfRule type="expression" dxfId="896" priority="280">
      <formula>IF(AND(AL925&gt;=0, RIGHT(TEXT(AL925,"0.#"),1)="."),TRUE,FALSE)</formula>
    </cfRule>
    <cfRule type="expression" dxfId="895" priority="281">
      <formula>IF(AND(AL925&lt;0, RIGHT(TEXT(AL925,"0.#"),1)&lt;&gt;"."),TRUE,FALSE)</formula>
    </cfRule>
    <cfRule type="expression" dxfId="894" priority="282">
      <formula>IF(AND(AL925&lt;0, RIGHT(TEXT(AL925,"0.#"),1)="."),TRUE,FALSE)</formula>
    </cfRule>
  </conditionalFormatting>
  <conditionalFormatting sqref="Y915">
    <cfRule type="expression" dxfId="893" priority="271">
      <formula>IF(RIGHT(TEXT(Y915,"0.#"),1)=".",FALSE,TRUE)</formula>
    </cfRule>
    <cfRule type="expression" dxfId="892" priority="272">
      <formula>IF(RIGHT(TEXT(Y915,"0.#"),1)=".",TRUE,FALSE)</formula>
    </cfRule>
  </conditionalFormatting>
  <conditionalFormatting sqref="AL915:AO915">
    <cfRule type="expression" dxfId="891" priority="273">
      <formula>IF(AND(AL915&gt;=0, RIGHT(TEXT(AL915,"0.#"),1)&lt;&gt;"."),TRUE,FALSE)</formula>
    </cfRule>
    <cfRule type="expression" dxfId="890" priority="274">
      <formula>IF(AND(AL915&gt;=0, RIGHT(TEXT(AL915,"0.#"),1)="."),TRUE,FALSE)</formula>
    </cfRule>
    <cfRule type="expression" dxfId="889" priority="275">
      <formula>IF(AND(AL915&lt;0, RIGHT(TEXT(AL915,"0.#"),1)&lt;&gt;"."),TRUE,FALSE)</formula>
    </cfRule>
    <cfRule type="expression" dxfId="888" priority="276">
      <formula>IF(AND(AL915&lt;0, RIGHT(TEXT(AL915,"0.#"),1)="."),TRUE,FALSE)</formula>
    </cfRule>
  </conditionalFormatting>
  <conditionalFormatting sqref="Y917">
    <cfRule type="expression" dxfId="887" priority="265">
      <formula>IF(RIGHT(TEXT(Y917,"0.#"),1)=".",FALSE,TRUE)</formula>
    </cfRule>
    <cfRule type="expression" dxfId="886" priority="266">
      <formula>IF(RIGHT(TEXT(Y917,"0.#"),1)=".",TRUE,FALSE)</formula>
    </cfRule>
  </conditionalFormatting>
  <conditionalFormatting sqref="AL917:AO917">
    <cfRule type="expression" dxfId="885" priority="267">
      <formula>IF(AND(AL917&gt;=0, RIGHT(TEXT(AL917,"0.#"),1)&lt;&gt;"."),TRUE,FALSE)</formula>
    </cfRule>
    <cfRule type="expression" dxfId="884" priority="268">
      <formula>IF(AND(AL917&gt;=0, RIGHT(TEXT(AL917,"0.#"),1)="."),TRUE,FALSE)</formula>
    </cfRule>
    <cfRule type="expression" dxfId="883" priority="269">
      <formula>IF(AND(AL917&lt;0, RIGHT(TEXT(AL917,"0.#"),1)&lt;&gt;"."),TRUE,FALSE)</formula>
    </cfRule>
    <cfRule type="expression" dxfId="882" priority="270">
      <formula>IF(AND(AL917&lt;0, RIGHT(TEXT(AL917,"0.#"),1)="."),TRUE,FALSE)</formula>
    </cfRule>
  </conditionalFormatting>
  <conditionalFormatting sqref="Y918">
    <cfRule type="expression" dxfId="881" priority="259">
      <formula>IF(RIGHT(TEXT(Y918,"0.#"),1)=".",FALSE,TRUE)</formula>
    </cfRule>
    <cfRule type="expression" dxfId="880" priority="260">
      <formula>IF(RIGHT(TEXT(Y918,"0.#"),1)=".",TRUE,FALSE)</formula>
    </cfRule>
  </conditionalFormatting>
  <conditionalFormatting sqref="AL918:AO918">
    <cfRule type="expression" dxfId="879" priority="261">
      <formula>IF(AND(AL918&gt;=0, RIGHT(TEXT(AL918,"0.#"),1)&lt;&gt;"."),TRUE,FALSE)</formula>
    </cfRule>
    <cfRule type="expression" dxfId="878" priority="262">
      <formula>IF(AND(AL918&gt;=0, RIGHT(TEXT(AL918,"0.#"),1)="."),TRUE,FALSE)</formula>
    </cfRule>
    <cfRule type="expression" dxfId="877" priority="263">
      <formula>IF(AND(AL918&lt;0, RIGHT(TEXT(AL918,"0.#"),1)&lt;&gt;"."),TRUE,FALSE)</formula>
    </cfRule>
    <cfRule type="expression" dxfId="876" priority="264">
      <formula>IF(AND(AL918&lt;0, RIGHT(TEXT(AL918,"0.#"),1)="."),TRUE,FALSE)</formula>
    </cfRule>
  </conditionalFormatting>
  <conditionalFormatting sqref="Y955">
    <cfRule type="expression" dxfId="875" priority="253">
      <formula>IF(RIGHT(TEXT(Y955,"0.#"),1)=".",FALSE,TRUE)</formula>
    </cfRule>
    <cfRule type="expression" dxfId="874" priority="254">
      <formula>IF(RIGHT(TEXT(Y955,"0.#"),1)=".",TRUE,FALSE)</formula>
    </cfRule>
  </conditionalFormatting>
  <conditionalFormatting sqref="AL955:AO955">
    <cfRule type="expression" dxfId="873" priority="255">
      <formula>IF(AND(AL955&gt;=0, RIGHT(TEXT(AL955,"0.#"),1)&lt;&gt;"."),TRUE,FALSE)</formula>
    </cfRule>
    <cfRule type="expression" dxfId="872" priority="256">
      <formula>IF(AND(AL955&gt;=0, RIGHT(TEXT(AL955,"0.#"),1)="."),TRUE,FALSE)</formula>
    </cfRule>
    <cfRule type="expression" dxfId="871" priority="257">
      <formula>IF(AND(AL955&lt;0, RIGHT(TEXT(AL955,"0.#"),1)&lt;&gt;"."),TRUE,FALSE)</formula>
    </cfRule>
    <cfRule type="expression" dxfId="870" priority="258">
      <formula>IF(AND(AL955&lt;0, RIGHT(TEXT(AL955,"0.#"),1)="."),TRUE,FALSE)</formula>
    </cfRule>
  </conditionalFormatting>
  <conditionalFormatting sqref="Y956">
    <cfRule type="expression" dxfId="869" priority="247">
      <formula>IF(RIGHT(TEXT(Y956,"0.#"),1)=".",FALSE,TRUE)</formula>
    </cfRule>
    <cfRule type="expression" dxfId="868" priority="248">
      <formula>IF(RIGHT(TEXT(Y956,"0.#"),1)=".",TRUE,FALSE)</formula>
    </cfRule>
  </conditionalFormatting>
  <conditionalFormatting sqref="AL956:AO956">
    <cfRule type="expression" dxfId="867" priority="249">
      <formula>IF(AND(AL956&gt;=0, RIGHT(TEXT(AL956,"0.#"),1)&lt;&gt;"."),TRUE,FALSE)</formula>
    </cfRule>
    <cfRule type="expression" dxfId="866" priority="250">
      <formula>IF(AND(AL956&gt;=0, RIGHT(TEXT(AL956,"0.#"),1)="."),TRUE,FALSE)</formula>
    </cfRule>
    <cfRule type="expression" dxfId="865" priority="251">
      <formula>IF(AND(AL956&lt;0, RIGHT(TEXT(AL956,"0.#"),1)&lt;&gt;"."),TRUE,FALSE)</formula>
    </cfRule>
    <cfRule type="expression" dxfId="864" priority="252">
      <formula>IF(AND(AL956&lt;0, RIGHT(TEXT(AL956,"0.#"),1)="."),TRUE,FALSE)</formula>
    </cfRule>
  </conditionalFormatting>
  <conditionalFormatting sqref="Y945">
    <cfRule type="expression" dxfId="863" priority="241">
      <formula>IF(RIGHT(TEXT(Y945,"0.#"),1)=".",FALSE,TRUE)</formula>
    </cfRule>
    <cfRule type="expression" dxfId="862" priority="242">
      <formula>IF(RIGHT(TEXT(Y945,"0.#"),1)=".",TRUE,FALSE)</formula>
    </cfRule>
  </conditionalFormatting>
  <conditionalFormatting sqref="AL945:AO945">
    <cfRule type="expression" dxfId="861" priority="243">
      <formula>IF(AND(AL945&gt;=0, RIGHT(TEXT(AL945,"0.#"),1)&lt;&gt;"."),TRUE,FALSE)</formula>
    </cfRule>
    <cfRule type="expression" dxfId="860" priority="244">
      <formula>IF(AND(AL945&gt;=0, RIGHT(TEXT(AL945,"0.#"),1)="."),TRUE,FALSE)</formula>
    </cfRule>
    <cfRule type="expression" dxfId="859" priority="245">
      <formula>IF(AND(AL945&lt;0, RIGHT(TEXT(AL945,"0.#"),1)&lt;&gt;"."),TRUE,FALSE)</formula>
    </cfRule>
    <cfRule type="expression" dxfId="858" priority="246">
      <formula>IF(AND(AL945&lt;0, RIGHT(TEXT(AL945,"0.#"),1)="."),TRUE,FALSE)</formula>
    </cfRule>
  </conditionalFormatting>
  <conditionalFormatting sqref="Y946">
    <cfRule type="expression" dxfId="857" priority="235">
      <formula>IF(RIGHT(TEXT(Y946,"0.#"),1)=".",FALSE,TRUE)</formula>
    </cfRule>
    <cfRule type="expression" dxfId="856" priority="236">
      <formula>IF(RIGHT(TEXT(Y946,"0.#"),1)=".",TRUE,FALSE)</formula>
    </cfRule>
  </conditionalFormatting>
  <conditionalFormatting sqref="AL946:AO946">
    <cfRule type="expression" dxfId="855" priority="237">
      <formula>IF(AND(AL946&gt;=0, RIGHT(TEXT(AL946,"0.#"),1)&lt;&gt;"."),TRUE,FALSE)</formula>
    </cfRule>
    <cfRule type="expression" dxfId="854" priority="238">
      <formula>IF(AND(AL946&gt;=0, RIGHT(TEXT(AL946,"0.#"),1)="."),TRUE,FALSE)</formula>
    </cfRule>
    <cfRule type="expression" dxfId="853" priority="239">
      <formula>IF(AND(AL946&lt;0, RIGHT(TEXT(AL946,"0.#"),1)&lt;&gt;"."),TRUE,FALSE)</formula>
    </cfRule>
    <cfRule type="expression" dxfId="852" priority="240">
      <formula>IF(AND(AL946&lt;0, RIGHT(TEXT(AL946,"0.#"),1)="."),TRUE,FALSE)</formula>
    </cfRule>
  </conditionalFormatting>
  <conditionalFormatting sqref="Y947">
    <cfRule type="expression" dxfId="851" priority="229">
      <formula>IF(RIGHT(TEXT(Y947,"0.#"),1)=".",FALSE,TRUE)</formula>
    </cfRule>
    <cfRule type="expression" dxfId="850" priority="230">
      <formula>IF(RIGHT(TEXT(Y947,"0.#"),1)=".",TRUE,FALSE)</formula>
    </cfRule>
  </conditionalFormatting>
  <conditionalFormatting sqref="AL947:AO947">
    <cfRule type="expression" dxfId="849" priority="231">
      <formula>IF(AND(AL947&gt;=0, RIGHT(TEXT(AL947,"0.#"),1)&lt;&gt;"."),TRUE,FALSE)</formula>
    </cfRule>
    <cfRule type="expression" dxfId="848" priority="232">
      <formula>IF(AND(AL947&gt;=0, RIGHT(TEXT(AL947,"0.#"),1)="."),TRUE,FALSE)</formula>
    </cfRule>
    <cfRule type="expression" dxfId="847" priority="233">
      <formula>IF(AND(AL947&lt;0, RIGHT(TEXT(AL947,"0.#"),1)&lt;&gt;"."),TRUE,FALSE)</formula>
    </cfRule>
    <cfRule type="expression" dxfId="846" priority="234">
      <formula>IF(AND(AL947&lt;0, RIGHT(TEXT(AL947,"0.#"),1)="."),TRUE,FALSE)</formula>
    </cfRule>
  </conditionalFormatting>
  <conditionalFormatting sqref="Y948">
    <cfRule type="expression" dxfId="845" priority="223">
      <formula>IF(RIGHT(TEXT(Y948,"0.#"),1)=".",FALSE,TRUE)</formula>
    </cfRule>
    <cfRule type="expression" dxfId="844" priority="224">
      <formula>IF(RIGHT(TEXT(Y948,"0.#"),1)=".",TRUE,FALSE)</formula>
    </cfRule>
  </conditionalFormatting>
  <conditionalFormatting sqref="AL948:AO948">
    <cfRule type="expression" dxfId="843" priority="225">
      <formula>IF(AND(AL948&gt;=0, RIGHT(TEXT(AL948,"0.#"),1)&lt;&gt;"."),TRUE,FALSE)</formula>
    </cfRule>
    <cfRule type="expression" dxfId="842" priority="226">
      <formula>IF(AND(AL948&gt;=0, RIGHT(TEXT(AL948,"0.#"),1)="."),TRUE,FALSE)</formula>
    </cfRule>
    <cfRule type="expression" dxfId="841" priority="227">
      <formula>IF(AND(AL948&lt;0, RIGHT(TEXT(AL948,"0.#"),1)&lt;&gt;"."),TRUE,FALSE)</formula>
    </cfRule>
    <cfRule type="expression" dxfId="840" priority="228">
      <formula>IF(AND(AL948&lt;0, RIGHT(TEXT(AL948,"0.#"),1)="."),TRUE,FALSE)</formula>
    </cfRule>
  </conditionalFormatting>
  <conditionalFormatting sqref="Y949">
    <cfRule type="expression" dxfId="839" priority="217">
      <formula>IF(RIGHT(TEXT(Y949,"0.#"),1)=".",FALSE,TRUE)</formula>
    </cfRule>
    <cfRule type="expression" dxfId="838" priority="218">
      <formula>IF(RIGHT(TEXT(Y949,"0.#"),1)=".",TRUE,FALSE)</formula>
    </cfRule>
  </conditionalFormatting>
  <conditionalFormatting sqref="AL949:AO949">
    <cfRule type="expression" dxfId="837" priority="219">
      <formula>IF(AND(AL949&gt;=0, RIGHT(TEXT(AL949,"0.#"),1)&lt;&gt;"."),TRUE,FALSE)</formula>
    </cfRule>
    <cfRule type="expression" dxfId="836" priority="220">
      <formula>IF(AND(AL949&gt;=0, RIGHT(TEXT(AL949,"0.#"),1)="."),TRUE,FALSE)</formula>
    </cfRule>
    <cfRule type="expression" dxfId="835" priority="221">
      <formula>IF(AND(AL949&lt;0, RIGHT(TEXT(AL949,"0.#"),1)&lt;&gt;"."),TRUE,FALSE)</formula>
    </cfRule>
    <cfRule type="expression" dxfId="834" priority="222">
      <formula>IF(AND(AL949&lt;0, RIGHT(TEXT(AL949,"0.#"),1)="."),TRUE,FALSE)</formula>
    </cfRule>
  </conditionalFormatting>
  <conditionalFormatting sqref="AL856:AO856">
    <cfRule type="expression" dxfId="833" priority="183">
      <formula>IF(AND(AL856&gt;=0, RIGHT(TEXT(AL856,"0.#"),1)&lt;&gt;"."),TRUE,FALSE)</formula>
    </cfRule>
    <cfRule type="expression" dxfId="832" priority="184">
      <formula>IF(AND(AL856&gt;=0, RIGHT(TEXT(AL856,"0.#"),1)="."),TRUE,FALSE)</formula>
    </cfRule>
    <cfRule type="expression" dxfId="831" priority="185">
      <formula>IF(AND(AL856&lt;0, RIGHT(TEXT(AL856,"0.#"),1)&lt;&gt;"."),TRUE,FALSE)</formula>
    </cfRule>
    <cfRule type="expression" dxfId="830" priority="186">
      <formula>IF(AND(AL856&lt;0, RIGHT(TEXT(AL856,"0.#"),1)="."),TRUE,FALSE)</formula>
    </cfRule>
  </conditionalFormatting>
  <conditionalFormatting sqref="Y856">
    <cfRule type="expression" dxfId="829" priority="181">
      <formula>IF(RIGHT(TEXT(Y856,"0.#"),1)=".",FALSE,TRUE)</formula>
    </cfRule>
    <cfRule type="expression" dxfId="828" priority="182">
      <formula>IF(RIGHT(TEXT(Y856,"0.#"),1)=".",TRUE,FALSE)</formula>
    </cfRule>
  </conditionalFormatting>
  <conditionalFormatting sqref="AL851:AO851">
    <cfRule type="expression" dxfId="827" priority="177">
      <formula>IF(AND(AL851&gt;=0, RIGHT(TEXT(AL851,"0.#"),1)&lt;&gt;"."),TRUE,FALSE)</formula>
    </cfRule>
    <cfRule type="expression" dxfId="826" priority="178">
      <formula>IF(AND(AL851&gt;=0, RIGHT(TEXT(AL851,"0.#"),1)="."),TRUE,FALSE)</formula>
    </cfRule>
    <cfRule type="expression" dxfId="825" priority="179">
      <formula>IF(AND(AL851&lt;0, RIGHT(TEXT(AL851,"0.#"),1)&lt;&gt;"."),TRUE,FALSE)</formula>
    </cfRule>
    <cfRule type="expression" dxfId="824" priority="180">
      <formula>IF(AND(AL851&lt;0, RIGHT(TEXT(AL851,"0.#"),1)="."),TRUE,FALSE)</formula>
    </cfRule>
  </conditionalFormatting>
  <conditionalFormatting sqref="Y851">
    <cfRule type="expression" dxfId="823" priority="175">
      <formula>IF(RIGHT(TEXT(Y851,"0.#"),1)=".",FALSE,TRUE)</formula>
    </cfRule>
    <cfRule type="expression" dxfId="822" priority="176">
      <formula>IF(RIGHT(TEXT(Y851,"0.#"),1)=".",TRUE,FALSE)</formula>
    </cfRule>
  </conditionalFormatting>
  <conditionalFormatting sqref="AL852:AO852">
    <cfRule type="expression" dxfId="821" priority="171">
      <formula>IF(AND(AL852&gt;=0, RIGHT(TEXT(AL852,"0.#"),1)&lt;&gt;"."),TRUE,FALSE)</formula>
    </cfRule>
    <cfRule type="expression" dxfId="820" priority="172">
      <formula>IF(AND(AL852&gt;=0, RIGHT(TEXT(AL852,"0.#"),1)="."),TRUE,FALSE)</formula>
    </cfRule>
    <cfRule type="expression" dxfId="819" priority="173">
      <formula>IF(AND(AL852&lt;0, RIGHT(TEXT(AL852,"0.#"),1)&lt;&gt;"."),TRUE,FALSE)</formula>
    </cfRule>
    <cfRule type="expression" dxfId="818" priority="174">
      <formula>IF(AND(AL852&lt;0, RIGHT(TEXT(AL852,"0.#"),1)="."),TRUE,FALSE)</formula>
    </cfRule>
  </conditionalFormatting>
  <conditionalFormatting sqref="Y852">
    <cfRule type="expression" dxfId="817" priority="169">
      <formula>IF(RIGHT(TEXT(Y852,"0.#"),1)=".",FALSE,TRUE)</formula>
    </cfRule>
    <cfRule type="expression" dxfId="816" priority="170">
      <formula>IF(RIGHT(TEXT(Y852,"0.#"),1)=".",TRUE,FALSE)</formula>
    </cfRule>
  </conditionalFormatting>
  <conditionalFormatting sqref="AL854:AO854">
    <cfRule type="expression" dxfId="815" priority="165">
      <formula>IF(AND(AL854&gt;=0, RIGHT(TEXT(AL854,"0.#"),1)&lt;&gt;"."),TRUE,FALSE)</formula>
    </cfRule>
    <cfRule type="expression" dxfId="814" priority="166">
      <formula>IF(AND(AL854&gt;=0, RIGHT(TEXT(AL854,"0.#"),1)="."),TRUE,FALSE)</formula>
    </cfRule>
    <cfRule type="expression" dxfId="813" priority="167">
      <formula>IF(AND(AL854&lt;0, RIGHT(TEXT(AL854,"0.#"),1)&lt;&gt;"."),TRUE,FALSE)</formula>
    </cfRule>
    <cfRule type="expression" dxfId="812" priority="168">
      <formula>IF(AND(AL854&lt;0, RIGHT(TEXT(AL854,"0.#"),1)="."),TRUE,FALSE)</formula>
    </cfRule>
  </conditionalFormatting>
  <conditionalFormatting sqref="Y854">
    <cfRule type="expression" dxfId="811" priority="163">
      <formula>IF(RIGHT(TEXT(Y854,"0.#"),1)=".",FALSE,TRUE)</formula>
    </cfRule>
    <cfRule type="expression" dxfId="810" priority="164">
      <formula>IF(RIGHT(TEXT(Y854,"0.#"),1)=".",TRUE,FALSE)</formula>
    </cfRule>
  </conditionalFormatting>
  <conditionalFormatting sqref="AL853:AO853">
    <cfRule type="expression" dxfId="809" priority="159">
      <formula>IF(AND(AL853&gt;=0, RIGHT(TEXT(AL853,"0.#"),1)&lt;&gt;"."),TRUE,FALSE)</formula>
    </cfRule>
    <cfRule type="expression" dxfId="808" priority="160">
      <formula>IF(AND(AL853&gt;=0, RIGHT(TEXT(AL853,"0.#"),1)="."),TRUE,FALSE)</formula>
    </cfRule>
    <cfRule type="expression" dxfId="807" priority="161">
      <formula>IF(AND(AL853&lt;0, RIGHT(TEXT(AL853,"0.#"),1)&lt;&gt;"."),TRUE,FALSE)</formula>
    </cfRule>
    <cfRule type="expression" dxfId="806" priority="162">
      <formula>IF(AND(AL853&lt;0, RIGHT(TEXT(AL853,"0.#"),1)="."),TRUE,FALSE)</formula>
    </cfRule>
  </conditionalFormatting>
  <conditionalFormatting sqref="Y853">
    <cfRule type="expression" dxfId="805" priority="157">
      <formula>IF(RIGHT(TEXT(Y853,"0.#"),1)=".",FALSE,TRUE)</formula>
    </cfRule>
    <cfRule type="expression" dxfId="804" priority="158">
      <formula>IF(RIGHT(TEXT(Y853,"0.#"),1)=".",TRUE,FALSE)</formula>
    </cfRule>
  </conditionalFormatting>
  <conditionalFormatting sqref="AM114">
    <cfRule type="expression" dxfId="803" priority="149">
      <formula>IF(RIGHT(TEXT(AM114,"0.#"),1)=".",FALSE,TRUE)</formula>
    </cfRule>
    <cfRule type="expression" dxfId="802" priority="150">
      <formula>IF(RIGHT(TEXT(AM114,"0.#"),1)=".",TRUE,FALSE)</formula>
    </cfRule>
  </conditionalFormatting>
  <conditionalFormatting sqref="AM111">
    <cfRule type="expression" dxfId="801" priority="147">
      <formula>IF(RIGHT(TEXT(AM111,"0.#"),1)=".",FALSE,TRUE)</formula>
    </cfRule>
    <cfRule type="expression" dxfId="800" priority="148">
      <formula>IF(RIGHT(TEXT(AM111,"0.#"),1)=".",TRUE,FALSE)</formula>
    </cfRule>
  </conditionalFormatting>
  <conditionalFormatting sqref="Y887">
    <cfRule type="expression" dxfId="799" priority="141">
      <formula>IF(RIGHT(TEXT(Y887,"0.#"),1)=".",FALSE,TRUE)</formula>
    </cfRule>
    <cfRule type="expression" dxfId="798" priority="142">
      <formula>IF(RIGHT(TEXT(Y887,"0.#"),1)=".",TRUE,FALSE)</formula>
    </cfRule>
  </conditionalFormatting>
  <conditionalFormatting sqref="AL887:AO887">
    <cfRule type="expression" dxfId="797" priority="143">
      <formula>IF(AND(AL887&gt;=0, RIGHT(TEXT(AL887,"0.#"),1)&lt;&gt;"."),TRUE,FALSE)</formula>
    </cfRule>
    <cfRule type="expression" dxfId="796" priority="144">
      <formula>IF(AND(AL887&gt;=0, RIGHT(TEXT(AL887,"0.#"),1)="."),TRUE,FALSE)</formula>
    </cfRule>
    <cfRule type="expression" dxfId="795" priority="145">
      <formula>IF(AND(AL887&lt;0, RIGHT(TEXT(AL887,"0.#"),1)&lt;&gt;"."),TRUE,FALSE)</formula>
    </cfRule>
    <cfRule type="expression" dxfId="794" priority="146">
      <formula>IF(AND(AL887&lt;0, RIGHT(TEXT(AL887,"0.#"),1)="."),TRUE,FALSE)</formula>
    </cfRule>
  </conditionalFormatting>
  <conditionalFormatting sqref="Y886">
    <cfRule type="expression" dxfId="793" priority="135">
      <formula>IF(RIGHT(TEXT(Y886,"0.#"),1)=".",FALSE,TRUE)</formula>
    </cfRule>
    <cfRule type="expression" dxfId="792" priority="136">
      <formula>IF(RIGHT(TEXT(Y886,"0.#"),1)=".",TRUE,FALSE)</formula>
    </cfRule>
  </conditionalFormatting>
  <conditionalFormatting sqref="AL886:AO886">
    <cfRule type="expression" dxfId="791" priority="137">
      <formula>IF(AND(AL886&gt;=0, RIGHT(TEXT(AL886,"0.#"),1)&lt;&gt;"."),TRUE,FALSE)</formula>
    </cfRule>
    <cfRule type="expression" dxfId="790" priority="138">
      <formula>IF(AND(AL886&gt;=0, RIGHT(TEXT(AL886,"0.#"),1)="."),TRUE,FALSE)</formula>
    </cfRule>
    <cfRule type="expression" dxfId="789" priority="139">
      <formula>IF(AND(AL886&lt;0, RIGHT(TEXT(AL886,"0.#"),1)&lt;&gt;"."),TRUE,FALSE)</formula>
    </cfRule>
    <cfRule type="expression" dxfId="788" priority="140">
      <formula>IF(AND(AL886&lt;0, RIGHT(TEXT(AL886,"0.#"),1)="."),TRUE,FALSE)</formula>
    </cfRule>
  </conditionalFormatting>
  <conditionalFormatting sqref="Y885">
    <cfRule type="expression" dxfId="787" priority="129">
      <formula>IF(RIGHT(TEXT(Y885,"0.#"),1)=".",FALSE,TRUE)</formula>
    </cfRule>
    <cfRule type="expression" dxfId="786" priority="130">
      <formula>IF(RIGHT(TEXT(Y885,"0.#"),1)=".",TRUE,FALSE)</formula>
    </cfRule>
  </conditionalFormatting>
  <conditionalFormatting sqref="AL885:AO885">
    <cfRule type="expression" dxfId="785" priority="131">
      <formula>IF(AND(AL885&gt;=0, RIGHT(TEXT(AL885,"0.#"),1)&lt;&gt;"."),TRUE,FALSE)</formula>
    </cfRule>
    <cfRule type="expression" dxfId="784" priority="132">
      <formula>IF(AND(AL885&gt;=0, RIGHT(TEXT(AL885,"0.#"),1)="."),TRUE,FALSE)</formula>
    </cfRule>
    <cfRule type="expression" dxfId="783" priority="133">
      <formula>IF(AND(AL885&lt;0, RIGHT(TEXT(AL885,"0.#"),1)&lt;&gt;"."),TRUE,FALSE)</formula>
    </cfRule>
    <cfRule type="expression" dxfId="782" priority="134">
      <formula>IF(AND(AL885&lt;0, RIGHT(TEXT(AL885,"0.#"),1)="."),TRUE,FALSE)</formula>
    </cfRule>
  </conditionalFormatting>
  <conditionalFormatting sqref="Y884">
    <cfRule type="expression" dxfId="781" priority="123">
      <formula>IF(RIGHT(TEXT(Y884,"0.#"),1)=".",FALSE,TRUE)</formula>
    </cfRule>
    <cfRule type="expression" dxfId="780" priority="124">
      <formula>IF(RIGHT(TEXT(Y884,"0.#"),1)=".",TRUE,FALSE)</formula>
    </cfRule>
  </conditionalFormatting>
  <conditionalFormatting sqref="AL884:AO884">
    <cfRule type="expression" dxfId="779" priority="125">
      <formula>IF(AND(AL884&gt;=0, RIGHT(TEXT(AL884,"0.#"),1)&lt;&gt;"."),TRUE,FALSE)</formula>
    </cfRule>
    <cfRule type="expression" dxfId="778" priority="126">
      <formula>IF(AND(AL884&gt;=0, RIGHT(TEXT(AL884,"0.#"),1)="."),TRUE,FALSE)</formula>
    </cfRule>
    <cfRule type="expression" dxfId="777" priority="127">
      <formula>IF(AND(AL884&lt;0, RIGHT(TEXT(AL884,"0.#"),1)&lt;&gt;"."),TRUE,FALSE)</formula>
    </cfRule>
    <cfRule type="expression" dxfId="776" priority="128">
      <formula>IF(AND(AL884&lt;0, RIGHT(TEXT(AL884,"0.#"),1)="."),TRUE,FALSE)</formula>
    </cfRule>
  </conditionalFormatting>
  <conditionalFormatting sqref="Y889">
    <cfRule type="expression" dxfId="775" priority="75">
      <formula>IF(RIGHT(TEXT(Y889,"0.#"),1)=".",FALSE,TRUE)</formula>
    </cfRule>
    <cfRule type="expression" dxfId="774" priority="76">
      <formula>IF(RIGHT(TEXT(Y889,"0.#"),1)=".",TRUE,FALSE)</formula>
    </cfRule>
  </conditionalFormatting>
  <conditionalFormatting sqref="AL889:AO889">
    <cfRule type="expression" dxfId="773" priority="77">
      <formula>IF(AND(AL889&gt;=0, RIGHT(TEXT(AL889,"0.#"),1)&lt;&gt;"."),TRUE,FALSE)</formula>
    </cfRule>
    <cfRule type="expression" dxfId="772" priority="78">
      <formula>IF(AND(AL889&gt;=0, RIGHT(TEXT(AL889,"0.#"),1)="."),TRUE,FALSE)</formula>
    </cfRule>
    <cfRule type="expression" dxfId="771" priority="79">
      <formula>IF(AND(AL889&lt;0, RIGHT(TEXT(AL889,"0.#"),1)&lt;&gt;"."),TRUE,FALSE)</formula>
    </cfRule>
    <cfRule type="expression" dxfId="770" priority="80">
      <formula>IF(AND(AL889&lt;0, RIGHT(TEXT(AL889,"0.#"),1)="."),TRUE,FALSE)</formula>
    </cfRule>
  </conditionalFormatting>
  <conditionalFormatting sqref="Y891">
    <cfRule type="expression" dxfId="769" priority="69">
      <formula>IF(RIGHT(TEXT(Y891,"0.#"),1)=".",FALSE,TRUE)</formula>
    </cfRule>
    <cfRule type="expression" dxfId="768" priority="70">
      <formula>IF(RIGHT(TEXT(Y891,"0.#"),1)=".",TRUE,FALSE)</formula>
    </cfRule>
  </conditionalFormatting>
  <conditionalFormatting sqref="AL891:AO891">
    <cfRule type="expression" dxfId="767" priority="71">
      <formula>IF(AND(AL891&gt;=0, RIGHT(TEXT(AL891,"0.#"),1)&lt;&gt;"."),TRUE,FALSE)</formula>
    </cfRule>
    <cfRule type="expression" dxfId="766" priority="72">
      <formula>IF(AND(AL891&gt;=0, RIGHT(TEXT(AL891,"0.#"),1)="."),TRUE,FALSE)</formula>
    </cfRule>
    <cfRule type="expression" dxfId="765" priority="73">
      <formula>IF(AND(AL891&lt;0, RIGHT(TEXT(AL891,"0.#"),1)&lt;&gt;"."),TRUE,FALSE)</formula>
    </cfRule>
    <cfRule type="expression" dxfId="764" priority="74">
      <formula>IF(AND(AL891&lt;0, RIGHT(TEXT(AL891,"0.#"),1)="."),TRUE,FALSE)</formula>
    </cfRule>
  </conditionalFormatting>
  <conditionalFormatting sqref="Y890">
    <cfRule type="expression" dxfId="763" priority="63">
      <formula>IF(RIGHT(TEXT(Y890,"0.#"),1)=".",FALSE,TRUE)</formula>
    </cfRule>
    <cfRule type="expression" dxfId="762" priority="64">
      <formula>IF(RIGHT(TEXT(Y890,"0.#"),1)=".",TRUE,FALSE)</formula>
    </cfRule>
  </conditionalFormatting>
  <conditionalFormatting sqref="AL890:AO890">
    <cfRule type="expression" dxfId="761" priority="65">
      <formula>IF(AND(AL890&gt;=0, RIGHT(TEXT(AL890,"0.#"),1)&lt;&gt;"."),TRUE,FALSE)</formula>
    </cfRule>
    <cfRule type="expression" dxfId="760" priority="66">
      <formula>IF(AND(AL890&gt;=0, RIGHT(TEXT(AL890,"0.#"),1)="."),TRUE,FALSE)</formula>
    </cfRule>
    <cfRule type="expression" dxfId="759" priority="67">
      <formula>IF(AND(AL890&lt;0, RIGHT(TEXT(AL890,"0.#"),1)&lt;&gt;"."),TRUE,FALSE)</formula>
    </cfRule>
    <cfRule type="expression" dxfId="758" priority="68">
      <formula>IF(AND(AL890&lt;0, RIGHT(TEXT(AL890,"0.#"),1)="."),TRUE,FALSE)</formula>
    </cfRule>
  </conditionalFormatting>
  <conditionalFormatting sqref="Y892">
    <cfRule type="expression" dxfId="757" priority="57">
      <formula>IF(RIGHT(TEXT(Y892,"0.#"),1)=".",FALSE,TRUE)</formula>
    </cfRule>
    <cfRule type="expression" dxfId="756" priority="58">
      <formula>IF(RIGHT(TEXT(Y892,"0.#"),1)=".",TRUE,FALSE)</formula>
    </cfRule>
  </conditionalFormatting>
  <conditionalFormatting sqref="AL892:AO892">
    <cfRule type="expression" dxfId="755" priority="59">
      <formula>IF(AND(AL892&gt;=0, RIGHT(TEXT(AL892,"0.#"),1)&lt;&gt;"."),TRUE,FALSE)</formula>
    </cfRule>
    <cfRule type="expression" dxfId="754" priority="60">
      <formula>IF(AND(AL892&gt;=0, RIGHT(TEXT(AL892,"0.#"),1)="."),TRUE,FALSE)</formula>
    </cfRule>
    <cfRule type="expression" dxfId="753" priority="61">
      <formula>IF(AND(AL892&lt;0, RIGHT(TEXT(AL892,"0.#"),1)&lt;&gt;"."),TRUE,FALSE)</formula>
    </cfRule>
    <cfRule type="expression" dxfId="752" priority="62">
      <formula>IF(AND(AL892&lt;0, RIGHT(TEXT(AL892,"0.#"),1)="."),TRUE,FALSE)</formula>
    </cfRule>
  </conditionalFormatting>
  <conditionalFormatting sqref="Y879">
    <cfRule type="expression" dxfId="751" priority="51">
      <formula>IF(RIGHT(TEXT(Y879,"0.#"),1)=".",FALSE,TRUE)</formula>
    </cfRule>
    <cfRule type="expression" dxfId="750" priority="52">
      <formula>IF(RIGHT(TEXT(Y879,"0.#"),1)=".",TRUE,FALSE)</formula>
    </cfRule>
  </conditionalFormatting>
  <conditionalFormatting sqref="AL879:AO879">
    <cfRule type="expression" dxfId="749" priority="53">
      <formula>IF(AND(AL879&gt;=0, RIGHT(TEXT(AL879,"0.#"),1)&lt;&gt;"."),TRUE,FALSE)</formula>
    </cfRule>
    <cfRule type="expression" dxfId="748" priority="54">
      <formula>IF(AND(AL879&gt;=0, RIGHT(TEXT(AL879,"0.#"),1)="."),TRUE,FALSE)</formula>
    </cfRule>
    <cfRule type="expression" dxfId="747" priority="55">
      <formula>IF(AND(AL879&lt;0, RIGHT(TEXT(AL879,"0.#"),1)&lt;&gt;"."),TRUE,FALSE)</formula>
    </cfRule>
    <cfRule type="expression" dxfId="746" priority="56">
      <formula>IF(AND(AL879&lt;0, RIGHT(TEXT(AL879,"0.#"),1)="."),TRUE,FALSE)</formula>
    </cfRule>
  </conditionalFormatting>
  <conditionalFormatting sqref="Y878">
    <cfRule type="expression" dxfId="745" priority="45">
      <formula>IF(RIGHT(TEXT(Y878,"0.#"),1)=".",FALSE,TRUE)</formula>
    </cfRule>
    <cfRule type="expression" dxfId="744" priority="46">
      <formula>IF(RIGHT(TEXT(Y878,"0.#"),1)=".",TRUE,FALSE)</formula>
    </cfRule>
  </conditionalFormatting>
  <conditionalFormatting sqref="AL878:AO878">
    <cfRule type="expression" dxfId="743" priority="47">
      <formula>IF(AND(AL878&gt;=0, RIGHT(TEXT(AL878,"0.#"),1)&lt;&gt;"."),TRUE,FALSE)</formula>
    </cfRule>
    <cfRule type="expression" dxfId="742" priority="48">
      <formula>IF(AND(AL878&gt;=0, RIGHT(TEXT(AL878,"0.#"),1)="."),TRUE,FALSE)</formula>
    </cfRule>
    <cfRule type="expression" dxfId="741" priority="49">
      <formula>IF(AND(AL878&lt;0, RIGHT(TEXT(AL878,"0.#"),1)&lt;&gt;"."),TRUE,FALSE)</formula>
    </cfRule>
    <cfRule type="expression" dxfId="740" priority="50">
      <formula>IF(AND(AL878&lt;0, RIGHT(TEXT(AL878,"0.#"),1)="."),TRUE,FALSE)</formula>
    </cfRule>
  </conditionalFormatting>
  <conditionalFormatting sqref="Y880">
    <cfRule type="expression" dxfId="739" priority="39">
      <formula>IF(RIGHT(TEXT(Y880,"0.#"),1)=".",FALSE,TRUE)</formula>
    </cfRule>
    <cfRule type="expression" dxfId="738" priority="40">
      <formula>IF(RIGHT(TEXT(Y880,"0.#"),1)=".",TRUE,FALSE)</formula>
    </cfRule>
  </conditionalFormatting>
  <conditionalFormatting sqref="AL880:AO880">
    <cfRule type="expression" dxfId="737" priority="41">
      <formula>IF(AND(AL880&gt;=0, RIGHT(TEXT(AL880,"0.#"),1)&lt;&gt;"."),TRUE,FALSE)</formula>
    </cfRule>
    <cfRule type="expression" dxfId="736" priority="42">
      <formula>IF(AND(AL880&gt;=0, RIGHT(TEXT(AL880,"0.#"),1)="."),TRUE,FALSE)</formula>
    </cfRule>
    <cfRule type="expression" dxfId="735" priority="43">
      <formula>IF(AND(AL880&lt;0, RIGHT(TEXT(AL880,"0.#"),1)&lt;&gt;"."),TRUE,FALSE)</formula>
    </cfRule>
    <cfRule type="expression" dxfId="734" priority="44">
      <formula>IF(AND(AL880&lt;0, RIGHT(TEXT(AL880,"0.#"),1)="."),TRUE,FALSE)</formula>
    </cfRule>
  </conditionalFormatting>
  <conditionalFormatting sqref="Y882">
    <cfRule type="expression" dxfId="733" priority="33">
      <formula>IF(RIGHT(TEXT(Y882,"0.#"),1)=".",FALSE,TRUE)</formula>
    </cfRule>
    <cfRule type="expression" dxfId="732" priority="34">
      <formula>IF(RIGHT(TEXT(Y882,"0.#"),1)=".",TRUE,FALSE)</formula>
    </cfRule>
  </conditionalFormatting>
  <conditionalFormatting sqref="AL882:AO882">
    <cfRule type="expression" dxfId="731" priority="35">
      <formula>IF(AND(AL882&gt;=0, RIGHT(TEXT(AL882,"0.#"),1)&lt;&gt;"."),TRUE,FALSE)</formula>
    </cfRule>
    <cfRule type="expression" dxfId="730" priority="36">
      <formula>IF(AND(AL882&gt;=0, RIGHT(TEXT(AL882,"0.#"),1)="."),TRUE,FALSE)</formula>
    </cfRule>
    <cfRule type="expression" dxfId="729" priority="37">
      <formula>IF(AND(AL882&lt;0, RIGHT(TEXT(AL882,"0.#"),1)&lt;&gt;"."),TRUE,FALSE)</formula>
    </cfRule>
    <cfRule type="expression" dxfId="728" priority="38">
      <formula>IF(AND(AL882&lt;0, RIGHT(TEXT(AL882,"0.#"),1)="."),TRUE,FALSE)</formula>
    </cfRule>
  </conditionalFormatting>
  <conditionalFormatting sqref="Y881">
    <cfRule type="expression" dxfId="727" priority="27">
      <formula>IF(RIGHT(TEXT(Y881,"0.#"),1)=".",FALSE,TRUE)</formula>
    </cfRule>
    <cfRule type="expression" dxfId="726" priority="28">
      <formula>IF(RIGHT(TEXT(Y881,"0.#"),1)=".",TRUE,FALSE)</formula>
    </cfRule>
  </conditionalFormatting>
  <conditionalFormatting sqref="AL881:AO881">
    <cfRule type="expression" dxfId="725" priority="29">
      <formula>IF(AND(AL881&gt;=0, RIGHT(TEXT(AL881,"0.#"),1)&lt;&gt;"."),TRUE,FALSE)</formula>
    </cfRule>
    <cfRule type="expression" dxfId="724" priority="30">
      <formula>IF(AND(AL881&gt;=0, RIGHT(TEXT(AL881,"0.#"),1)="."),TRUE,FALSE)</formula>
    </cfRule>
    <cfRule type="expression" dxfId="723" priority="31">
      <formula>IF(AND(AL881&lt;0, RIGHT(TEXT(AL881,"0.#"),1)&lt;&gt;"."),TRUE,FALSE)</formula>
    </cfRule>
    <cfRule type="expression" dxfId="722" priority="32">
      <formula>IF(AND(AL881&lt;0, RIGHT(TEXT(AL881,"0.#"),1)="."),TRUE,FALSE)</formula>
    </cfRule>
  </conditionalFormatting>
  <conditionalFormatting sqref="Y883">
    <cfRule type="expression" dxfId="721" priority="21">
      <formula>IF(RIGHT(TEXT(Y883,"0.#"),1)=".",FALSE,TRUE)</formula>
    </cfRule>
    <cfRule type="expression" dxfId="720" priority="22">
      <formula>IF(RIGHT(TEXT(Y883,"0.#"),1)=".",TRUE,FALSE)</formula>
    </cfRule>
  </conditionalFormatting>
  <conditionalFormatting sqref="AL883:AO883">
    <cfRule type="expression" dxfId="719" priority="23">
      <formula>IF(AND(AL883&gt;=0, RIGHT(TEXT(AL883,"0.#"),1)&lt;&gt;"."),TRUE,FALSE)</formula>
    </cfRule>
    <cfRule type="expression" dxfId="718" priority="24">
      <formula>IF(AND(AL883&gt;=0, RIGHT(TEXT(AL883,"0.#"),1)="."),TRUE,FALSE)</formula>
    </cfRule>
    <cfRule type="expression" dxfId="717" priority="25">
      <formula>IF(AND(AL883&lt;0, RIGHT(TEXT(AL883,"0.#"),1)&lt;&gt;"."),TRUE,FALSE)</formula>
    </cfRule>
    <cfRule type="expression" dxfId="716" priority="26">
      <formula>IF(AND(AL883&lt;0, RIGHT(TEXT(AL883,"0.#"),1)="."),TRUE,FALSE)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9" max="49" man="1"/>
    <brk id="735" max="49" man="1"/>
    <brk id="840" max="49" man="1"/>
    <brk id="876" max="49" man="1"/>
    <brk id="9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13" sqref="G113:X1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election activeCell="G113" sqref="G113:X11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347</v>
      </c>
      <c r="B2" s="527"/>
      <c r="C2" s="527"/>
      <c r="D2" s="527"/>
      <c r="E2" s="527"/>
      <c r="F2" s="528"/>
      <c r="G2" s="808" t="s">
        <v>146</v>
      </c>
      <c r="H2" s="793"/>
      <c r="I2" s="793"/>
      <c r="J2" s="793"/>
      <c r="K2" s="793"/>
      <c r="L2" s="793"/>
      <c r="M2" s="793"/>
      <c r="N2" s="793"/>
      <c r="O2" s="794"/>
      <c r="P2" s="792" t="s">
        <v>59</v>
      </c>
      <c r="Q2" s="793"/>
      <c r="R2" s="793"/>
      <c r="S2" s="793"/>
      <c r="T2" s="793"/>
      <c r="U2" s="793"/>
      <c r="V2" s="793"/>
      <c r="W2" s="793"/>
      <c r="X2" s="794"/>
      <c r="Y2" s="1022"/>
      <c r="Z2" s="419"/>
      <c r="AA2" s="420"/>
      <c r="AB2" s="1026" t="s">
        <v>11</v>
      </c>
      <c r="AC2" s="1027"/>
      <c r="AD2" s="1028"/>
      <c r="AE2" s="1014" t="s">
        <v>388</v>
      </c>
      <c r="AF2" s="1014"/>
      <c r="AG2" s="1014"/>
      <c r="AH2" s="1014"/>
      <c r="AI2" s="1014" t="s">
        <v>410</v>
      </c>
      <c r="AJ2" s="1014"/>
      <c r="AK2" s="1014"/>
      <c r="AL2" s="472"/>
      <c r="AM2" s="1014" t="s">
        <v>507</v>
      </c>
      <c r="AN2" s="1014"/>
      <c r="AO2" s="1014"/>
      <c r="AP2" s="472"/>
      <c r="AQ2" s="215" t="s">
        <v>232</v>
      </c>
      <c r="AR2" s="199"/>
      <c r="AS2" s="199"/>
      <c r="AT2" s="200"/>
      <c r="AU2" s="379" t="s">
        <v>134</v>
      </c>
      <c r="AV2" s="379"/>
      <c r="AW2" s="379"/>
      <c r="AX2" s="380"/>
      <c r="AY2" s="34">
        <f>COUNTA($G$4)</f>
        <v>0</v>
      </c>
    </row>
    <row r="3" spans="1:51" ht="18.75" customHeight="1" x14ac:dyDescent="0.15">
      <c r="A3" s="526"/>
      <c r="B3" s="527"/>
      <c r="C3" s="527"/>
      <c r="D3" s="527"/>
      <c r="E3" s="527"/>
      <c r="F3" s="528"/>
      <c r="G3" s="581"/>
      <c r="H3" s="385"/>
      <c r="I3" s="385"/>
      <c r="J3" s="385"/>
      <c r="K3" s="385"/>
      <c r="L3" s="385"/>
      <c r="M3" s="385"/>
      <c r="N3" s="385"/>
      <c r="O3" s="582"/>
      <c r="P3" s="594"/>
      <c r="Q3" s="385"/>
      <c r="R3" s="385"/>
      <c r="S3" s="385"/>
      <c r="T3" s="385"/>
      <c r="U3" s="385"/>
      <c r="V3" s="385"/>
      <c r="W3" s="385"/>
      <c r="X3" s="582"/>
      <c r="Y3" s="1023"/>
      <c r="Z3" s="1024"/>
      <c r="AA3" s="1025"/>
      <c r="AB3" s="1029"/>
      <c r="AC3" s="1030"/>
      <c r="AD3" s="1031"/>
      <c r="AE3" s="396"/>
      <c r="AF3" s="396"/>
      <c r="AG3" s="396"/>
      <c r="AH3" s="396"/>
      <c r="AI3" s="396"/>
      <c r="AJ3" s="396"/>
      <c r="AK3" s="396"/>
      <c r="AL3" s="342"/>
      <c r="AM3" s="396"/>
      <c r="AN3" s="396"/>
      <c r="AO3" s="396"/>
      <c r="AP3" s="342"/>
      <c r="AQ3" s="270"/>
      <c r="AR3" s="271"/>
      <c r="AS3" s="179" t="s">
        <v>233</v>
      </c>
      <c r="AT3" s="202"/>
      <c r="AU3" s="271"/>
      <c r="AV3" s="271"/>
      <c r="AW3" s="385" t="s">
        <v>179</v>
      </c>
      <c r="AX3" s="386"/>
      <c r="AY3" s="34">
        <f>$AY$2</f>
        <v>0</v>
      </c>
    </row>
    <row r="4" spans="1:51" ht="22.5" customHeight="1" x14ac:dyDescent="0.15">
      <c r="A4" s="529"/>
      <c r="B4" s="527"/>
      <c r="C4" s="527"/>
      <c r="D4" s="527"/>
      <c r="E4" s="527"/>
      <c r="F4" s="528"/>
      <c r="G4" s="554"/>
      <c r="H4" s="1032"/>
      <c r="I4" s="1032"/>
      <c r="J4" s="1032"/>
      <c r="K4" s="1032"/>
      <c r="L4" s="1032"/>
      <c r="M4" s="1032"/>
      <c r="N4" s="1032"/>
      <c r="O4" s="1033"/>
      <c r="P4" s="191"/>
      <c r="Q4" s="1040"/>
      <c r="R4" s="1040"/>
      <c r="S4" s="1040"/>
      <c r="T4" s="1040"/>
      <c r="U4" s="1040"/>
      <c r="V4" s="1040"/>
      <c r="W4" s="1040"/>
      <c r="X4" s="1041"/>
      <c r="Y4" s="1018" t="s">
        <v>12</v>
      </c>
      <c r="Z4" s="1019"/>
      <c r="AA4" s="1020"/>
      <c r="AB4" s="565"/>
      <c r="AC4" s="1021"/>
      <c r="AD4" s="1021"/>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30"/>
      <c r="B5" s="531"/>
      <c r="C5" s="531"/>
      <c r="D5" s="531"/>
      <c r="E5" s="531"/>
      <c r="F5" s="532"/>
      <c r="G5" s="1034"/>
      <c r="H5" s="1035"/>
      <c r="I5" s="1035"/>
      <c r="J5" s="1035"/>
      <c r="K5" s="1035"/>
      <c r="L5" s="1035"/>
      <c r="M5" s="1035"/>
      <c r="N5" s="1035"/>
      <c r="O5" s="1036"/>
      <c r="P5" s="1042"/>
      <c r="Q5" s="1042"/>
      <c r="R5" s="1042"/>
      <c r="S5" s="1042"/>
      <c r="T5" s="1042"/>
      <c r="U5" s="1042"/>
      <c r="V5" s="1042"/>
      <c r="W5" s="1042"/>
      <c r="X5" s="1043"/>
      <c r="Y5" s="303" t="s">
        <v>54</v>
      </c>
      <c r="Z5" s="1015"/>
      <c r="AA5" s="1016"/>
      <c r="AB5" s="536"/>
      <c r="AC5" s="1017"/>
      <c r="AD5" s="1017"/>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30"/>
      <c r="B6" s="531"/>
      <c r="C6" s="531"/>
      <c r="D6" s="531"/>
      <c r="E6" s="531"/>
      <c r="F6" s="532"/>
      <c r="G6" s="1037"/>
      <c r="H6" s="1038"/>
      <c r="I6" s="1038"/>
      <c r="J6" s="1038"/>
      <c r="K6" s="1038"/>
      <c r="L6" s="1038"/>
      <c r="M6" s="1038"/>
      <c r="N6" s="1038"/>
      <c r="O6" s="1039"/>
      <c r="P6" s="1044"/>
      <c r="Q6" s="1044"/>
      <c r="R6" s="1044"/>
      <c r="S6" s="1044"/>
      <c r="T6" s="1044"/>
      <c r="U6" s="1044"/>
      <c r="V6" s="1044"/>
      <c r="W6" s="1044"/>
      <c r="X6" s="1045"/>
      <c r="Y6" s="1046" t="s">
        <v>13</v>
      </c>
      <c r="Z6" s="1015"/>
      <c r="AA6" s="1016"/>
      <c r="AB6" s="475" t="s">
        <v>180</v>
      </c>
      <c r="AC6" s="1047"/>
      <c r="AD6" s="1047"/>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15" t="s">
        <v>378</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c r="AY7" s="34">
        <f>$AY$2</f>
        <v>0</v>
      </c>
    </row>
    <row r="8" spans="1:51"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c r="AY8" s="34">
        <f t="shared" si="0"/>
        <v>0</v>
      </c>
    </row>
    <row r="9" spans="1:51" ht="18.75" customHeight="1" x14ac:dyDescent="0.15">
      <c r="A9" s="526" t="s">
        <v>347</v>
      </c>
      <c r="B9" s="527"/>
      <c r="C9" s="527"/>
      <c r="D9" s="527"/>
      <c r="E9" s="527"/>
      <c r="F9" s="528"/>
      <c r="G9" s="808" t="s">
        <v>146</v>
      </c>
      <c r="H9" s="793"/>
      <c r="I9" s="793"/>
      <c r="J9" s="793"/>
      <c r="K9" s="793"/>
      <c r="L9" s="793"/>
      <c r="M9" s="793"/>
      <c r="N9" s="793"/>
      <c r="O9" s="794"/>
      <c r="P9" s="792" t="s">
        <v>59</v>
      </c>
      <c r="Q9" s="793"/>
      <c r="R9" s="793"/>
      <c r="S9" s="793"/>
      <c r="T9" s="793"/>
      <c r="U9" s="793"/>
      <c r="V9" s="793"/>
      <c r="W9" s="793"/>
      <c r="X9" s="794"/>
      <c r="Y9" s="1022"/>
      <c r="Z9" s="419"/>
      <c r="AA9" s="420"/>
      <c r="AB9" s="1026" t="s">
        <v>11</v>
      </c>
      <c r="AC9" s="1027"/>
      <c r="AD9" s="1028"/>
      <c r="AE9" s="1014" t="s">
        <v>388</v>
      </c>
      <c r="AF9" s="1014"/>
      <c r="AG9" s="1014"/>
      <c r="AH9" s="1014"/>
      <c r="AI9" s="1014" t="s">
        <v>410</v>
      </c>
      <c r="AJ9" s="1014"/>
      <c r="AK9" s="1014"/>
      <c r="AL9" s="472"/>
      <c r="AM9" s="1014" t="s">
        <v>507</v>
      </c>
      <c r="AN9" s="1014"/>
      <c r="AO9" s="1014"/>
      <c r="AP9" s="472"/>
      <c r="AQ9" s="215" t="s">
        <v>232</v>
      </c>
      <c r="AR9" s="199"/>
      <c r="AS9" s="199"/>
      <c r="AT9" s="200"/>
      <c r="AU9" s="379" t="s">
        <v>134</v>
      </c>
      <c r="AV9" s="379"/>
      <c r="AW9" s="379"/>
      <c r="AX9" s="380"/>
      <c r="AY9" s="34">
        <f>COUNTA($G$11)</f>
        <v>0</v>
      </c>
    </row>
    <row r="10" spans="1:51" ht="18.75" customHeight="1" x14ac:dyDescent="0.15">
      <c r="A10" s="526"/>
      <c r="B10" s="527"/>
      <c r="C10" s="527"/>
      <c r="D10" s="527"/>
      <c r="E10" s="527"/>
      <c r="F10" s="528"/>
      <c r="G10" s="581"/>
      <c r="H10" s="385"/>
      <c r="I10" s="385"/>
      <c r="J10" s="385"/>
      <c r="K10" s="385"/>
      <c r="L10" s="385"/>
      <c r="M10" s="385"/>
      <c r="N10" s="385"/>
      <c r="O10" s="582"/>
      <c r="P10" s="594"/>
      <c r="Q10" s="385"/>
      <c r="R10" s="385"/>
      <c r="S10" s="385"/>
      <c r="T10" s="385"/>
      <c r="U10" s="385"/>
      <c r="V10" s="385"/>
      <c r="W10" s="385"/>
      <c r="X10" s="582"/>
      <c r="Y10" s="1023"/>
      <c r="Z10" s="1024"/>
      <c r="AA10" s="1025"/>
      <c r="AB10" s="1029"/>
      <c r="AC10" s="1030"/>
      <c r="AD10" s="1031"/>
      <c r="AE10" s="396"/>
      <c r="AF10" s="396"/>
      <c r="AG10" s="396"/>
      <c r="AH10" s="396"/>
      <c r="AI10" s="396"/>
      <c r="AJ10" s="396"/>
      <c r="AK10" s="396"/>
      <c r="AL10" s="342"/>
      <c r="AM10" s="396"/>
      <c r="AN10" s="396"/>
      <c r="AO10" s="396"/>
      <c r="AP10" s="342"/>
      <c r="AQ10" s="270"/>
      <c r="AR10" s="271"/>
      <c r="AS10" s="179" t="s">
        <v>233</v>
      </c>
      <c r="AT10" s="202"/>
      <c r="AU10" s="271"/>
      <c r="AV10" s="271"/>
      <c r="AW10" s="385" t="s">
        <v>179</v>
      </c>
      <c r="AX10" s="386"/>
      <c r="AY10" s="34">
        <f>$AY$9</f>
        <v>0</v>
      </c>
    </row>
    <row r="11" spans="1:51" ht="22.5" customHeight="1" x14ac:dyDescent="0.15">
      <c r="A11" s="529"/>
      <c r="B11" s="527"/>
      <c r="C11" s="527"/>
      <c r="D11" s="527"/>
      <c r="E11" s="527"/>
      <c r="F11" s="528"/>
      <c r="G11" s="554"/>
      <c r="H11" s="1032"/>
      <c r="I11" s="1032"/>
      <c r="J11" s="1032"/>
      <c r="K11" s="1032"/>
      <c r="L11" s="1032"/>
      <c r="M11" s="1032"/>
      <c r="N11" s="1032"/>
      <c r="O11" s="1033"/>
      <c r="P11" s="191"/>
      <c r="Q11" s="1040"/>
      <c r="R11" s="1040"/>
      <c r="S11" s="1040"/>
      <c r="T11" s="1040"/>
      <c r="U11" s="1040"/>
      <c r="V11" s="1040"/>
      <c r="W11" s="1040"/>
      <c r="X11" s="1041"/>
      <c r="Y11" s="1018" t="s">
        <v>12</v>
      </c>
      <c r="Z11" s="1019"/>
      <c r="AA11" s="1020"/>
      <c r="AB11" s="565"/>
      <c r="AC11" s="1021"/>
      <c r="AD11" s="1021"/>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30"/>
      <c r="B12" s="531"/>
      <c r="C12" s="531"/>
      <c r="D12" s="531"/>
      <c r="E12" s="531"/>
      <c r="F12" s="532"/>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536"/>
      <c r="AC12" s="1017"/>
      <c r="AD12" s="1017"/>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61"/>
      <c r="B13" s="662"/>
      <c r="C13" s="662"/>
      <c r="D13" s="662"/>
      <c r="E13" s="662"/>
      <c r="F13" s="663"/>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5" t="s">
        <v>180</v>
      </c>
      <c r="AC13" s="1047"/>
      <c r="AD13" s="1047"/>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15" t="s">
        <v>378</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c r="AY14" s="34">
        <f t="shared" si="1"/>
        <v>0</v>
      </c>
    </row>
    <row r="15" spans="1:51"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c r="AY15" s="34">
        <f t="shared" si="1"/>
        <v>0</v>
      </c>
    </row>
    <row r="16" spans="1:51" ht="18.75" customHeight="1" x14ac:dyDescent="0.15">
      <c r="A16" s="526" t="s">
        <v>347</v>
      </c>
      <c r="B16" s="527"/>
      <c r="C16" s="527"/>
      <c r="D16" s="527"/>
      <c r="E16" s="527"/>
      <c r="F16" s="528"/>
      <c r="G16" s="808" t="s">
        <v>146</v>
      </c>
      <c r="H16" s="793"/>
      <c r="I16" s="793"/>
      <c r="J16" s="793"/>
      <c r="K16" s="793"/>
      <c r="L16" s="793"/>
      <c r="M16" s="793"/>
      <c r="N16" s="793"/>
      <c r="O16" s="794"/>
      <c r="P16" s="792" t="s">
        <v>59</v>
      </c>
      <c r="Q16" s="793"/>
      <c r="R16" s="793"/>
      <c r="S16" s="793"/>
      <c r="T16" s="793"/>
      <c r="U16" s="793"/>
      <c r="V16" s="793"/>
      <c r="W16" s="793"/>
      <c r="X16" s="794"/>
      <c r="Y16" s="1022"/>
      <c r="Z16" s="419"/>
      <c r="AA16" s="420"/>
      <c r="AB16" s="1026" t="s">
        <v>11</v>
      </c>
      <c r="AC16" s="1027"/>
      <c r="AD16" s="1028"/>
      <c r="AE16" s="1014" t="s">
        <v>388</v>
      </c>
      <c r="AF16" s="1014"/>
      <c r="AG16" s="1014"/>
      <c r="AH16" s="1014"/>
      <c r="AI16" s="1014" t="s">
        <v>410</v>
      </c>
      <c r="AJ16" s="1014"/>
      <c r="AK16" s="1014"/>
      <c r="AL16" s="472"/>
      <c r="AM16" s="1014" t="s">
        <v>507</v>
      </c>
      <c r="AN16" s="1014"/>
      <c r="AO16" s="1014"/>
      <c r="AP16" s="472"/>
      <c r="AQ16" s="215" t="s">
        <v>232</v>
      </c>
      <c r="AR16" s="199"/>
      <c r="AS16" s="199"/>
      <c r="AT16" s="200"/>
      <c r="AU16" s="379" t="s">
        <v>134</v>
      </c>
      <c r="AV16" s="379"/>
      <c r="AW16" s="379"/>
      <c r="AX16" s="380"/>
      <c r="AY16" s="34">
        <f>COUNTA($G$18)</f>
        <v>0</v>
      </c>
    </row>
    <row r="17" spans="1:51" ht="18.75" customHeight="1" x14ac:dyDescent="0.15">
      <c r="A17" s="526"/>
      <c r="B17" s="527"/>
      <c r="C17" s="527"/>
      <c r="D17" s="527"/>
      <c r="E17" s="527"/>
      <c r="F17" s="528"/>
      <c r="G17" s="581"/>
      <c r="H17" s="385"/>
      <c r="I17" s="385"/>
      <c r="J17" s="385"/>
      <c r="K17" s="385"/>
      <c r="L17" s="385"/>
      <c r="M17" s="385"/>
      <c r="N17" s="385"/>
      <c r="O17" s="582"/>
      <c r="P17" s="594"/>
      <c r="Q17" s="385"/>
      <c r="R17" s="385"/>
      <c r="S17" s="385"/>
      <c r="T17" s="385"/>
      <c r="U17" s="385"/>
      <c r="V17" s="385"/>
      <c r="W17" s="385"/>
      <c r="X17" s="582"/>
      <c r="Y17" s="1023"/>
      <c r="Z17" s="1024"/>
      <c r="AA17" s="1025"/>
      <c r="AB17" s="1029"/>
      <c r="AC17" s="1030"/>
      <c r="AD17" s="1031"/>
      <c r="AE17" s="396"/>
      <c r="AF17" s="396"/>
      <c r="AG17" s="396"/>
      <c r="AH17" s="396"/>
      <c r="AI17" s="396"/>
      <c r="AJ17" s="396"/>
      <c r="AK17" s="396"/>
      <c r="AL17" s="342"/>
      <c r="AM17" s="396"/>
      <c r="AN17" s="396"/>
      <c r="AO17" s="396"/>
      <c r="AP17" s="342"/>
      <c r="AQ17" s="270"/>
      <c r="AR17" s="271"/>
      <c r="AS17" s="179" t="s">
        <v>233</v>
      </c>
      <c r="AT17" s="202"/>
      <c r="AU17" s="271"/>
      <c r="AV17" s="271"/>
      <c r="AW17" s="385" t="s">
        <v>179</v>
      </c>
      <c r="AX17" s="386"/>
      <c r="AY17" s="34">
        <f>$AY$16</f>
        <v>0</v>
      </c>
    </row>
    <row r="18" spans="1:51" ht="22.5" customHeight="1" x14ac:dyDescent="0.15">
      <c r="A18" s="529"/>
      <c r="B18" s="527"/>
      <c r="C18" s="527"/>
      <c r="D18" s="527"/>
      <c r="E18" s="527"/>
      <c r="F18" s="528"/>
      <c r="G18" s="554"/>
      <c r="H18" s="1032"/>
      <c r="I18" s="1032"/>
      <c r="J18" s="1032"/>
      <c r="K18" s="1032"/>
      <c r="L18" s="1032"/>
      <c r="M18" s="1032"/>
      <c r="N18" s="1032"/>
      <c r="O18" s="1033"/>
      <c r="P18" s="191"/>
      <c r="Q18" s="1040"/>
      <c r="R18" s="1040"/>
      <c r="S18" s="1040"/>
      <c r="T18" s="1040"/>
      <c r="U18" s="1040"/>
      <c r="V18" s="1040"/>
      <c r="W18" s="1040"/>
      <c r="X18" s="1041"/>
      <c r="Y18" s="1018" t="s">
        <v>12</v>
      </c>
      <c r="Z18" s="1019"/>
      <c r="AA18" s="1020"/>
      <c r="AB18" s="565"/>
      <c r="AC18" s="1021"/>
      <c r="AD18" s="1021"/>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30"/>
      <c r="B19" s="531"/>
      <c r="C19" s="531"/>
      <c r="D19" s="531"/>
      <c r="E19" s="531"/>
      <c r="F19" s="532"/>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536"/>
      <c r="AC19" s="1017"/>
      <c r="AD19" s="1017"/>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61"/>
      <c r="B20" s="662"/>
      <c r="C20" s="662"/>
      <c r="D20" s="662"/>
      <c r="E20" s="662"/>
      <c r="F20" s="663"/>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5" t="s">
        <v>180</v>
      </c>
      <c r="AC20" s="1047"/>
      <c r="AD20" s="1047"/>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15" t="s">
        <v>378</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c r="AY21" s="34">
        <f t="shared" si="2"/>
        <v>0</v>
      </c>
    </row>
    <row r="22" spans="1:51"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c r="AY22" s="34">
        <f t="shared" si="2"/>
        <v>0</v>
      </c>
    </row>
    <row r="23" spans="1:51" ht="18.75" customHeight="1" x14ac:dyDescent="0.15">
      <c r="A23" s="526" t="s">
        <v>347</v>
      </c>
      <c r="B23" s="527"/>
      <c r="C23" s="527"/>
      <c r="D23" s="527"/>
      <c r="E23" s="527"/>
      <c r="F23" s="528"/>
      <c r="G23" s="808" t="s">
        <v>146</v>
      </c>
      <c r="H23" s="793"/>
      <c r="I23" s="793"/>
      <c r="J23" s="793"/>
      <c r="K23" s="793"/>
      <c r="L23" s="793"/>
      <c r="M23" s="793"/>
      <c r="N23" s="793"/>
      <c r="O23" s="794"/>
      <c r="P23" s="792" t="s">
        <v>59</v>
      </c>
      <c r="Q23" s="793"/>
      <c r="R23" s="793"/>
      <c r="S23" s="793"/>
      <c r="T23" s="793"/>
      <c r="U23" s="793"/>
      <c r="V23" s="793"/>
      <c r="W23" s="793"/>
      <c r="X23" s="794"/>
      <c r="Y23" s="1022"/>
      <c r="Z23" s="419"/>
      <c r="AA23" s="420"/>
      <c r="AB23" s="1026" t="s">
        <v>11</v>
      </c>
      <c r="AC23" s="1027"/>
      <c r="AD23" s="1028"/>
      <c r="AE23" s="1014" t="s">
        <v>388</v>
      </c>
      <c r="AF23" s="1014"/>
      <c r="AG23" s="1014"/>
      <c r="AH23" s="1014"/>
      <c r="AI23" s="1014" t="s">
        <v>410</v>
      </c>
      <c r="AJ23" s="1014"/>
      <c r="AK23" s="1014"/>
      <c r="AL23" s="472"/>
      <c r="AM23" s="1014" t="s">
        <v>507</v>
      </c>
      <c r="AN23" s="1014"/>
      <c r="AO23" s="1014"/>
      <c r="AP23" s="472"/>
      <c r="AQ23" s="215" t="s">
        <v>232</v>
      </c>
      <c r="AR23" s="199"/>
      <c r="AS23" s="199"/>
      <c r="AT23" s="200"/>
      <c r="AU23" s="379" t="s">
        <v>134</v>
      </c>
      <c r="AV23" s="379"/>
      <c r="AW23" s="379"/>
      <c r="AX23" s="380"/>
      <c r="AY23" s="34">
        <f>COUNTA($G$25)</f>
        <v>0</v>
      </c>
    </row>
    <row r="24" spans="1:51" ht="18.75" customHeight="1" x14ac:dyDescent="0.15">
      <c r="A24" s="526"/>
      <c r="B24" s="527"/>
      <c r="C24" s="527"/>
      <c r="D24" s="527"/>
      <c r="E24" s="527"/>
      <c r="F24" s="528"/>
      <c r="G24" s="581"/>
      <c r="H24" s="385"/>
      <c r="I24" s="385"/>
      <c r="J24" s="385"/>
      <c r="K24" s="385"/>
      <c r="L24" s="385"/>
      <c r="M24" s="385"/>
      <c r="N24" s="385"/>
      <c r="O24" s="582"/>
      <c r="P24" s="594"/>
      <c r="Q24" s="385"/>
      <c r="R24" s="385"/>
      <c r="S24" s="385"/>
      <c r="T24" s="385"/>
      <c r="U24" s="385"/>
      <c r="V24" s="385"/>
      <c r="W24" s="385"/>
      <c r="X24" s="582"/>
      <c r="Y24" s="1023"/>
      <c r="Z24" s="1024"/>
      <c r="AA24" s="1025"/>
      <c r="AB24" s="1029"/>
      <c r="AC24" s="1030"/>
      <c r="AD24" s="1031"/>
      <c r="AE24" s="396"/>
      <c r="AF24" s="396"/>
      <c r="AG24" s="396"/>
      <c r="AH24" s="396"/>
      <c r="AI24" s="396"/>
      <c r="AJ24" s="396"/>
      <c r="AK24" s="396"/>
      <c r="AL24" s="342"/>
      <c r="AM24" s="396"/>
      <c r="AN24" s="396"/>
      <c r="AO24" s="396"/>
      <c r="AP24" s="342"/>
      <c r="AQ24" s="270"/>
      <c r="AR24" s="271"/>
      <c r="AS24" s="179" t="s">
        <v>233</v>
      </c>
      <c r="AT24" s="202"/>
      <c r="AU24" s="271"/>
      <c r="AV24" s="271"/>
      <c r="AW24" s="385" t="s">
        <v>179</v>
      </c>
      <c r="AX24" s="386"/>
      <c r="AY24" s="34">
        <f>$AY$23</f>
        <v>0</v>
      </c>
    </row>
    <row r="25" spans="1:51" ht="22.5" customHeight="1" x14ac:dyDescent="0.15">
      <c r="A25" s="529"/>
      <c r="B25" s="527"/>
      <c r="C25" s="527"/>
      <c r="D25" s="527"/>
      <c r="E25" s="527"/>
      <c r="F25" s="528"/>
      <c r="G25" s="554"/>
      <c r="H25" s="1032"/>
      <c r="I25" s="1032"/>
      <c r="J25" s="1032"/>
      <c r="K25" s="1032"/>
      <c r="L25" s="1032"/>
      <c r="M25" s="1032"/>
      <c r="N25" s="1032"/>
      <c r="O25" s="1033"/>
      <c r="P25" s="191"/>
      <c r="Q25" s="1040"/>
      <c r="R25" s="1040"/>
      <c r="S25" s="1040"/>
      <c r="T25" s="1040"/>
      <c r="U25" s="1040"/>
      <c r="V25" s="1040"/>
      <c r="W25" s="1040"/>
      <c r="X25" s="1041"/>
      <c r="Y25" s="1018" t="s">
        <v>12</v>
      </c>
      <c r="Z25" s="1019"/>
      <c r="AA25" s="1020"/>
      <c r="AB25" s="565"/>
      <c r="AC25" s="1021"/>
      <c r="AD25" s="1021"/>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30"/>
      <c r="B26" s="531"/>
      <c r="C26" s="531"/>
      <c r="D26" s="531"/>
      <c r="E26" s="531"/>
      <c r="F26" s="532"/>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536"/>
      <c r="AC26" s="1017"/>
      <c r="AD26" s="1017"/>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61"/>
      <c r="B27" s="662"/>
      <c r="C27" s="662"/>
      <c r="D27" s="662"/>
      <c r="E27" s="662"/>
      <c r="F27" s="663"/>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5" t="s">
        <v>180</v>
      </c>
      <c r="AC27" s="1047"/>
      <c r="AD27" s="1047"/>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15" t="s">
        <v>378</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c r="AY28" s="34">
        <f t="shared" si="3"/>
        <v>0</v>
      </c>
    </row>
    <row r="29" spans="1:51"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c r="AY29" s="34">
        <f t="shared" si="3"/>
        <v>0</v>
      </c>
    </row>
    <row r="30" spans="1:51" ht="18.75" customHeight="1" x14ac:dyDescent="0.15">
      <c r="A30" s="526" t="s">
        <v>347</v>
      </c>
      <c r="B30" s="527"/>
      <c r="C30" s="527"/>
      <c r="D30" s="527"/>
      <c r="E30" s="527"/>
      <c r="F30" s="528"/>
      <c r="G30" s="808" t="s">
        <v>146</v>
      </c>
      <c r="H30" s="793"/>
      <c r="I30" s="793"/>
      <c r="J30" s="793"/>
      <c r="K30" s="793"/>
      <c r="L30" s="793"/>
      <c r="M30" s="793"/>
      <c r="N30" s="793"/>
      <c r="O30" s="794"/>
      <c r="P30" s="792" t="s">
        <v>59</v>
      </c>
      <c r="Q30" s="793"/>
      <c r="R30" s="793"/>
      <c r="S30" s="793"/>
      <c r="T30" s="793"/>
      <c r="U30" s="793"/>
      <c r="V30" s="793"/>
      <c r="W30" s="793"/>
      <c r="X30" s="794"/>
      <c r="Y30" s="1022"/>
      <c r="Z30" s="419"/>
      <c r="AA30" s="420"/>
      <c r="AB30" s="1026" t="s">
        <v>11</v>
      </c>
      <c r="AC30" s="1027"/>
      <c r="AD30" s="1028"/>
      <c r="AE30" s="1014" t="s">
        <v>388</v>
      </c>
      <c r="AF30" s="1014"/>
      <c r="AG30" s="1014"/>
      <c r="AH30" s="1014"/>
      <c r="AI30" s="1014" t="s">
        <v>410</v>
      </c>
      <c r="AJ30" s="1014"/>
      <c r="AK30" s="1014"/>
      <c r="AL30" s="472"/>
      <c r="AM30" s="1014" t="s">
        <v>507</v>
      </c>
      <c r="AN30" s="1014"/>
      <c r="AO30" s="1014"/>
      <c r="AP30" s="472"/>
      <c r="AQ30" s="215" t="s">
        <v>232</v>
      </c>
      <c r="AR30" s="199"/>
      <c r="AS30" s="199"/>
      <c r="AT30" s="200"/>
      <c r="AU30" s="379" t="s">
        <v>134</v>
      </c>
      <c r="AV30" s="379"/>
      <c r="AW30" s="379"/>
      <c r="AX30" s="380"/>
      <c r="AY30" s="34">
        <f>COUNTA($G$32)</f>
        <v>0</v>
      </c>
    </row>
    <row r="31" spans="1:51" ht="18.75" customHeight="1" x14ac:dyDescent="0.15">
      <c r="A31" s="526"/>
      <c r="B31" s="527"/>
      <c r="C31" s="527"/>
      <c r="D31" s="527"/>
      <c r="E31" s="527"/>
      <c r="F31" s="528"/>
      <c r="G31" s="581"/>
      <c r="H31" s="385"/>
      <c r="I31" s="385"/>
      <c r="J31" s="385"/>
      <c r="K31" s="385"/>
      <c r="L31" s="385"/>
      <c r="M31" s="385"/>
      <c r="N31" s="385"/>
      <c r="O31" s="582"/>
      <c r="P31" s="594"/>
      <c r="Q31" s="385"/>
      <c r="R31" s="385"/>
      <c r="S31" s="385"/>
      <c r="T31" s="385"/>
      <c r="U31" s="385"/>
      <c r="V31" s="385"/>
      <c r="W31" s="385"/>
      <c r="X31" s="582"/>
      <c r="Y31" s="1023"/>
      <c r="Z31" s="1024"/>
      <c r="AA31" s="1025"/>
      <c r="AB31" s="1029"/>
      <c r="AC31" s="1030"/>
      <c r="AD31" s="1031"/>
      <c r="AE31" s="396"/>
      <c r="AF31" s="396"/>
      <c r="AG31" s="396"/>
      <c r="AH31" s="396"/>
      <c r="AI31" s="396"/>
      <c r="AJ31" s="396"/>
      <c r="AK31" s="396"/>
      <c r="AL31" s="342"/>
      <c r="AM31" s="396"/>
      <c r="AN31" s="396"/>
      <c r="AO31" s="396"/>
      <c r="AP31" s="342"/>
      <c r="AQ31" s="270"/>
      <c r="AR31" s="271"/>
      <c r="AS31" s="179" t="s">
        <v>233</v>
      </c>
      <c r="AT31" s="202"/>
      <c r="AU31" s="271"/>
      <c r="AV31" s="271"/>
      <c r="AW31" s="385" t="s">
        <v>179</v>
      </c>
      <c r="AX31" s="386"/>
      <c r="AY31" s="34">
        <f>$AY$30</f>
        <v>0</v>
      </c>
    </row>
    <row r="32" spans="1:51" ht="22.5" customHeight="1" x14ac:dyDescent="0.15">
      <c r="A32" s="529"/>
      <c r="B32" s="527"/>
      <c r="C32" s="527"/>
      <c r="D32" s="527"/>
      <c r="E32" s="527"/>
      <c r="F32" s="528"/>
      <c r="G32" s="554"/>
      <c r="H32" s="1032"/>
      <c r="I32" s="1032"/>
      <c r="J32" s="1032"/>
      <c r="K32" s="1032"/>
      <c r="L32" s="1032"/>
      <c r="M32" s="1032"/>
      <c r="N32" s="1032"/>
      <c r="O32" s="1033"/>
      <c r="P32" s="191"/>
      <c r="Q32" s="1040"/>
      <c r="R32" s="1040"/>
      <c r="S32" s="1040"/>
      <c r="T32" s="1040"/>
      <c r="U32" s="1040"/>
      <c r="V32" s="1040"/>
      <c r="W32" s="1040"/>
      <c r="X32" s="1041"/>
      <c r="Y32" s="1018" t="s">
        <v>12</v>
      </c>
      <c r="Z32" s="1019"/>
      <c r="AA32" s="1020"/>
      <c r="AB32" s="565"/>
      <c r="AC32" s="1021"/>
      <c r="AD32" s="1021"/>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30"/>
      <c r="B33" s="531"/>
      <c r="C33" s="531"/>
      <c r="D33" s="531"/>
      <c r="E33" s="531"/>
      <c r="F33" s="532"/>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536"/>
      <c r="AC33" s="1017"/>
      <c r="AD33" s="1017"/>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61"/>
      <c r="B34" s="662"/>
      <c r="C34" s="662"/>
      <c r="D34" s="662"/>
      <c r="E34" s="662"/>
      <c r="F34" s="663"/>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5" t="s">
        <v>180</v>
      </c>
      <c r="AC34" s="1047"/>
      <c r="AD34" s="1047"/>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15" t="s">
        <v>378</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c r="AY35" s="34">
        <f t="shared" si="4"/>
        <v>0</v>
      </c>
    </row>
    <row r="36" spans="1:51"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c r="AY36" s="34">
        <f t="shared" si="4"/>
        <v>0</v>
      </c>
    </row>
    <row r="37" spans="1:51" ht="18.75" customHeight="1" x14ac:dyDescent="0.15">
      <c r="A37" s="526" t="s">
        <v>347</v>
      </c>
      <c r="B37" s="527"/>
      <c r="C37" s="527"/>
      <c r="D37" s="527"/>
      <c r="E37" s="527"/>
      <c r="F37" s="528"/>
      <c r="G37" s="808" t="s">
        <v>146</v>
      </c>
      <c r="H37" s="793"/>
      <c r="I37" s="793"/>
      <c r="J37" s="793"/>
      <c r="K37" s="793"/>
      <c r="L37" s="793"/>
      <c r="M37" s="793"/>
      <c r="N37" s="793"/>
      <c r="O37" s="794"/>
      <c r="P37" s="792" t="s">
        <v>59</v>
      </c>
      <c r="Q37" s="793"/>
      <c r="R37" s="793"/>
      <c r="S37" s="793"/>
      <c r="T37" s="793"/>
      <c r="U37" s="793"/>
      <c r="V37" s="793"/>
      <c r="W37" s="793"/>
      <c r="X37" s="794"/>
      <c r="Y37" s="1022"/>
      <c r="Z37" s="419"/>
      <c r="AA37" s="420"/>
      <c r="AB37" s="1026" t="s">
        <v>11</v>
      </c>
      <c r="AC37" s="1027"/>
      <c r="AD37" s="1028"/>
      <c r="AE37" s="1014" t="s">
        <v>388</v>
      </c>
      <c r="AF37" s="1014"/>
      <c r="AG37" s="1014"/>
      <c r="AH37" s="1014"/>
      <c r="AI37" s="1014" t="s">
        <v>410</v>
      </c>
      <c r="AJ37" s="1014"/>
      <c r="AK37" s="1014"/>
      <c r="AL37" s="472"/>
      <c r="AM37" s="1014" t="s">
        <v>507</v>
      </c>
      <c r="AN37" s="1014"/>
      <c r="AO37" s="1014"/>
      <c r="AP37" s="472"/>
      <c r="AQ37" s="215" t="s">
        <v>232</v>
      </c>
      <c r="AR37" s="199"/>
      <c r="AS37" s="199"/>
      <c r="AT37" s="200"/>
      <c r="AU37" s="379" t="s">
        <v>134</v>
      </c>
      <c r="AV37" s="379"/>
      <c r="AW37" s="379"/>
      <c r="AX37" s="380"/>
      <c r="AY37" s="34">
        <f>COUNTA($G$39)</f>
        <v>0</v>
      </c>
    </row>
    <row r="38" spans="1:51" ht="18.75" customHeight="1" x14ac:dyDescent="0.15">
      <c r="A38" s="526"/>
      <c r="B38" s="527"/>
      <c r="C38" s="527"/>
      <c r="D38" s="527"/>
      <c r="E38" s="527"/>
      <c r="F38" s="528"/>
      <c r="G38" s="581"/>
      <c r="H38" s="385"/>
      <c r="I38" s="385"/>
      <c r="J38" s="385"/>
      <c r="K38" s="385"/>
      <c r="L38" s="385"/>
      <c r="M38" s="385"/>
      <c r="N38" s="385"/>
      <c r="O38" s="582"/>
      <c r="P38" s="594"/>
      <c r="Q38" s="385"/>
      <c r="R38" s="385"/>
      <c r="S38" s="385"/>
      <c r="T38" s="385"/>
      <c r="U38" s="385"/>
      <c r="V38" s="385"/>
      <c r="W38" s="385"/>
      <c r="X38" s="582"/>
      <c r="Y38" s="1023"/>
      <c r="Z38" s="1024"/>
      <c r="AA38" s="1025"/>
      <c r="AB38" s="1029"/>
      <c r="AC38" s="1030"/>
      <c r="AD38" s="1031"/>
      <c r="AE38" s="396"/>
      <c r="AF38" s="396"/>
      <c r="AG38" s="396"/>
      <c r="AH38" s="396"/>
      <c r="AI38" s="396"/>
      <c r="AJ38" s="396"/>
      <c r="AK38" s="396"/>
      <c r="AL38" s="342"/>
      <c r="AM38" s="396"/>
      <c r="AN38" s="396"/>
      <c r="AO38" s="396"/>
      <c r="AP38" s="342"/>
      <c r="AQ38" s="270"/>
      <c r="AR38" s="271"/>
      <c r="AS38" s="179" t="s">
        <v>233</v>
      </c>
      <c r="AT38" s="202"/>
      <c r="AU38" s="271"/>
      <c r="AV38" s="271"/>
      <c r="AW38" s="385" t="s">
        <v>179</v>
      </c>
      <c r="AX38" s="386"/>
      <c r="AY38" s="34">
        <f>$AY$37</f>
        <v>0</v>
      </c>
    </row>
    <row r="39" spans="1:51" ht="22.5" customHeight="1" x14ac:dyDescent="0.15">
      <c r="A39" s="529"/>
      <c r="B39" s="527"/>
      <c r="C39" s="527"/>
      <c r="D39" s="527"/>
      <c r="E39" s="527"/>
      <c r="F39" s="528"/>
      <c r="G39" s="554"/>
      <c r="H39" s="1032"/>
      <c r="I39" s="1032"/>
      <c r="J39" s="1032"/>
      <c r="K39" s="1032"/>
      <c r="L39" s="1032"/>
      <c r="M39" s="1032"/>
      <c r="N39" s="1032"/>
      <c r="O39" s="1033"/>
      <c r="P39" s="191"/>
      <c r="Q39" s="1040"/>
      <c r="R39" s="1040"/>
      <c r="S39" s="1040"/>
      <c r="T39" s="1040"/>
      <c r="U39" s="1040"/>
      <c r="V39" s="1040"/>
      <c r="W39" s="1040"/>
      <c r="X39" s="1041"/>
      <c r="Y39" s="1018" t="s">
        <v>12</v>
      </c>
      <c r="Z39" s="1019"/>
      <c r="AA39" s="1020"/>
      <c r="AB39" s="565"/>
      <c r="AC39" s="1021"/>
      <c r="AD39" s="1021"/>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30"/>
      <c r="B40" s="531"/>
      <c r="C40" s="531"/>
      <c r="D40" s="531"/>
      <c r="E40" s="531"/>
      <c r="F40" s="532"/>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536"/>
      <c r="AC40" s="1017"/>
      <c r="AD40" s="1017"/>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61"/>
      <c r="B41" s="662"/>
      <c r="C41" s="662"/>
      <c r="D41" s="662"/>
      <c r="E41" s="662"/>
      <c r="F41" s="663"/>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5" t="s">
        <v>180</v>
      </c>
      <c r="AC41" s="1047"/>
      <c r="AD41" s="1047"/>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15" t="s">
        <v>378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c r="AY42" s="34">
        <f t="shared" si="5"/>
        <v>0</v>
      </c>
    </row>
    <row r="43" spans="1:51"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c r="AY43" s="34">
        <f t="shared" si="5"/>
        <v>0</v>
      </c>
    </row>
    <row r="44" spans="1:51" ht="18.75" customHeight="1" x14ac:dyDescent="0.15">
      <c r="A44" s="526" t="s">
        <v>347</v>
      </c>
      <c r="B44" s="527"/>
      <c r="C44" s="527"/>
      <c r="D44" s="527"/>
      <c r="E44" s="527"/>
      <c r="F44" s="528"/>
      <c r="G44" s="808" t="s">
        <v>146</v>
      </c>
      <c r="H44" s="793"/>
      <c r="I44" s="793"/>
      <c r="J44" s="793"/>
      <c r="K44" s="793"/>
      <c r="L44" s="793"/>
      <c r="M44" s="793"/>
      <c r="N44" s="793"/>
      <c r="O44" s="794"/>
      <c r="P44" s="792" t="s">
        <v>59</v>
      </c>
      <c r="Q44" s="793"/>
      <c r="R44" s="793"/>
      <c r="S44" s="793"/>
      <c r="T44" s="793"/>
      <c r="U44" s="793"/>
      <c r="V44" s="793"/>
      <c r="W44" s="793"/>
      <c r="X44" s="794"/>
      <c r="Y44" s="1022"/>
      <c r="Z44" s="419"/>
      <c r="AA44" s="420"/>
      <c r="AB44" s="1026" t="s">
        <v>11</v>
      </c>
      <c r="AC44" s="1027"/>
      <c r="AD44" s="1028"/>
      <c r="AE44" s="1014" t="s">
        <v>388</v>
      </c>
      <c r="AF44" s="1014"/>
      <c r="AG44" s="1014"/>
      <c r="AH44" s="1014"/>
      <c r="AI44" s="1014" t="s">
        <v>410</v>
      </c>
      <c r="AJ44" s="1014"/>
      <c r="AK44" s="1014"/>
      <c r="AL44" s="472"/>
      <c r="AM44" s="1014" t="s">
        <v>507</v>
      </c>
      <c r="AN44" s="1014"/>
      <c r="AO44" s="1014"/>
      <c r="AP44" s="472"/>
      <c r="AQ44" s="215" t="s">
        <v>232</v>
      </c>
      <c r="AR44" s="199"/>
      <c r="AS44" s="199"/>
      <c r="AT44" s="200"/>
      <c r="AU44" s="379" t="s">
        <v>134</v>
      </c>
      <c r="AV44" s="379"/>
      <c r="AW44" s="379"/>
      <c r="AX44" s="380"/>
      <c r="AY44" s="34">
        <f>COUNTA($G$46)</f>
        <v>0</v>
      </c>
    </row>
    <row r="45" spans="1:51" ht="18.75" customHeight="1" x14ac:dyDescent="0.15">
      <c r="A45" s="526"/>
      <c r="B45" s="527"/>
      <c r="C45" s="527"/>
      <c r="D45" s="527"/>
      <c r="E45" s="527"/>
      <c r="F45" s="528"/>
      <c r="G45" s="581"/>
      <c r="H45" s="385"/>
      <c r="I45" s="385"/>
      <c r="J45" s="385"/>
      <c r="K45" s="385"/>
      <c r="L45" s="385"/>
      <c r="M45" s="385"/>
      <c r="N45" s="385"/>
      <c r="O45" s="582"/>
      <c r="P45" s="594"/>
      <c r="Q45" s="385"/>
      <c r="R45" s="385"/>
      <c r="S45" s="385"/>
      <c r="T45" s="385"/>
      <c r="U45" s="385"/>
      <c r="V45" s="385"/>
      <c r="W45" s="385"/>
      <c r="X45" s="582"/>
      <c r="Y45" s="1023"/>
      <c r="Z45" s="1024"/>
      <c r="AA45" s="1025"/>
      <c r="AB45" s="1029"/>
      <c r="AC45" s="1030"/>
      <c r="AD45" s="1031"/>
      <c r="AE45" s="396"/>
      <c r="AF45" s="396"/>
      <c r="AG45" s="396"/>
      <c r="AH45" s="396"/>
      <c r="AI45" s="396"/>
      <c r="AJ45" s="396"/>
      <c r="AK45" s="396"/>
      <c r="AL45" s="342"/>
      <c r="AM45" s="396"/>
      <c r="AN45" s="396"/>
      <c r="AO45" s="396"/>
      <c r="AP45" s="342"/>
      <c r="AQ45" s="270"/>
      <c r="AR45" s="271"/>
      <c r="AS45" s="179" t="s">
        <v>233</v>
      </c>
      <c r="AT45" s="202"/>
      <c r="AU45" s="271"/>
      <c r="AV45" s="271"/>
      <c r="AW45" s="385" t="s">
        <v>179</v>
      </c>
      <c r="AX45" s="386"/>
      <c r="AY45" s="34">
        <f>$AY$44</f>
        <v>0</v>
      </c>
    </row>
    <row r="46" spans="1:51" ht="22.5" customHeight="1" x14ac:dyDescent="0.15">
      <c r="A46" s="529"/>
      <c r="B46" s="527"/>
      <c r="C46" s="527"/>
      <c r="D46" s="527"/>
      <c r="E46" s="527"/>
      <c r="F46" s="528"/>
      <c r="G46" s="554"/>
      <c r="H46" s="1032"/>
      <c r="I46" s="1032"/>
      <c r="J46" s="1032"/>
      <c r="K46" s="1032"/>
      <c r="L46" s="1032"/>
      <c r="M46" s="1032"/>
      <c r="N46" s="1032"/>
      <c r="O46" s="1033"/>
      <c r="P46" s="191"/>
      <c r="Q46" s="1040"/>
      <c r="R46" s="1040"/>
      <c r="S46" s="1040"/>
      <c r="T46" s="1040"/>
      <c r="U46" s="1040"/>
      <c r="V46" s="1040"/>
      <c r="W46" s="1040"/>
      <c r="X46" s="1041"/>
      <c r="Y46" s="1018" t="s">
        <v>12</v>
      </c>
      <c r="Z46" s="1019"/>
      <c r="AA46" s="1020"/>
      <c r="AB46" s="565"/>
      <c r="AC46" s="1021"/>
      <c r="AD46" s="1021"/>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30"/>
      <c r="B47" s="531"/>
      <c r="C47" s="531"/>
      <c r="D47" s="531"/>
      <c r="E47" s="531"/>
      <c r="F47" s="532"/>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536"/>
      <c r="AC47" s="1017"/>
      <c r="AD47" s="1017"/>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61"/>
      <c r="B48" s="662"/>
      <c r="C48" s="662"/>
      <c r="D48" s="662"/>
      <c r="E48" s="662"/>
      <c r="F48" s="663"/>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5" t="s">
        <v>180</v>
      </c>
      <c r="AC48" s="1047"/>
      <c r="AD48" s="1047"/>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15" t="s">
        <v>378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c r="AY49" s="34">
        <f t="shared" si="6"/>
        <v>0</v>
      </c>
    </row>
    <row r="50" spans="1:51"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c r="AY50" s="34">
        <f t="shared" si="6"/>
        <v>0</v>
      </c>
    </row>
    <row r="51" spans="1:51" ht="18.75" customHeight="1" x14ac:dyDescent="0.15">
      <c r="A51" s="526" t="s">
        <v>347</v>
      </c>
      <c r="B51" s="527"/>
      <c r="C51" s="527"/>
      <c r="D51" s="527"/>
      <c r="E51" s="527"/>
      <c r="F51" s="528"/>
      <c r="G51" s="808" t="s">
        <v>146</v>
      </c>
      <c r="H51" s="793"/>
      <c r="I51" s="793"/>
      <c r="J51" s="793"/>
      <c r="K51" s="793"/>
      <c r="L51" s="793"/>
      <c r="M51" s="793"/>
      <c r="N51" s="793"/>
      <c r="O51" s="794"/>
      <c r="P51" s="792" t="s">
        <v>59</v>
      </c>
      <c r="Q51" s="793"/>
      <c r="R51" s="793"/>
      <c r="S51" s="793"/>
      <c r="T51" s="793"/>
      <c r="U51" s="793"/>
      <c r="V51" s="793"/>
      <c r="W51" s="793"/>
      <c r="X51" s="794"/>
      <c r="Y51" s="1022"/>
      <c r="Z51" s="419"/>
      <c r="AA51" s="420"/>
      <c r="AB51" s="472" t="s">
        <v>11</v>
      </c>
      <c r="AC51" s="1027"/>
      <c r="AD51" s="1028"/>
      <c r="AE51" s="1014" t="s">
        <v>388</v>
      </c>
      <c r="AF51" s="1014"/>
      <c r="AG51" s="1014"/>
      <c r="AH51" s="1014"/>
      <c r="AI51" s="1014" t="s">
        <v>410</v>
      </c>
      <c r="AJ51" s="1014"/>
      <c r="AK51" s="1014"/>
      <c r="AL51" s="472"/>
      <c r="AM51" s="1014" t="s">
        <v>507</v>
      </c>
      <c r="AN51" s="1014"/>
      <c r="AO51" s="1014"/>
      <c r="AP51" s="472"/>
      <c r="AQ51" s="215" t="s">
        <v>232</v>
      </c>
      <c r="AR51" s="199"/>
      <c r="AS51" s="199"/>
      <c r="AT51" s="200"/>
      <c r="AU51" s="379" t="s">
        <v>134</v>
      </c>
      <c r="AV51" s="379"/>
      <c r="AW51" s="379"/>
      <c r="AX51" s="380"/>
      <c r="AY51" s="34">
        <f>COUNTA($G$53)</f>
        <v>0</v>
      </c>
    </row>
    <row r="52" spans="1:51" ht="18.75" customHeight="1" x14ac:dyDescent="0.15">
      <c r="A52" s="526"/>
      <c r="B52" s="527"/>
      <c r="C52" s="527"/>
      <c r="D52" s="527"/>
      <c r="E52" s="527"/>
      <c r="F52" s="528"/>
      <c r="G52" s="581"/>
      <c r="H52" s="385"/>
      <c r="I52" s="385"/>
      <c r="J52" s="385"/>
      <c r="K52" s="385"/>
      <c r="L52" s="385"/>
      <c r="M52" s="385"/>
      <c r="N52" s="385"/>
      <c r="O52" s="582"/>
      <c r="P52" s="594"/>
      <c r="Q52" s="385"/>
      <c r="R52" s="385"/>
      <c r="S52" s="385"/>
      <c r="T52" s="385"/>
      <c r="U52" s="385"/>
      <c r="V52" s="385"/>
      <c r="W52" s="385"/>
      <c r="X52" s="582"/>
      <c r="Y52" s="1023"/>
      <c r="Z52" s="1024"/>
      <c r="AA52" s="1025"/>
      <c r="AB52" s="1029"/>
      <c r="AC52" s="1030"/>
      <c r="AD52" s="1031"/>
      <c r="AE52" s="396"/>
      <c r="AF52" s="396"/>
      <c r="AG52" s="396"/>
      <c r="AH52" s="396"/>
      <c r="AI52" s="396"/>
      <c r="AJ52" s="396"/>
      <c r="AK52" s="396"/>
      <c r="AL52" s="342"/>
      <c r="AM52" s="396"/>
      <c r="AN52" s="396"/>
      <c r="AO52" s="396"/>
      <c r="AP52" s="342"/>
      <c r="AQ52" s="270"/>
      <c r="AR52" s="271"/>
      <c r="AS52" s="179" t="s">
        <v>233</v>
      </c>
      <c r="AT52" s="202"/>
      <c r="AU52" s="271"/>
      <c r="AV52" s="271"/>
      <c r="AW52" s="385" t="s">
        <v>179</v>
      </c>
      <c r="AX52" s="386"/>
      <c r="AY52" s="34">
        <f>$AY$51</f>
        <v>0</v>
      </c>
    </row>
    <row r="53" spans="1:51" ht="22.5" customHeight="1" x14ac:dyDescent="0.15">
      <c r="A53" s="529"/>
      <c r="B53" s="527"/>
      <c r="C53" s="527"/>
      <c r="D53" s="527"/>
      <c r="E53" s="527"/>
      <c r="F53" s="528"/>
      <c r="G53" s="554"/>
      <c r="H53" s="1032"/>
      <c r="I53" s="1032"/>
      <c r="J53" s="1032"/>
      <c r="K53" s="1032"/>
      <c r="L53" s="1032"/>
      <c r="M53" s="1032"/>
      <c r="N53" s="1032"/>
      <c r="O53" s="1033"/>
      <c r="P53" s="191"/>
      <c r="Q53" s="1040"/>
      <c r="R53" s="1040"/>
      <c r="S53" s="1040"/>
      <c r="T53" s="1040"/>
      <c r="U53" s="1040"/>
      <c r="V53" s="1040"/>
      <c r="W53" s="1040"/>
      <c r="X53" s="1041"/>
      <c r="Y53" s="1018" t="s">
        <v>12</v>
      </c>
      <c r="Z53" s="1019"/>
      <c r="AA53" s="1020"/>
      <c r="AB53" s="565"/>
      <c r="AC53" s="1021"/>
      <c r="AD53" s="1021"/>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30"/>
      <c r="B54" s="531"/>
      <c r="C54" s="531"/>
      <c r="D54" s="531"/>
      <c r="E54" s="531"/>
      <c r="F54" s="532"/>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536"/>
      <c r="AC54" s="1017"/>
      <c r="AD54" s="1017"/>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61"/>
      <c r="B55" s="662"/>
      <c r="C55" s="662"/>
      <c r="D55" s="662"/>
      <c r="E55" s="662"/>
      <c r="F55" s="663"/>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5" t="s">
        <v>180</v>
      </c>
      <c r="AC55" s="1047"/>
      <c r="AD55" s="1047"/>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15" t="s">
        <v>378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c r="AY56" s="34">
        <f t="shared" si="7"/>
        <v>0</v>
      </c>
    </row>
    <row r="57" spans="1:51"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c r="AY57" s="34">
        <f t="shared" si="7"/>
        <v>0</v>
      </c>
    </row>
    <row r="58" spans="1:51" ht="18.75" customHeight="1" x14ac:dyDescent="0.15">
      <c r="A58" s="526" t="s">
        <v>347</v>
      </c>
      <c r="B58" s="527"/>
      <c r="C58" s="527"/>
      <c r="D58" s="527"/>
      <c r="E58" s="527"/>
      <c r="F58" s="528"/>
      <c r="G58" s="808" t="s">
        <v>146</v>
      </c>
      <c r="H58" s="793"/>
      <c r="I58" s="793"/>
      <c r="J58" s="793"/>
      <c r="K58" s="793"/>
      <c r="L58" s="793"/>
      <c r="M58" s="793"/>
      <c r="N58" s="793"/>
      <c r="O58" s="794"/>
      <c r="P58" s="792" t="s">
        <v>59</v>
      </c>
      <c r="Q58" s="793"/>
      <c r="R58" s="793"/>
      <c r="S58" s="793"/>
      <c r="T58" s="793"/>
      <c r="U58" s="793"/>
      <c r="V58" s="793"/>
      <c r="W58" s="793"/>
      <c r="X58" s="794"/>
      <c r="Y58" s="1022"/>
      <c r="Z58" s="419"/>
      <c r="AA58" s="420"/>
      <c r="AB58" s="1026" t="s">
        <v>11</v>
      </c>
      <c r="AC58" s="1027"/>
      <c r="AD58" s="1028"/>
      <c r="AE58" s="1014" t="s">
        <v>388</v>
      </c>
      <c r="AF58" s="1014"/>
      <c r="AG58" s="1014"/>
      <c r="AH58" s="1014"/>
      <c r="AI58" s="1014" t="s">
        <v>410</v>
      </c>
      <c r="AJ58" s="1014"/>
      <c r="AK58" s="1014"/>
      <c r="AL58" s="472"/>
      <c r="AM58" s="1014" t="s">
        <v>507</v>
      </c>
      <c r="AN58" s="1014"/>
      <c r="AO58" s="1014"/>
      <c r="AP58" s="472"/>
      <c r="AQ58" s="215" t="s">
        <v>232</v>
      </c>
      <c r="AR58" s="199"/>
      <c r="AS58" s="199"/>
      <c r="AT58" s="200"/>
      <c r="AU58" s="379" t="s">
        <v>134</v>
      </c>
      <c r="AV58" s="379"/>
      <c r="AW58" s="379"/>
      <c r="AX58" s="380"/>
      <c r="AY58" s="34">
        <f>COUNTA($G$60)</f>
        <v>0</v>
      </c>
    </row>
    <row r="59" spans="1:51" ht="18.75" customHeight="1" x14ac:dyDescent="0.15">
      <c r="A59" s="526"/>
      <c r="B59" s="527"/>
      <c r="C59" s="527"/>
      <c r="D59" s="527"/>
      <c r="E59" s="527"/>
      <c r="F59" s="528"/>
      <c r="G59" s="581"/>
      <c r="H59" s="385"/>
      <c r="I59" s="385"/>
      <c r="J59" s="385"/>
      <c r="K59" s="385"/>
      <c r="L59" s="385"/>
      <c r="M59" s="385"/>
      <c r="N59" s="385"/>
      <c r="O59" s="582"/>
      <c r="P59" s="594"/>
      <c r="Q59" s="385"/>
      <c r="R59" s="385"/>
      <c r="S59" s="385"/>
      <c r="T59" s="385"/>
      <c r="U59" s="385"/>
      <c r="V59" s="385"/>
      <c r="W59" s="385"/>
      <c r="X59" s="582"/>
      <c r="Y59" s="1023"/>
      <c r="Z59" s="1024"/>
      <c r="AA59" s="1025"/>
      <c r="AB59" s="1029"/>
      <c r="AC59" s="1030"/>
      <c r="AD59" s="1031"/>
      <c r="AE59" s="396"/>
      <c r="AF59" s="396"/>
      <c r="AG59" s="396"/>
      <c r="AH59" s="396"/>
      <c r="AI59" s="396"/>
      <c r="AJ59" s="396"/>
      <c r="AK59" s="396"/>
      <c r="AL59" s="342"/>
      <c r="AM59" s="396"/>
      <c r="AN59" s="396"/>
      <c r="AO59" s="396"/>
      <c r="AP59" s="342"/>
      <c r="AQ59" s="270"/>
      <c r="AR59" s="271"/>
      <c r="AS59" s="179" t="s">
        <v>233</v>
      </c>
      <c r="AT59" s="202"/>
      <c r="AU59" s="271"/>
      <c r="AV59" s="271"/>
      <c r="AW59" s="385" t="s">
        <v>179</v>
      </c>
      <c r="AX59" s="386"/>
      <c r="AY59" s="34">
        <f>$AY$58</f>
        <v>0</v>
      </c>
    </row>
    <row r="60" spans="1:51" ht="22.5" customHeight="1" x14ac:dyDescent="0.15">
      <c r="A60" s="529"/>
      <c r="B60" s="527"/>
      <c r="C60" s="527"/>
      <c r="D60" s="527"/>
      <c r="E60" s="527"/>
      <c r="F60" s="528"/>
      <c r="G60" s="554"/>
      <c r="H60" s="1032"/>
      <c r="I60" s="1032"/>
      <c r="J60" s="1032"/>
      <c r="K60" s="1032"/>
      <c r="L60" s="1032"/>
      <c r="M60" s="1032"/>
      <c r="N60" s="1032"/>
      <c r="O60" s="1033"/>
      <c r="P60" s="191"/>
      <c r="Q60" s="1040"/>
      <c r="R60" s="1040"/>
      <c r="S60" s="1040"/>
      <c r="T60" s="1040"/>
      <c r="U60" s="1040"/>
      <c r="V60" s="1040"/>
      <c r="W60" s="1040"/>
      <c r="X60" s="1041"/>
      <c r="Y60" s="1018" t="s">
        <v>12</v>
      </c>
      <c r="Z60" s="1019"/>
      <c r="AA60" s="1020"/>
      <c r="AB60" s="565"/>
      <c r="AC60" s="1021"/>
      <c r="AD60" s="1021"/>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30"/>
      <c r="B61" s="531"/>
      <c r="C61" s="531"/>
      <c r="D61" s="531"/>
      <c r="E61" s="531"/>
      <c r="F61" s="532"/>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536"/>
      <c r="AC61" s="1017"/>
      <c r="AD61" s="1017"/>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61"/>
      <c r="B62" s="662"/>
      <c r="C62" s="662"/>
      <c r="D62" s="662"/>
      <c r="E62" s="662"/>
      <c r="F62" s="663"/>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5" t="s">
        <v>180</v>
      </c>
      <c r="AC62" s="1047"/>
      <c r="AD62" s="1047"/>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15" t="s">
        <v>378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c r="AY63" s="34">
        <f t="shared" si="8"/>
        <v>0</v>
      </c>
    </row>
    <row r="64" spans="1:51"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c r="AY64" s="34">
        <f t="shared" si="8"/>
        <v>0</v>
      </c>
    </row>
    <row r="65" spans="1:51" ht="18.75" customHeight="1" x14ac:dyDescent="0.15">
      <c r="A65" s="526" t="s">
        <v>347</v>
      </c>
      <c r="B65" s="527"/>
      <c r="C65" s="527"/>
      <c r="D65" s="527"/>
      <c r="E65" s="527"/>
      <c r="F65" s="528"/>
      <c r="G65" s="808" t="s">
        <v>146</v>
      </c>
      <c r="H65" s="793"/>
      <c r="I65" s="793"/>
      <c r="J65" s="793"/>
      <c r="K65" s="793"/>
      <c r="L65" s="793"/>
      <c r="M65" s="793"/>
      <c r="N65" s="793"/>
      <c r="O65" s="794"/>
      <c r="P65" s="792" t="s">
        <v>59</v>
      </c>
      <c r="Q65" s="793"/>
      <c r="R65" s="793"/>
      <c r="S65" s="793"/>
      <c r="T65" s="793"/>
      <c r="U65" s="793"/>
      <c r="V65" s="793"/>
      <c r="W65" s="793"/>
      <c r="X65" s="794"/>
      <c r="Y65" s="1022"/>
      <c r="Z65" s="419"/>
      <c r="AA65" s="420"/>
      <c r="AB65" s="1026" t="s">
        <v>11</v>
      </c>
      <c r="AC65" s="1027"/>
      <c r="AD65" s="1028"/>
      <c r="AE65" s="1014" t="s">
        <v>388</v>
      </c>
      <c r="AF65" s="1014"/>
      <c r="AG65" s="1014"/>
      <c r="AH65" s="1014"/>
      <c r="AI65" s="1014" t="s">
        <v>410</v>
      </c>
      <c r="AJ65" s="1014"/>
      <c r="AK65" s="1014"/>
      <c r="AL65" s="472"/>
      <c r="AM65" s="1014" t="s">
        <v>507</v>
      </c>
      <c r="AN65" s="1014"/>
      <c r="AO65" s="1014"/>
      <c r="AP65" s="472"/>
      <c r="AQ65" s="215" t="s">
        <v>232</v>
      </c>
      <c r="AR65" s="199"/>
      <c r="AS65" s="199"/>
      <c r="AT65" s="200"/>
      <c r="AU65" s="379" t="s">
        <v>134</v>
      </c>
      <c r="AV65" s="379"/>
      <c r="AW65" s="379"/>
      <c r="AX65" s="380"/>
      <c r="AY65" s="34">
        <f>COUNTA($G$67)</f>
        <v>0</v>
      </c>
    </row>
    <row r="66" spans="1:51" ht="18.75" customHeight="1" x14ac:dyDescent="0.15">
      <c r="A66" s="526"/>
      <c r="B66" s="527"/>
      <c r="C66" s="527"/>
      <c r="D66" s="527"/>
      <c r="E66" s="527"/>
      <c r="F66" s="528"/>
      <c r="G66" s="581"/>
      <c r="H66" s="385"/>
      <c r="I66" s="385"/>
      <c r="J66" s="385"/>
      <c r="K66" s="385"/>
      <c r="L66" s="385"/>
      <c r="M66" s="385"/>
      <c r="N66" s="385"/>
      <c r="O66" s="582"/>
      <c r="P66" s="594"/>
      <c r="Q66" s="385"/>
      <c r="R66" s="385"/>
      <c r="S66" s="385"/>
      <c r="T66" s="385"/>
      <c r="U66" s="385"/>
      <c r="V66" s="385"/>
      <c r="W66" s="385"/>
      <c r="X66" s="582"/>
      <c r="Y66" s="1023"/>
      <c r="Z66" s="1024"/>
      <c r="AA66" s="1025"/>
      <c r="AB66" s="1029"/>
      <c r="AC66" s="1030"/>
      <c r="AD66" s="1031"/>
      <c r="AE66" s="396"/>
      <c r="AF66" s="396"/>
      <c r="AG66" s="396"/>
      <c r="AH66" s="396"/>
      <c r="AI66" s="396"/>
      <c r="AJ66" s="396"/>
      <c r="AK66" s="396"/>
      <c r="AL66" s="342"/>
      <c r="AM66" s="396"/>
      <c r="AN66" s="396"/>
      <c r="AO66" s="396"/>
      <c r="AP66" s="342"/>
      <c r="AQ66" s="270"/>
      <c r="AR66" s="271"/>
      <c r="AS66" s="179" t="s">
        <v>233</v>
      </c>
      <c r="AT66" s="202"/>
      <c r="AU66" s="271"/>
      <c r="AV66" s="271"/>
      <c r="AW66" s="385" t="s">
        <v>179</v>
      </c>
      <c r="AX66" s="386"/>
      <c r="AY66" s="34">
        <f>$AY$65</f>
        <v>0</v>
      </c>
    </row>
    <row r="67" spans="1:51" ht="22.5" customHeight="1" x14ac:dyDescent="0.15">
      <c r="A67" s="529"/>
      <c r="B67" s="527"/>
      <c r="C67" s="527"/>
      <c r="D67" s="527"/>
      <c r="E67" s="527"/>
      <c r="F67" s="528"/>
      <c r="G67" s="554"/>
      <c r="H67" s="1032"/>
      <c r="I67" s="1032"/>
      <c r="J67" s="1032"/>
      <c r="K67" s="1032"/>
      <c r="L67" s="1032"/>
      <c r="M67" s="1032"/>
      <c r="N67" s="1032"/>
      <c r="O67" s="1033"/>
      <c r="P67" s="191"/>
      <c r="Q67" s="1040"/>
      <c r="R67" s="1040"/>
      <c r="S67" s="1040"/>
      <c r="T67" s="1040"/>
      <c r="U67" s="1040"/>
      <c r="V67" s="1040"/>
      <c r="W67" s="1040"/>
      <c r="X67" s="1041"/>
      <c r="Y67" s="1018" t="s">
        <v>12</v>
      </c>
      <c r="Z67" s="1019"/>
      <c r="AA67" s="1020"/>
      <c r="AB67" s="565"/>
      <c r="AC67" s="1021"/>
      <c r="AD67" s="1021"/>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30"/>
      <c r="B68" s="531"/>
      <c r="C68" s="531"/>
      <c r="D68" s="531"/>
      <c r="E68" s="531"/>
      <c r="F68" s="532"/>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536"/>
      <c r="AC68" s="1017"/>
      <c r="AD68" s="1017"/>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61"/>
      <c r="B69" s="662"/>
      <c r="C69" s="662"/>
      <c r="D69" s="662"/>
      <c r="E69" s="662"/>
      <c r="F69" s="663"/>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11" t="s">
        <v>180</v>
      </c>
      <c r="AC69" s="431"/>
      <c r="AD69" s="431"/>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15" t="s">
        <v>378</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c r="AY70" s="34">
        <f t="shared" si="9"/>
        <v>0</v>
      </c>
    </row>
    <row r="71" spans="1:51"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65" zoomScale="70" zoomScaleNormal="75" zoomScaleSheetLayoutView="70" zoomScalePageLayoutView="70" workbookViewId="0">
      <selection activeCell="G113" sqref="G113:X1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453" t="s">
        <v>364</v>
      </c>
      <c r="H2" s="454"/>
      <c r="I2" s="454"/>
      <c r="J2" s="454"/>
      <c r="K2" s="454"/>
      <c r="L2" s="454"/>
      <c r="M2" s="454"/>
      <c r="N2" s="454"/>
      <c r="O2" s="454"/>
      <c r="P2" s="454"/>
      <c r="Q2" s="454"/>
      <c r="R2" s="454"/>
      <c r="S2" s="454"/>
      <c r="T2" s="454"/>
      <c r="U2" s="454"/>
      <c r="V2" s="454"/>
      <c r="W2" s="454"/>
      <c r="X2" s="454"/>
      <c r="Y2" s="454"/>
      <c r="Z2" s="454"/>
      <c r="AA2" s="454"/>
      <c r="AB2" s="455"/>
      <c r="AC2" s="453" t="s">
        <v>366</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4"/>
      <c r="B3" s="1055"/>
      <c r="C3" s="1055"/>
      <c r="D3" s="1055"/>
      <c r="E3" s="1055"/>
      <c r="F3" s="1056"/>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0</v>
      </c>
    </row>
    <row r="4" spans="1:51" ht="24.75" customHeight="1" x14ac:dyDescent="0.15">
      <c r="A4" s="1054"/>
      <c r="B4" s="1055"/>
      <c r="C4" s="1055"/>
      <c r="D4" s="1055"/>
      <c r="E4" s="1055"/>
      <c r="F4" s="1056"/>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0</v>
      </c>
    </row>
    <row r="5" spans="1:51" ht="24.75" customHeight="1" x14ac:dyDescent="0.15">
      <c r="A5" s="1054"/>
      <c r="B5" s="1055"/>
      <c r="C5" s="1055"/>
      <c r="D5" s="1055"/>
      <c r="E5" s="1055"/>
      <c r="F5" s="1056"/>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54"/>
      <c r="B6" s="1055"/>
      <c r="C6" s="1055"/>
      <c r="D6" s="1055"/>
      <c r="E6" s="1055"/>
      <c r="F6" s="1056"/>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54"/>
      <c r="B7" s="1055"/>
      <c r="C7" s="1055"/>
      <c r="D7" s="1055"/>
      <c r="E7" s="1055"/>
      <c r="F7" s="1056"/>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54"/>
      <c r="B8" s="1055"/>
      <c r="C8" s="1055"/>
      <c r="D8" s="1055"/>
      <c r="E8" s="1055"/>
      <c r="F8" s="1056"/>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54"/>
      <c r="B9" s="1055"/>
      <c r="C9" s="1055"/>
      <c r="D9" s="1055"/>
      <c r="E9" s="1055"/>
      <c r="F9" s="1056"/>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54"/>
      <c r="B10" s="1055"/>
      <c r="C10" s="1055"/>
      <c r="D10" s="1055"/>
      <c r="E10" s="1055"/>
      <c r="F10" s="1056"/>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54"/>
      <c r="B11" s="1055"/>
      <c r="C11" s="1055"/>
      <c r="D11" s="1055"/>
      <c r="E11" s="1055"/>
      <c r="F11" s="1056"/>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54"/>
      <c r="B12" s="1055"/>
      <c r="C12" s="1055"/>
      <c r="D12" s="1055"/>
      <c r="E12" s="1055"/>
      <c r="F12" s="1056"/>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54"/>
      <c r="B13" s="1055"/>
      <c r="C13" s="1055"/>
      <c r="D13" s="1055"/>
      <c r="E13" s="1055"/>
      <c r="F13" s="1056"/>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54"/>
      <c r="B14" s="1055"/>
      <c r="C14" s="1055"/>
      <c r="D14" s="1055"/>
      <c r="E14" s="1055"/>
      <c r="F14" s="105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54"/>
      <c r="B15" s="1055"/>
      <c r="C15" s="1055"/>
      <c r="D15" s="1055"/>
      <c r="E15" s="1055"/>
      <c r="F15" s="1056"/>
      <c r="G15" s="453" t="s">
        <v>268</v>
      </c>
      <c r="H15" s="454"/>
      <c r="I15" s="454"/>
      <c r="J15" s="454"/>
      <c r="K15" s="454"/>
      <c r="L15" s="454"/>
      <c r="M15" s="454"/>
      <c r="N15" s="454"/>
      <c r="O15" s="454"/>
      <c r="P15" s="454"/>
      <c r="Q15" s="454"/>
      <c r="R15" s="454"/>
      <c r="S15" s="454"/>
      <c r="T15" s="454"/>
      <c r="U15" s="454"/>
      <c r="V15" s="454"/>
      <c r="W15" s="454"/>
      <c r="X15" s="454"/>
      <c r="Y15" s="454"/>
      <c r="Z15" s="454"/>
      <c r="AA15" s="454"/>
      <c r="AB15" s="455"/>
      <c r="AC15" s="453" t="s">
        <v>269</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0</v>
      </c>
    </row>
    <row r="16" spans="1:51" ht="25.5" customHeight="1" x14ac:dyDescent="0.15">
      <c r="A16" s="1054"/>
      <c r="B16" s="1055"/>
      <c r="C16" s="1055"/>
      <c r="D16" s="1055"/>
      <c r="E16" s="1055"/>
      <c r="F16" s="1056"/>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0</v>
      </c>
    </row>
    <row r="17" spans="1:51" ht="24.75" customHeight="1" x14ac:dyDescent="0.15">
      <c r="A17" s="1054"/>
      <c r="B17" s="1055"/>
      <c r="C17" s="1055"/>
      <c r="D17" s="1055"/>
      <c r="E17" s="1055"/>
      <c r="F17" s="1056"/>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54"/>
      <c r="B18" s="1055"/>
      <c r="C18" s="1055"/>
      <c r="D18" s="1055"/>
      <c r="E18" s="1055"/>
      <c r="F18" s="1056"/>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54"/>
      <c r="B19" s="1055"/>
      <c r="C19" s="1055"/>
      <c r="D19" s="1055"/>
      <c r="E19" s="1055"/>
      <c r="F19" s="1056"/>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54"/>
      <c r="B20" s="1055"/>
      <c r="C20" s="1055"/>
      <c r="D20" s="1055"/>
      <c r="E20" s="1055"/>
      <c r="F20" s="1056"/>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54"/>
      <c r="B21" s="1055"/>
      <c r="C21" s="1055"/>
      <c r="D21" s="1055"/>
      <c r="E21" s="1055"/>
      <c r="F21" s="1056"/>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54"/>
      <c r="B22" s="1055"/>
      <c r="C22" s="1055"/>
      <c r="D22" s="1055"/>
      <c r="E22" s="1055"/>
      <c r="F22" s="1056"/>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54"/>
      <c r="B23" s="1055"/>
      <c r="C23" s="1055"/>
      <c r="D23" s="1055"/>
      <c r="E23" s="1055"/>
      <c r="F23" s="1056"/>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54"/>
      <c r="B24" s="1055"/>
      <c r="C24" s="1055"/>
      <c r="D24" s="1055"/>
      <c r="E24" s="1055"/>
      <c r="F24" s="1056"/>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54"/>
      <c r="B25" s="1055"/>
      <c r="C25" s="1055"/>
      <c r="D25" s="1055"/>
      <c r="E25" s="1055"/>
      <c r="F25" s="1056"/>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54"/>
      <c r="B26" s="1055"/>
      <c r="C26" s="1055"/>
      <c r="D26" s="1055"/>
      <c r="E26" s="1055"/>
      <c r="F26" s="1056"/>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54"/>
      <c r="B27" s="1055"/>
      <c r="C27" s="1055"/>
      <c r="D27" s="1055"/>
      <c r="E27" s="1055"/>
      <c r="F27" s="105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54"/>
      <c r="B28" s="1055"/>
      <c r="C28" s="1055"/>
      <c r="D28" s="1055"/>
      <c r="E28" s="1055"/>
      <c r="F28" s="1056"/>
      <c r="G28" s="453" t="s">
        <v>267</v>
      </c>
      <c r="H28" s="454"/>
      <c r="I28" s="454"/>
      <c r="J28" s="454"/>
      <c r="K28" s="454"/>
      <c r="L28" s="454"/>
      <c r="M28" s="454"/>
      <c r="N28" s="454"/>
      <c r="O28" s="454"/>
      <c r="P28" s="454"/>
      <c r="Q28" s="454"/>
      <c r="R28" s="454"/>
      <c r="S28" s="454"/>
      <c r="T28" s="454"/>
      <c r="U28" s="454"/>
      <c r="V28" s="454"/>
      <c r="W28" s="454"/>
      <c r="X28" s="454"/>
      <c r="Y28" s="454"/>
      <c r="Z28" s="454"/>
      <c r="AA28" s="454"/>
      <c r="AB28" s="455"/>
      <c r="AC28" s="453" t="s">
        <v>270</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0</v>
      </c>
    </row>
    <row r="29" spans="1:51" ht="24.75" customHeight="1" x14ac:dyDescent="0.15">
      <c r="A29" s="1054"/>
      <c r="B29" s="1055"/>
      <c r="C29" s="1055"/>
      <c r="D29" s="1055"/>
      <c r="E29" s="1055"/>
      <c r="F29" s="1056"/>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0</v>
      </c>
    </row>
    <row r="30" spans="1:51" ht="24.75" customHeight="1" x14ac:dyDescent="0.15">
      <c r="A30" s="1054"/>
      <c r="B30" s="1055"/>
      <c r="C30" s="1055"/>
      <c r="D30" s="1055"/>
      <c r="E30" s="1055"/>
      <c r="F30" s="1056"/>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54"/>
      <c r="B31" s="1055"/>
      <c r="C31" s="1055"/>
      <c r="D31" s="1055"/>
      <c r="E31" s="1055"/>
      <c r="F31" s="1056"/>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54"/>
      <c r="B32" s="1055"/>
      <c r="C32" s="1055"/>
      <c r="D32" s="1055"/>
      <c r="E32" s="1055"/>
      <c r="F32" s="1056"/>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54"/>
      <c r="B33" s="1055"/>
      <c r="C33" s="1055"/>
      <c r="D33" s="1055"/>
      <c r="E33" s="1055"/>
      <c r="F33" s="1056"/>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54"/>
      <c r="B34" s="1055"/>
      <c r="C34" s="1055"/>
      <c r="D34" s="1055"/>
      <c r="E34" s="1055"/>
      <c r="F34" s="1056"/>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54"/>
      <c r="B35" s="1055"/>
      <c r="C35" s="1055"/>
      <c r="D35" s="1055"/>
      <c r="E35" s="1055"/>
      <c r="F35" s="1056"/>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54"/>
      <c r="B36" s="1055"/>
      <c r="C36" s="1055"/>
      <c r="D36" s="1055"/>
      <c r="E36" s="1055"/>
      <c r="F36" s="1056"/>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54"/>
      <c r="B37" s="1055"/>
      <c r="C37" s="1055"/>
      <c r="D37" s="1055"/>
      <c r="E37" s="1055"/>
      <c r="F37" s="1056"/>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54"/>
      <c r="B38" s="1055"/>
      <c r="C38" s="1055"/>
      <c r="D38" s="1055"/>
      <c r="E38" s="1055"/>
      <c r="F38" s="1056"/>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54"/>
      <c r="B39" s="1055"/>
      <c r="C39" s="1055"/>
      <c r="D39" s="1055"/>
      <c r="E39" s="1055"/>
      <c r="F39" s="1056"/>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54"/>
      <c r="B40" s="1055"/>
      <c r="C40" s="1055"/>
      <c r="D40" s="1055"/>
      <c r="E40" s="1055"/>
      <c r="F40" s="105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54"/>
      <c r="B41" s="1055"/>
      <c r="C41" s="1055"/>
      <c r="D41" s="1055"/>
      <c r="E41" s="1055"/>
      <c r="F41" s="1056"/>
      <c r="G41" s="453" t="s">
        <v>315</v>
      </c>
      <c r="H41" s="454"/>
      <c r="I41" s="454"/>
      <c r="J41" s="454"/>
      <c r="K41" s="454"/>
      <c r="L41" s="454"/>
      <c r="M41" s="454"/>
      <c r="N41" s="454"/>
      <c r="O41" s="454"/>
      <c r="P41" s="454"/>
      <c r="Q41" s="454"/>
      <c r="R41" s="454"/>
      <c r="S41" s="454"/>
      <c r="T41" s="454"/>
      <c r="U41" s="454"/>
      <c r="V41" s="454"/>
      <c r="W41" s="454"/>
      <c r="X41" s="454"/>
      <c r="Y41" s="454"/>
      <c r="Z41" s="454"/>
      <c r="AA41" s="454"/>
      <c r="AB41" s="455"/>
      <c r="AC41" s="453" t="s">
        <v>182</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0</v>
      </c>
    </row>
    <row r="42" spans="1:51" ht="24.75" customHeight="1" x14ac:dyDescent="0.15">
      <c r="A42" s="1054"/>
      <c r="B42" s="1055"/>
      <c r="C42" s="1055"/>
      <c r="D42" s="1055"/>
      <c r="E42" s="1055"/>
      <c r="F42" s="1056"/>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0</v>
      </c>
    </row>
    <row r="43" spans="1:51" ht="24.75" customHeight="1" x14ac:dyDescent="0.15">
      <c r="A43" s="1054"/>
      <c r="B43" s="1055"/>
      <c r="C43" s="1055"/>
      <c r="D43" s="1055"/>
      <c r="E43" s="1055"/>
      <c r="F43" s="1056"/>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54"/>
      <c r="B44" s="1055"/>
      <c r="C44" s="1055"/>
      <c r="D44" s="1055"/>
      <c r="E44" s="1055"/>
      <c r="F44" s="1056"/>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54"/>
      <c r="B45" s="1055"/>
      <c r="C45" s="1055"/>
      <c r="D45" s="1055"/>
      <c r="E45" s="1055"/>
      <c r="F45" s="1056"/>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54"/>
      <c r="B46" s="1055"/>
      <c r="C46" s="1055"/>
      <c r="D46" s="1055"/>
      <c r="E46" s="1055"/>
      <c r="F46" s="1056"/>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54"/>
      <c r="B47" s="1055"/>
      <c r="C47" s="1055"/>
      <c r="D47" s="1055"/>
      <c r="E47" s="1055"/>
      <c r="F47" s="1056"/>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54"/>
      <c r="B48" s="1055"/>
      <c r="C48" s="1055"/>
      <c r="D48" s="1055"/>
      <c r="E48" s="1055"/>
      <c r="F48" s="1056"/>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54"/>
      <c r="B49" s="1055"/>
      <c r="C49" s="1055"/>
      <c r="D49" s="1055"/>
      <c r="E49" s="1055"/>
      <c r="F49" s="1056"/>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54"/>
      <c r="B50" s="1055"/>
      <c r="C50" s="1055"/>
      <c r="D50" s="1055"/>
      <c r="E50" s="1055"/>
      <c r="F50" s="1056"/>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54"/>
      <c r="B51" s="1055"/>
      <c r="C51" s="1055"/>
      <c r="D51" s="1055"/>
      <c r="E51" s="1055"/>
      <c r="F51" s="1056"/>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54"/>
      <c r="B52" s="1055"/>
      <c r="C52" s="1055"/>
      <c r="D52" s="1055"/>
      <c r="E52" s="1055"/>
      <c r="F52" s="1056"/>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c r="AY53" s="34">
        <f t="shared" si="3"/>
        <v>0</v>
      </c>
    </row>
    <row r="54" spans="1:51" s="37" customFormat="1" ht="24.75" customHeight="1" thickBot="1" x14ac:dyDescent="0.2"/>
    <row r="55" spans="1:51" ht="30" customHeight="1" x14ac:dyDescent="0.15">
      <c r="A55" s="1051" t="s">
        <v>28</v>
      </c>
      <c r="B55" s="1052"/>
      <c r="C55" s="1052"/>
      <c r="D55" s="1052"/>
      <c r="E55" s="1052"/>
      <c r="F55" s="1053"/>
      <c r="G55" s="453" t="s">
        <v>183</v>
      </c>
      <c r="H55" s="454"/>
      <c r="I55" s="454"/>
      <c r="J55" s="454"/>
      <c r="K55" s="454"/>
      <c r="L55" s="454"/>
      <c r="M55" s="454"/>
      <c r="N55" s="454"/>
      <c r="O55" s="454"/>
      <c r="P55" s="454"/>
      <c r="Q55" s="454"/>
      <c r="R55" s="454"/>
      <c r="S55" s="454"/>
      <c r="T55" s="454"/>
      <c r="U55" s="454"/>
      <c r="V55" s="454"/>
      <c r="W55" s="454"/>
      <c r="X55" s="454"/>
      <c r="Y55" s="454"/>
      <c r="Z55" s="454"/>
      <c r="AA55" s="454"/>
      <c r="AB55" s="455"/>
      <c r="AC55" s="453" t="s">
        <v>271</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0</v>
      </c>
    </row>
    <row r="56" spans="1:51" ht="24.75" customHeight="1" x14ac:dyDescent="0.15">
      <c r="A56" s="1054"/>
      <c r="B56" s="1055"/>
      <c r="C56" s="1055"/>
      <c r="D56" s="1055"/>
      <c r="E56" s="1055"/>
      <c r="F56" s="1056"/>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0</v>
      </c>
    </row>
    <row r="57" spans="1:51" ht="24.75" customHeight="1" x14ac:dyDescent="0.15">
      <c r="A57" s="1054"/>
      <c r="B57" s="1055"/>
      <c r="C57" s="1055"/>
      <c r="D57" s="1055"/>
      <c r="E57" s="1055"/>
      <c r="F57" s="1056"/>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customHeight="1" x14ac:dyDescent="0.15">
      <c r="A58" s="1054"/>
      <c r="B58" s="1055"/>
      <c r="C58" s="1055"/>
      <c r="D58" s="1055"/>
      <c r="E58" s="1055"/>
      <c r="F58" s="1056"/>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54"/>
      <c r="B59" s="1055"/>
      <c r="C59" s="1055"/>
      <c r="D59" s="1055"/>
      <c r="E59" s="1055"/>
      <c r="F59" s="1056"/>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54"/>
      <c r="B60" s="1055"/>
      <c r="C60" s="1055"/>
      <c r="D60" s="1055"/>
      <c r="E60" s="1055"/>
      <c r="F60" s="1056"/>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54"/>
      <c r="B61" s="1055"/>
      <c r="C61" s="1055"/>
      <c r="D61" s="1055"/>
      <c r="E61" s="1055"/>
      <c r="F61" s="1056"/>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54"/>
      <c r="B62" s="1055"/>
      <c r="C62" s="1055"/>
      <c r="D62" s="1055"/>
      <c r="E62" s="1055"/>
      <c r="F62" s="1056"/>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54"/>
      <c r="B63" s="1055"/>
      <c r="C63" s="1055"/>
      <c r="D63" s="1055"/>
      <c r="E63" s="1055"/>
      <c r="F63" s="1056"/>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54"/>
      <c r="B64" s="1055"/>
      <c r="C64" s="1055"/>
      <c r="D64" s="1055"/>
      <c r="E64" s="1055"/>
      <c r="F64" s="1056"/>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54"/>
      <c r="B65" s="1055"/>
      <c r="C65" s="1055"/>
      <c r="D65" s="1055"/>
      <c r="E65" s="1055"/>
      <c r="F65" s="1056"/>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54"/>
      <c r="B66" s="1055"/>
      <c r="C66" s="1055"/>
      <c r="D66" s="1055"/>
      <c r="E66" s="1055"/>
      <c r="F66" s="1056"/>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54"/>
      <c r="B67" s="1055"/>
      <c r="C67" s="1055"/>
      <c r="D67" s="1055"/>
      <c r="E67" s="1055"/>
      <c r="F67" s="105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54"/>
      <c r="B68" s="1055"/>
      <c r="C68" s="1055"/>
      <c r="D68" s="1055"/>
      <c r="E68" s="1055"/>
      <c r="F68" s="1056"/>
      <c r="G68" s="453" t="s">
        <v>272</v>
      </c>
      <c r="H68" s="454"/>
      <c r="I68" s="454"/>
      <c r="J68" s="454"/>
      <c r="K68" s="454"/>
      <c r="L68" s="454"/>
      <c r="M68" s="454"/>
      <c r="N68" s="454"/>
      <c r="O68" s="454"/>
      <c r="P68" s="454"/>
      <c r="Q68" s="454"/>
      <c r="R68" s="454"/>
      <c r="S68" s="454"/>
      <c r="T68" s="454"/>
      <c r="U68" s="454"/>
      <c r="V68" s="454"/>
      <c r="W68" s="454"/>
      <c r="X68" s="454"/>
      <c r="Y68" s="454"/>
      <c r="Z68" s="454"/>
      <c r="AA68" s="454"/>
      <c r="AB68" s="455"/>
      <c r="AC68" s="453" t="s">
        <v>273</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5.5" customHeight="1" x14ac:dyDescent="0.15">
      <c r="A69" s="1054"/>
      <c r="B69" s="1055"/>
      <c r="C69" s="1055"/>
      <c r="D69" s="1055"/>
      <c r="E69" s="1055"/>
      <c r="F69" s="1056"/>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75" customHeight="1" x14ac:dyDescent="0.15">
      <c r="A70" s="1054"/>
      <c r="B70" s="1055"/>
      <c r="C70" s="1055"/>
      <c r="D70" s="1055"/>
      <c r="E70" s="1055"/>
      <c r="F70" s="1056"/>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customHeight="1" x14ac:dyDescent="0.15">
      <c r="A71" s="1054"/>
      <c r="B71" s="1055"/>
      <c r="C71" s="1055"/>
      <c r="D71" s="1055"/>
      <c r="E71" s="1055"/>
      <c r="F71" s="1056"/>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54"/>
      <c r="B72" s="1055"/>
      <c r="C72" s="1055"/>
      <c r="D72" s="1055"/>
      <c r="E72" s="1055"/>
      <c r="F72" s="1056"/>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54"/>
      <c r="B73" s="1055"/>
      <c r="C73" s="1055"/>
      <c r="D73" s="1055"/>
      <c r="E73" s="1055"/>
      <c r="F73" s="1056"/>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54"/>
      <c r="B74" s="1055"/>
      <c r="C74" s="1055"/>
      <c r="D74" s="1055"/>
      <c r="E74" s="1055"/>
      <c r="F74" s="1056"/>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54"/>
      <c r="B75" s="1055"/>
      <c r="C75" s="1055"/>
      <c r="D75" s="1055"/>
      <c r="E75" s="1055"/>
      <c r="F75" s="1056"/>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54"/>
      <c r="B76" s="1055"/>
      <c r="C76" s="1055"/>
      <c r="D76" s="1055"/>
      <c r="E76" s="1055"/>
      <c r="F76" s="1056"/>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54"/>
      <c r="B77" s="1055"/>
      <c r="C77" s="1055"/>
      <c r="D77" s="1055"/>
      <c r="E77" s="1055"/>
      <c r="F77" s="1056"/>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54"/>
      <c r="B78" s="1055"/>
      <c r="C78" s="1055"/>
      <c r="D78" s="1055"/>
      <c r="E78" s="1055"/>
      <c r="F78" s="1056"/>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54"/>
      <c r="B79" s="1055"/>
      <c r="C79" s="1055"/>
      <c r="D79" s="1055"/>
      <c r="E79" s="1055"/>
      <c r="F79" s="1056"/>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54"/>
      <c r="B80" s="1055"/>
      <c r="C80" s="1055"/>
      <c r="D80" s="1055"/>
      <c r="E80" s="1055"/>
      <c r="F80" s="105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54"/>
      <c r="B81" s="1055"/>
      <c r="C81" s="1055"/>
      <c r="D81" s="1055"/>
      <c r="E81" s="1055"/>
      <c r="F81" s="1056"/>
      <c r="G81" s="453" t="s">
        <v>274</v>
      </c>
      <c r="H81" s="454"/>
      <c r="I81" s="454"/>
      <c r="J81" s="454"/>
      <c r="K81" s="454"/>
      <c r="L81" s="454"/>
      <c r="M81" s="454"/>
      <c r="N81" s="454"/>
      <c r="O81" s="454"/>
      <c r="P81" s="454"/>
      <c r="Q81" s="454"/>
      <c r="R81" s="454"/>
      <c r="S81" s="454"/>
      <c r="T81" s="454"/>
      <c r="U81" s="454"/>
      <c r="V81" s="454"/>
      <c r="W81" s="454"/>
      <c r="X81" s="454"/>
      <c r="Y81" s="454"/>
      <c r="Z81" s="454"/>
      <c r="AA81" s="454"/>
      <c r="AB81" s="455"/>
      <c r="AC81" s="453" t="s">
        <v>275</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75" customHeight="1" x14ac:dyDescent="0.15">
      <c r="A82" s="1054"/>
      <c r="B82" s="1055"/>
      <c r="C82" s="1055"/>
      <c r="D82" s="1055"/>
      <c r="E82" s="1055"/>
      <c r="F82" s="1056"/>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75" customHeight="1" x14ac:dyDescent="0.15">
      <c r="A83" s="1054"/>
      <c r="B83" s="1055"/>
      <c r="C83" s="1055"/>
      <c r="D83" s="1055"/>
      <c r="E83" s="1055"/>
      <c r="F83" s="1056"/>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customHeight="1" x14ac:dyDescent="0.15">
      <c r="A84" s="1054"/>
      <c r="B84" s="1055"/>
      <c r="C84" s="1055"/>
      <c r="D84" s="1055"/>
      <c r="E84" s="1055"/>
      <c r="F84" s="1056"/>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54"/>
      <c r="B85" s="1055"/>
      <c r="C85" s="1055"/>
      <c r="D85" s="1055"/>
      <c r="E85" s="1055"/>
      <c r="F85" s="1056"/>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54"/>
      <c r="B86" s="1055"/>
      <c r="C86" s="1055"/>
      <c r="D86" s="1055"/>
      <c r="E86" s="1055"/>
      <c r="F86" s="1056"/>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54"/>
      <c r="B87" s="1055"/>
      <c r="C87" s="1055"/>
      <c r="D87" s="1055"/>
      <c r="E87" s="1055"/>
      <c r="F87" s="1056"/>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54"/>
      <c r="B88" s="1055"/>
      <c r="C88" s="1055"/>
      <c r="D88" s="1055"/>
      <c r="E88" s="1055"/>
      <c r="F88" s="1056"/>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54"/>
      <c r="B89" s="1055"/>
      <c r="C89" s="1055"/>
      <c r="D89" s="1055"/>
      <c r="E89" s="1055"/>
      <c r="F89" s="1056"/>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54"/>
      <c r="B90" s="1055"/>
      <c r="C90" s="1055"/>
      <c r="D90" s="1055"/>
      <c r="E90" s="1055"/>
      <c r="F90" s="1056"/>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54"/>
      <c r="B91" s="1055"/>
      <c r="C91" s="1055"/>
      <c r="D91" s="1055"/>
      <c r="E91" s="1055"/>
      <c r="F91" s="1056"/>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54"/>
      <c r="B92" s="1055"/>
      <c r="C92" s="1055"/>
      <c r="D92" s="1055"/>
      <c r="E92" s="1055"/>
      <c r="F92" s="1056"/>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54"/>
      <c r="B93" s="1055"/>
      <c r="C93" s="1055"/>
      <c r="D93" s="1055"/>
      <c r="E93" s="1055"/>
      <c r="F93" s="105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54"/>
      <c r="B94" s="1055"/>
      <c r="C94" s="1055"/>
      <c r="D94" s="1055"/>
      <c r="E94" s="1055"/>
      <c r="F94" s="1056"/>
      <c r="G94" s="453" t="s">
        <v>276</v>
      </c>
      <c r="H94" s="454"/>
      <c r="I94" s="454"/>
      <c r="J94" s="454"/>
      <c r="K94" s="454"/>
      <c r="L94" s="454"/>
      <c r="M94" s="454"/>
      <c r="N94" s="454"/>
      <c r="O94" s="454"/>
      <c r="P94" s="454"/>
      <c r="Q94" s="454"/>
      <c r="R94" s="454"/>
      <c r="S94" s="454"/>
      <c r="T94" s="454"/>
      <c r="U94" s="454"/>
      <c r="V94" s="454"/>
      <c r="W94" s="454"/>
      <c r="X94" s="454"/>
      <c r="Y94" s="454"/>
      <c r="Z94" s="454"/>
      <c r="AA94" s="454"/>
      <c r="AB94" s="455"/>
      <c r="AC94" s="453" t="s">
        <v>184</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75" customHeight="1" x14ac:dyDescent="0.15">
      <c r="A95" s="1054"/>
      <c r="B95" s="1055"/>
      <c r="C95" s="1055"/>
      <c r="D95" s="1055"/>
      <c r="E95" s="1055"/>
      <c r="F95" s="1056"/>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75" customHeight="1" x14ac:dyDescent="0.15">
      <c r="A96" s="1054"/>
      <c r="B96" s="1055"/>
      <c r="C96" s="1055"/>
      <c r="D96" s="1055"/>
      <c r="E96" s="1055"/>
      <c r="F96" s="1056"/>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customHeight="1" x14ac:dyDescent="0.15">
      <c r="A97" s="1054"/>
      <c r="B97" s="1055"/>
      <c r="C97" s="1055"/>
      <c r="D97" s="1055"/>
      <c r="E97" s="1055"/>
      <c r="F97" s="1056"/>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54"/>
      <c r="B98" s="1055"/>
      <c r="C98" s="1055"/>
      <c r="D98" s="1055"/>
      <c r="E98" s="1055"/>
      <c r="F98" s="1056"/>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54"/>
      <c r="B99" s="1055"/>
      <c r="C99" s="1055"/>
      <c r="D99" s="1055"/>
      <c r="E99" s="1055"/>
      <c r="F99" s="1056"/>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54"/>
      <c r="B100" s="1055"/>
      <c r="C100" s="1055"/>
      <c r="D100" s="1055"/>
      <c r="E100" s="1055"/>
      <c r="F100" s="1056"/>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54"/>
      <c r="B101" s="1055"/>
      <c r="C101" s="1055"/>
      <c r="D101" s="1055"/>
      <c r="E101" s="1055"/>
      <c r="F101" s="1056"/>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54"/>
      <c r="B102" s="1055"/>
      <c r="C102" s="1055"/>
      <c r="D102" s="1055"/>
      <c r="E102" s="1055"/>
      <c r="F102" s="1056"/>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54"/>
      <c r="B103" s="1055"/>
      <c r="C103" s="1055"/>
      <c r="D103" s="1055"/>
      <c r="E103" s="1055"/>
      <c r="F103" s="1056"/>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54"/>
      <c r="B104" s="1055"/>
      <c r="C104" s="1055"/>
      <c r="D104" s="1055"/>
      <c r="E104" s="1055"/>
      <c r="F104" s="1056"/>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54"/>
      <c r="B105" s="1055"/>
      <c r="C105" s="1055"/>
      <c r="D105" s="1055"/>
      <c r="E105" s="1055"/>
      <c r="F105" s="1056"/>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453" t="s">
        <v>185</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277</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customHeight="1" x14ac:dyDescent="0.15">
      <c r="A109" s="1054"/>
      <c r="B109" s="1055"/>
      <c r="C109" s="1055"/>
      <c r="D109" s="1055"/>
      <c r="E109" s="1055"/>
      <c r="F109" s="1056"/>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customHeight="1" x14ac:dyDescent="0.15">
      <c r="A110" s="1054"/>
      <c r="B110" s="1055"/>
      <c r="C110" s="1055"/>
      <c r="D110" s="1055"/>
      <c r="E110" s="1055"/>
      <c r="F110" s="1056"/>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customHeight="1" x14ac:dyDescent="0.15">
      <c r="A111" s="1054"/>
      <c r="B111" s="1055"/>
      <c r="C111" s="1055"/>
      <c r="D111" s="1055"/>
      <c r="E111" s="1055"/>
      <c r="F111" s="1056"/>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54"/>
      <c r="B112" s="1055"/>
      <c r="C112" s="1055"/>
      <c r="D112" s="1055"/>
      <c r="E112" s="1055"/>
      <c r="F112" s="1056"/>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54"/>
      <c r="B113" s="1055"/>
      <c r="C113" s="1055"/>
      <c r="D113" s="1055"/>
      <c r="E113" s="1055"/>
      <c r="F113" s="1056"/>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54"/>
      <c r="B114" s="1055"/>
      <c r="C114" s="1055"/>
      <c r="D114" s="1055"/>
      <c r="E114" s="1055"/>
      <c r="F114" s="1056"/>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54"/>
      <c r="B115" s="1055"/>
      <c r="C115" s="1055"/>
      <c r="D115" s="1055"/>
      <c r="E115" s="1055"/>
      <c r="F115" s="1056"/>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54"/>
      <c r="B116" s="1055"/>
      <c r="C116" s="1055"/>
      <c r="D116" s="1055"/>
      <c r="E116" s="1055"/>
      <c r="F116" s="1056"/>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54"/>
      <c r="B117" s="1055"/>
      <c r="C117" s="1055"/>
      <c r="D117" s="1055"/>
      <c r="E117" s="1055"/>
      <c r="F117" s="1056"/>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54"/>
      <c r="B118" s="1055"/>
      <c r="C118" s="1055"/>
      <c r="D118" s="1055"/>
      <c r="E118" s="1055"/>
      <c r="F118" s="1056"/>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54"/>
      <c r="B119" s="1055"/>
      <c r="C119" s="1055"/>
      <c r="D119" s="1055"/>
      <c r="E119" s="1055"/>
      <c r="F119" s="1056"/>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54"/>
      <c r="B120" s="1055"/>
      <c r="C120" s="1055"/>
      <c r="D120" s="1055"/>
      <c r="E120" s="1055"/>
      <c r="F120" s="105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54"/>
      <c r="B121" s="1055"/>
      <c r="C121" s="1055"/>
      <c r="D121" s="1055"/>
      <c r="E121" s="1055"/>
      <c r="F121" s="1056"/>
      <c r="G121" s="453" t="s">
        <v>278</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279</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customHeight="1" x14ac:dyDescent="0.15">
      <c r="A122" s="1054"/>
      <c r="B122" s="1055"/>
      <c r="C122" s="1055"/>
      <c r="D122" s="1055"/>
      <c r="E122" s="1055"/>
      <c r="F122" s="1056"/>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customHeight="1" x14ac:dyDescent="0.15">
      <c r="A123" s="1054"/>
      <c r="B123" s="1055"/>
      <c r="C123" s="1055"/>
      <c r="D123" s="1055"/>
      <c r="E123" s="1055"/>
      <c r="F123" s="1056"/>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customHeight="1" x14ac:dyDescent="0.15">
      <c r="A124" s="1054"/>
      <c r="B124" s="1055"/>
      <c r="C124" s="1055"/>
      <c r="D124" s="1055"/>
      <c r="E124" s="1055"/>
      <c r="F124" s="1056"/>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54"/>
      <c r="B125" s="1055"/>
      <c r="C125" s="1055"/>
      <c r="D125" s="1055"/>
      <c r="E125" s="1055"/>
      <c r="F125" s="1056"/>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54"/>
      <c r="B126" s="1055"/>
      <c r="C126" s="1055"/>
      <c r="D126" s="1055"/>
      <c r="E126" s="1055"/>
      <c r="F126" s="1056"/>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54"/>
      <c r="B127" s="1055"/>
      <c r="C127" s="1055"/>
      <c r="D127" s="1055"/>
      <c r="E127" s="1055"/>
      <c r="F127" s="1056"/>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54"/>
      <c r="B128" s="1055"/>
      <c r="C128" s="1055"/>
      <c r="D128" s="1055"/>
      <c r="E128" s="1055"/>
      <c r="F128" s="1056"/>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54"/>
      <c r="B129" s="1055"/>
      <c r="C129" s="1055"/>
      <c r="D129" s="1055"/>
      <c r="E129" s="1055"/>
      <c r="F129" s="1056"/>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54"/>
      <c r="B130" s="1055"/>
      <c r="C130" s="1055"/>
      <c r="D130" s="1055"/>
      <c r="E130" s="1055"/>
      <c r="F130" s="1056"/>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54"/>
      <c r="B131" s="1055"/>
      <c r="C131" s="1055"/>
      <c r="D131" s="1055"/>
      <c r="E131" s="1055"/>
      <c r="F131" s="1056"/>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54"/>
      <c r="B132" s="1055"/>
      <c r="C132" s="1055"/>
      <c r="D132" s="1055"/>
      <c r="E132" s="1055"/>
      <c r="F132" s="1056"/>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54"/>
      <c r="B133" s="1055"/>
      <c r="C133" s="1055"/>
      <c r="D133" s="1055"/>
      <c r="E133" s="1055"/>
      <c r="F133" s="105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54"/>
      <c r="B134" s="1055"/>
      <c r="C134" s="1055"/>
      <c r="D134" s="1055"/>
      <c r="E134" s="1055"/>
      <c r="F134" s="1056"/>
      <c r="G134" s="453" t="s">
        <v>280</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281</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customHeight="1" x14ac:dyDescent="0.15">
      <c r="A135" s="1054"/>
      <c r="B135" s="1055"/>
      <c r="C135" s="1055"/>
      <c r="D135" s="1055"/>
      <c r="E135" s="1055"/>
      <c r="F135" s="1056"/>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customHeight="1" x14ac:dyDescent="0.15">
      <c r="A136" s="1054"/>
      <c r="B136" s="1055"/>
      <c r="C136" s="1055"/>
      <c r="D136" s="1055"/>
      <c r="E136" s="1055"/>
      <c r="F136" s="1056"/>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customHeight="1" x14ac:dyDescent="0.15">
      <c r="A137" s="1054"/>
      <c r="B137" s="1055"/>
      <c r="C137" s="1055"/>
      <c r="D137" s="1055"/>
      <c r="E137" s="1055"/>
      <c r="F137" s="1056"/>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54"/>
      <c r="B138" s="1055"/>
      <c r="C138" s="1055"/>
      <c r="D138" s="1055"/>
      <c r="E138" s="1055"/>
      <c r="F138" s="1056"/>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54"/>
      <c r="B139" s="1055"/>
      <c r="C139" s="1055"/>
      <c r="D139" s="1055"/>
      <c r="E139" s="1055"/>
      <c r="F139" s="1056"/>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54"/>
      <c r="B140" s="1055"/>
      <c r="C140" s="1055"/>
      <c r="D140" s="1055"/>
      <c r="E140" s="1055"/>
      <c r="F140" s="1056"/>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54"/>
      <c r="B141" s="1055"/>
      <c r="C141" s="1055"/>
      <c r="D141" s="1055"/>
      <c r="E141" s="1055"/>
      <c r="F141" s="1056"/>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54"/>
      <c r="B142" s="1055"/>
      <c r="C142" s="1055"/>
      <c r="D142" s="1055"/>
      <c r="E142" s="1055"/>
      <c r="F142" s="1056"/>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54"/>
      <c r="B143" s="1055"/>
      <c r="C143" s="1055"/>
      <c r="D143" s="1055"/>
      <c r="E143" s="1055"/>
      <c r="F143" s="1056"/>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54"/>
      <c r="B144" s="1055"/>
      <c r="C144" s="1055"/>
      <c r="D144" s="1055"/>
      <c r="E144" s="1055"/>
      <c r="F144" s="1056"/>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54"/>
      <c r="B145" s="1055"/>
      <c r="C145" s="1055"/>
      <c r="D145" s="1055"/>
      <c r="E145" s="1055"/>
      <c r="F145" s="1056"/>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54"/>
      <c r="B146" s="1055"/>
      <c r="C146" s="1055"/>
      <c r="D146" s="1055"/>
      <c r="E146" s="1055"/>
      <c r="F146" s="105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54"/>
      <c r="B147" s="1055"/>
      <c r="C147" s="1055"/>
      <c r="D147" s="1055"/>
      <c r="E147" s="1055"/>
      <c r="F147" s="1056"/>
      <c r="G147" s="453" t="s">
        <v>282</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186</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customHeight="1" x14ac:dyDescent="0.15">
      <c r="A148" s="1054"/>
      <c r="B148" s="1055"/>
      <c r="C148" s="1055"/>
      <c r="D148" s="1055"/>
      <c r="E148" s="1055"/>
      <c r="F148" s="1056"/>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customHeight="1" x14ac:dyDescent="0.15">
      <c r="A149" s="1054"/>
      <c r="B149" s="1055"/>
      <c r="C149" s="1055"/>
      <c r="D149" s="1055"/>
      <c r="E149" s="1055"/>
      <c r="F149" s="1056"/>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customHeight="1" x14ac:dyDescent="0.15">
      <c r="A150" s="1054"/>
      <c r="B150" s="1055"/>
      <c r="C150" s="1055"/>
      <c r="D150" s="1055"/>
      <c r="E150" s="1055"/>
      <c r="F150" s="1056"/>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54"/>
      <c r="B151" s="1055"/>
      <c r="C151" s="1055"/>
      <c r="D151" s="1055"/>
      <c r="E151" s="1055"/>
      <c r="F151" s="1056"/>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54"/>
      <c r="B152" s="1055"/>
      <c r="C152" s="1055"/>
      <c r="D152" s="1055"/>
      <c r="E152" s="1055"/>
      <c r="F152" s="1056"/>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54"/>
      <c r="B153" s="1055"/>
      <c r="C153" s="1055"/>
      <c r="D153" s="1055"/>
      <c r="E153" s="1055"/>
      <c r="F153" s="1056"/>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54"/>
      <c r="B154" s="1055"/>
      <c r="C154" s="1055"/>
      <c r="D154" s="1055"/>
      <c r="E154" s="1055"/>
      <c r="F154" s="1056"/>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54"/>
      <c r="B155" s="1055"/>
      <c r="C155" s="1055"/>
      <c r="D155" s="1055"/>
      <c r="E155" s="1055"/>
      <c r="F155" s="1056"/>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54"/>
      <c r="B156" s="1055"/>
      <c r="C156" s="1055"/>
      <c r="D156" s="1055"/>
      <c r="E156" s="1055"/>
      <c r="F156" s="1056"/>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54"/>
      <c r="B157" s="1055"/>
      <c r="C157" s="1055"/>
      <c r="D157" s="1055"/>
      <c r="E157" s="1055"/>
      <c r="F157" s="1056"/>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54"/>
      <c r="B158" s="1055"/>
      <c r="C158" s="1055"/>
      <c r="D158" s="1055"/>
      <c r="E158" s="1055"/>
      <c r="F158" s="1056"/>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453" t="s">
        <v>187</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283</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customHeight="1" x14ac:dyDescent="0.15">
      <c r="A162" s="1054"/>
      <c r="B162" s="1055"/>
      <c r="C162" s="1055"/>
      <c r="D162" s="1055"/>
      <c r="E162" s="1055"/>
      <c r="F162" s="1056"/>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customHeight="1" x14ac:dyDescent="0.15">
      <c r="A163" s="1054"/>
      <c r="B163" s="1055"/>
      <c r="C163" s="1055"/>
      <c r="D163" s="1055"/>
      <c r="E163" s="1055"/>
      <c r="F163" s="1056"/>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customHeight="1" x14ac:dyDescent="0.15">
      <c r="A164" s="1054"/>
      <c r="B164" s="1055"/>
      <c r="C164" s="1055"/>
      <c r="D164" s="1055"/>
      <c r="E164" s="1055"/>
      <c r="F164" s="1056"/>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54"/>
      <c r="B165" s="1055"/>
      <c r="C165" s="1055"/>
      <c r="D165" s="1055"/>
      <c r="E165" s="1055"/>
      <c r="F165" s="1056"/>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54"/>
      <c r="B166" s="1055"/>
      <c r="C166" s="1055"/>
      <c r="D166" s="1055"/>
      <c r="E166" s="1055"/>
      <c r="F166" s="1056"/>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54"/>
      <c r="B167" s="1055"/>
      <c r="C167" s="1055"/>
      <c r="D167" s="1055"/>
      <c r="E167" s="1055"/>
      <c r="F167" s="1056"/>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54"/>
      <c r="B168" s="1055"/>
      <c r="C168" s="1055"/>
      <c r="D168" s="1055"/>
      <c r="E168" s="1055"/>
      <c r="F168" s="1056"/>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54"/>
      <c r="B169" s="1055"/>
      <c r="C169" s="1055"/>
      <c r="D169" s="1055"/>
      <c r="E169" s="1055"/>
      <c r="F169" s="1056"/>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54"/>
      <c r="B170" s="1055"/>
      <c r="C170" s="1055"/>
      <c r="D170" s="1055"/>
      <c r="E170" s="1055"/>
      <c r="F170" s="1056"/>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54"/>
      <c r="B171" s="1055"/>
      <c r="C171" s="1055"/>
      <c r="D171" s="1055"/>
      <c r="E171" s="1055"/>
      <c r="F171" s="1056"/>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54"/>
      <c r="B172" s="1055"/>
      <c r="C172" s="1055"/>
      <c r="D172" s="1055"/>
      <c r="E172" s="1055"/>
      <c r="F172" s="1056"/>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54"/>
      <c r="B173" s="1055"/>
      <c r="C173" s="1055"/>
      <c r="D173" s="1055"/>
      <c r="E173" s="1055"/>
      <c r="F173" s="105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54"/>
      <c r="B174" s="1055"/>
      <c r="C174" s="1055"/>
      <c r="D174" s="1055"/>
      <c r="E174" s="1055"/>
      <c r="F174" s="1056"/>
      <c r="G174" s="453" t="s">
        <v>284</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285</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customHeight="1" x14ac:dyDescent="0.15">
      <c r="A175" s="1054"/>
      <c r="B175" s="1055"/>
      <c r="C175" s="1055"/>
      <c r="D175" s="1055"/>
      <c r="E175" s="1055"/>
      <c r="F175" s="1056"/>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customHeight="1" x14ac:dyDescent="0.15">
      <c r="A176" s="1054"/>
      <c r="B176" s="1055"/>
      <c r="C176" s="1055"/>
      <c r="D176" s="1055"/>
      <c r="E176" s="1055"/>
      <c r="F176" s="1056"/>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customHeight="1" x14ac:dyDescent="0.15">
      <c r="A177" s="1054"/>
      <c r="B177" s="1055"/>
      <c r="C177" s="1055"/>
      <c r="D177" s="1055"/>
      <c r="E177" s="1055"/>
      <c r="F177" s="1056"/>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54"/>
      <c r="B178" s="1055"/>
      <c r="C178" s="1055"/>
      <c r="D178" s="1055"/>
      <c r="E178" s="1055"/>
      <c r="F178" s="1056"/>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54"/>
      <c r="B179" s="1055"/>
      <c r="C179" s="1055"/>
      <c r="D179" s="1055"/>
      <c r="E179" s="1055"/>
      <c r="F179" s="1056"/>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54"/>
      <c r="B180" s="1055"/>
      <c r="C180" s="1055"/>
      <c r="D180" s="1055"/>
      <c r="E180" s="1055"/>
      <c r="F180" s="1056"/>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54"/>
      <c r="B181" s="1055"/>
      <c r="C181" s="1055"/>
      <c r="D181" s="1055"/>
      <c r="E181" s="1055"/>
      <c r="F181" s="1056"/>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54"/>
      <c r="B182" s="1055"/>
      <c r="C182" s="1055"/>
      <c r="D182" s="1055"/>
      <c r="E182" s="1055"/>
      <c r="F182" s="1056"/>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54"/>
      <c r="B183" s="1055"/>
      <c r="C183" s="1055"/>
      <c r="D183" s="1055"/>
      <c r="E183" s="1055"/>
      <c r="F183" s="1056"/>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54"/>
      <c r="B184" s="1055"/>
      <c r="C184" s="1055"/>
      <c r="D184" s="1055"/>
      <c r="E184" s="1055"/>
      <c r="F184" s="1056"/>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54"/>
      <c r="B185" s="1055"/>
      <c r="C185" s="1055"/>
      <c r="D185" s="1055"/>
      <c r="E185" s="1055"/>
      <c r="F185" s="1056"/>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54"/>
      <c r="B186" s="1055"/>
      <c r="C186" s="1055"/>
      <c r="D186" s="1055"/>
      <c r="E186" s="1055"/>
      <c r="F186" s="105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54"/>
      <c r="B187" s="1055"/>
      <c r="C187" s="1055"/>
      <c r="D187" s="1055"/>
      <c r="E187" s="1055"/>
      <c r="F187" s="1056"/>
      <c r="G187" s="453" t="s">
        <v>287</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286</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customHeight="1" x14ac:dyDescent="0.15">
      <c r="A188" s="1054"/>
      <c r="B188" s="1055"/>
      <c r="C188" s="1055"/>
      <c r="D188" s="1055"/>
      <c r="E188" s="1055"/>
      <c r="F188" s="1056"/>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customHeight="1" x14ac:dyDescent="0.15">
      <c r="A189" s="1054"/>
      <c r="B189" s="1055"/>
      <c r="C189" s="1055"/>
      <c r="D189" s="1055"/>
      <c r="E189" s="1055"/>
      <c r="F189" s="1056"/>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customHeight="1" x14ac:dyDescent="0.15">
      <c r="A190" s="1054"/>
      <c r="B190" s="1055"/>
      <c r="C190" s="1055"/>
      <c r="D190" s="1055"/>
      <c r="E190" s="1055"/>
      <c r="F190" s="1056"/>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54"/>
      <c r="B191" s="1055"/>
      <c r="C191" s="1055"/>
      <c r="D191" s="1055"/>
      <c r="E191" s="1055"/>
      <c r="F191" s="1056"/>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54"/>
      <c r="B192" s="1055"/>
      <c r="C192" s="1055"/>
      <c r="D192" s="1055"/>
      <c r="E192" s="1055"/>
      <c r="F192" s="1056"/>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54"/>
      <c r="B193" s="1055"/>
      <c r="C193" s="1055"/>
      <c r="D193" s="1055"/>
      <c r="E193" s="1055"/>
      <c r="F193" s="1056"/>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54"/>
      <c r="B194" s="1055"/>
      <c r="C194" s="1055"/>
      <c r="D194" s="1055"/>
      <c r="E194" s="1055"/>
      <c r="F194" s="1056"/>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54"/>
      <c r="B195" s="1055"/>
      <c r="C195" s="1055"/>
      <c r="D195" s="1055"/>
      <c r="E195" s="1055"/>
      <c r="F195" s="1056"/>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54"/>
      <c r="B196" s="1055"/>
      <c r="C196" s="1055"/>
      <c r="D196" s="1055"/>
      <c r="E196" s="1055"/>
      <c r="F196" s="1056"/>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54"/>
      <c r="B197" s="1055"/>
      <c r="C197" s="1055"/>
      <c r="D197" s="1055"/>
      <c r="E197" s="1055"/>
      <c r="F197" s="1056"/>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54"/>
      <c r="B198" s="1055"/>
      <c r="C198" s="1055"/>
      <c r="D198" s="1055"/>
      <c r="E198" s="1055"/>
      <c r="F198" s="1056"/>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54"/>
      <c r="B199" s="1055"/>
      <c r="C199" s="1055"/>
      <c r="D199" s="1055"/>
      <c r="E199" s="1055"/>
      <c r="F199" s="105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54"/>
      <c r="B200" s="1055"/>
      <c r="C200" s="1055"/>
      <c r="D200" s="1055"/>
      <c r="E200" s="1055"/>
      <c r="F200" s="1056"/>
      <c r="G200" s="453" t="s">
        <v>288</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188</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customHeight="1" x14ac:dyDescent="0.15">
      <c r="A201" s="1054"/>
      <c r="B201" s="1055"/>
      <c r="C201" s="1055"/>
      <c r="D201" s="1055"/>
      <c r="E201" s="1055"/>
      <c r="F201" s="1056"/>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customHeight="1" x14ac:dyDescent="0.15">
      <c r="A202" s="1054"/>
      <c r="B202" s="1055"/>
      <c r="C202" s="1055"/>
      <c r="D202" s="1055"/>
      <c r="E202" s="1055"/>
      <c r="F202" s="1056"/>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customHeight="1" x14ac:dyDescent="0.15">
      <c r="A203" s="1054"/>
      <c r="B203" s="1055"/>
      <c r="C203" s="1055"/>
      <c r="D203" s="1055"/>
      <c r="E203" s="1055"/>
      <c r="F203" s="1056"/>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54"/>
      <c r="B204" s="1055"/>
      <c r="C204" s="1055"/>
      <c r="D204" s="1055"/>
      <c r="E204" s="1055"/>
      <c r="F204" s="1056"/>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54"/>
      <c r="B205" s="1055"/>
      <c r="C205" s="1055"/>
      <c r="D205" s="1055"/>
      <c r="E205" s="1055"/>
      <c r="F205" s="1056"/>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54"/>
      <c r="B206" s="1055"/>
      <c r="C206" s="1055"/>
      <c r="D206" s="1055"/>
      <c r="E206" s="1055"/>
      <c r="F206" s="1056"/>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54"/>
      <c r="B207" s="1055"/>
      <c r="C207" s="1055"/>
      <c r="D207" s="1055"/>
      <c r="E207" s="1055"/>
      <c r="F207" s="1056"/>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54"/>
      <c r="B208" s="1055"/>
      <c r="C208" s="1055"/>
      <c r="D208" s="1055"/>
      <c r="E208" s="1055"/>
      <c r="F208" s="1056"/>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54"/>
      <c r="B209" s="1055"/>
      <c r="C209" s="1055"/>
      <c r="D209" s="1055"/>
      <c r="E209" s="1055"/>
      <c r="F209" s="1056"/>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54"/>
      <c r="B210" s="1055"/>
      <c r="C210" s="1055"/>
      <c r="D210" s="1055"/>
      <c r="E210" s="1055"/>
      <c r="F210" s="1056"/>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54"/>
      <c r="B211" s="1055"/>
      <c r="C211" s="1055"/>
      <c r="D211" s="1055"/>
      <c r="E211" s="1055"/>
      <c r="F211" s="1056"/>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c r="AY212" s="34">
        <f t="shared" si="15"/>
        <v>0</v>
      </c>
    </row>
    <row r="213" spans="1:51" s="37" customFormat="1" ht="24.75" customHeight="1" thickBot="1" x14ac:dyDescent="0.2"/>
    <row r="214" spans="1:51" ht="30" customHeight="1" x14ac:dyDescent="0.15">
      <c r="A214" s="1071" t="s">
        <v>28</v>
      </c>
      <c r="B214" s="1072"/>
      <c r="C214" s="1072"/>
      <c r="D214" s="1072"/>
      <c r="E214" s="1072"/>
      <c r="F214" s="1073"/>
      <c r="G214" s="453" t="s">
        <v>189</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289</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customHeight="1" x14ac:dyDescent="0.15">
      <c r="A215" s="1054"/>
      <c r="B215" s="1055"/>
      <c r="C215" s="1055"/>
      <c r="D215" s="1055"/>
      <c r="E215" s="1055"/>
      <c r="F215" s="1056"/>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customHeight="1" x14ac:dyDescent="0.15">
      <c r="A216" s="1054"/>
      <c r="B216" s="1055"/>
      <c r="C216" s="1055"/>
      <c r="D216" s="1055"/>
      <c r="E216" s="1055"/>
      <c r="F216" s="1056"/>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customHeight="1" x14ac:dyDescent="0.15">
      <c r="A217" s="1054"/>
      <c r="B217" s="1055"/>
      <c r="C217" s="1055"/>
      <c r="D217" s="1055"/>
      <c r="E217" s="1055"/>
      <c r="F217" s="1056"/>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54"/>
      <c r="B218" s="1055"/>
      <c r="C218" s="1055"/>
      <c r="D218" s="1055"/>
      <c r="E218" s="1055"/>
      <c r="F218" s="1056"/>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54"/>
      <c r="B219" s="1055"/>
      <c r="C219" s="1055"/>
      <c r="D219" s="1055"/>
      <c r="E219" s="1055"/>
      <c r="F219" s="1056"/>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54"/>
      <c r="B220" s="1055"/>
      <c r="C220" s="1055"/>
      <c r="D220" s="1055"/>
      <c r="E220" s="1055"/>
      <c r="F220" s="1056"/>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54"/>
      <c r="B221" s="1055"/>
      <c r="C221" s="1055"/>
      <c r="D221" s="1055"/>
      <c r="E221" s="1055"/>
      <c r="F221" s="1056"/>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54"/>
      <c r="B222" s="1055"/>
      <c r="C222" s="1055"/>
      <c r="D222" s="1055"/>
      <c r="E222" s="1055"/>
      <c r="F222" s="1056"/>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54"/>
      <c r="B223" s="1055"/>
      <c r="C223" s="1055"/>
      <c r="D223" s="1055"/>
      <c r="E223" s="1055"/>
      <c r="F223" s="1056"/>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54"/>
      <c r="B224" s="1055"/>
      <c r="C224" s="1055"/>
      <c r="D224" s="1055"/>
      <c r="E224" s="1055"/>
      <c r="F224" s="1056"/>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54"/>
      <c r="B225" s="1055"/>
      <c r="C225" s="1055"/>
      <c r="D225" s="1055"/>
      <c r="E225" s="1055"/>
      <c r="F225" s="1056"/>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54"/>
      <c r="B226" s="1055"/>
      <c r="C226" s="1055"/>
      <c r="D226" s="1055"/>
      <c r="E226" s="1055"/>
      <c r="F226" s="105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54"/>
      <c r="B227" s="1055"/>
      <c r="C227" s="1055"/>
      <c r="D227" s="1055"/>
      <c r="E227" s="1055"/>
      <c r="F227" s="1056"/>
      <c r="G227" s="453" t="s">
        <v>290</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291</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customHeight="1" x14ac:dyDescent="0.15">
      <c r="A228" s="1054"/>
      <c r="B228" s="1055"/>
      <c r="C228" s="1055"/>
      <c r="D228" s="1055"/>
      <c r="E228" s="1055"/>
      <c r="F228" s="1056"/>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customHeight="1" x14ac:dyDescent="0.15">
      <c r="A229" s="1054"/>
      <c r="B229" s="1055"/>
      <c r="C229" s="1055"/>
      <c r="D229" s="1055"/>
      <c r="E229" s="1055"/>
      <c r="F229" s="1056"/>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customHeight="1" x14ac:dyDescent="0.15">
      <c r="A230" s="1054"/>
      <c r="B230" s="1055"/>
      <c r="C230" s="1055"/>
      <c r="D230" s="1055"/>
      <c r="E230" s="1055"/>
      <c r="F230" s="1056"/>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54"/>
      <c r="B231" s="1055"/>
      <c r="C231" s="1055"/>
      <c r="D231" s="1055"/>
      <c r="E231" s="1055"/>
      <c r="F231" s="1056"/>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54"/>
      <c r="B232" s="1055"/>
      <c r="C232" s="1055"/>
      <c r="D232" s="1055"/>
      <c r="E232" s="1055"/>
      <c r="F232" s="1056"/>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54"/>
      <c r="B233" s="1055"/>
      <c r="C233" s="1055"/>
      <c r="D233" s="1055"/>
      <c r="E233" s="1055"/>
      <c r="F233" s="1056"/>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54"/>
      <c r="B234" s="1055"/>
      <c r="C234" s="1055"/>
      <c r="D234" s="1055"/>
      <c r="E234" s="1055"/>
      <c r="F234" s="1056"/>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54"/>
      <c r="B235" s="1055"/>
      <c r="C235" s="1055"/>
      <c r="D235" s="1055"/>
      <c r="E235" s="1055"/>
      <c r="F235" s="1056"/>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54"/>
      <c r="B236" s="1055"/>
      <c r="C236" s="1055"/>
      <c r="D236" s="1055"/>
      <c r="E236" s="1055"/>
      <c r="F236" s="1056"/>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54"/>
      <c r="B237" s="1055"/>
      <c r="C237" s="1055"/>
      <c r="D237" s="1055"/>
      <c r="E237" s="1055"/>
      <c r="F237" s="1056"/>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54"/>
      <c r="B238" s="1055"/>
      <c r="C238" s="1055"/>
      <c r="D238" s="1055"/>
      <c r="E238" s="1055"/>
      <c r="F238" s="1056"/>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54"/>
      <c r="B239" s="1055"/>
      <c r="C239" s="1055"/>
      <c r="D239" s="1055"/>
      <c r="E239" s="1055"/>
      <c r="F239" s="105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54"/>
      <c r="B240" s="1055"/>
      <c r="C240" s="1055"/>
      <c r="D240" s="1055"/>
      <c r="E240" s="1055"/>
      <c r="F240" s="1056"/>
      <c r="G240" s="453" t="s">
        <v>292</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293</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customHeight="1" x14ac:dyDescent="0.15">
      <c r="A241" s="1054"/>
      <c r="B241" s="1055"/>
      <c r="C241" s="1055"/>
      <c r="D241" s="1055"/>
      <c r="E241" s="1055"/>
      <c r="F241" s="1056"/>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customHeight="1" x14ac:dyDescent="0.15">
      <c r="A242" s="1054"/>
      <c r="B242" s="1055"/>
      <c r="C242" s="1055"/>
      <c r="D242" s="1055"/>
      <c r="E242" s="1055"/>
      <c r="F242" s="1056"/>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customHeight="1" x14ac:dyDescent="0.15">
      <c r="A243" s="1054"/>
      <c r="B243" s="1055"/>
      <c r="C243" s="1055"/>
      <c r="D243" s="1055"/>
      <c r="E243" s="1055"/>
      <c r="F243" s="1056"/>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54"/>
      <c r="B244" s="1055"/>
      <c r="C244" s="1055"/>
      <c r="D244" s="1055"/>
      <c r="E244" s="1055"/>
      <c r="F244" s="1056"/>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54"/>
      <c r="B245" s="1055"/>
      <c r="C245" s="1055"/>
      <c r="D245" s="1055"/>
      <c r="E245" s="1055"/>
      <c r="F245" s="1056"/>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54"/>
      <c r="B246" s="1055"/>
      <c r="C246" s="1055"/>
      <c r="D246" s="1055"/>
      <c r="E246" s="1055"/>
      <c r="F246" s="1056"/>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54"/>
      <c r="B247" s="1055"/>
      <c r="C247" s="1055"/>
      <c r="D247" s="1055"/>
      <c r="E247" s="1055"/>
      <c r="F247" s="1056"/>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54"/>
      <c r="B248" s="1055"/>
      <c r="C248" s="1055"/>
      <c r="D248" s="1055"/>
      <c r="E248" s="1055"/>
      <c r="F248" s="1056"/>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54"/>
      <c r="B249" s="1055"/>
      <c r="C249" s="1055"/>
      <c r="D249" s="1055"/>
      <c r="E249" s="1055"/>
      <c r="F249" s="1056"/>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54"/>
      <c r="B250" s="1055"/>
      <c r="C250" s="1055"/>
      <c r="D250" s="1055"/>
      <c r="E250" s="1055"/>
      <c r="F250" s="1056"/>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54"/>
      <c r="B251" s="1055"/>
      <c r="C251" s="1055"/>
      <c r="D251" s="1055"/>
      <c r="E251" s="1055"/>
      <c r="F251" s="1056"/>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54"/>
      <c r="B252" s="1055"/>
      <c r="C252" s="1055"/>
      <c r="D252" s="1055"/>
      <c r="E252" s="1055"/>
      <c r="F252" s="105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54"/>
      <c r="B253" s="1055"/>
      <c r="C253" s="1055"/>
      <c r="D253" s="1055"/>
      <c r="E253" s="1055"/>
      <c r="F253" s="1056"/>
      <c r="G253" s="453" t="s">
        <v>294</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190</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customHeight="1" x14ac:dyDescent="0.15">
      <c r="A254" s="1054"/>
      <c r="B254" s="1055"/>
      <c r="C254" s="1055"/>
      <c r="D254" s="1055"/>
      <c r="E254" s="1055"/>
      <c r="F254" s="1056"/>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customHeight="1" x14ac:dyDescent="0.15">
      <c r="A255" s="1054"/>
      <c r="B255" s="1055"/>
      <c r="C255" s="1055"/>
      <c r="D255" s="1055"/>
      <c r="E255" s="1055"/>
      <c r="F255" s="1056"/>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customHeight="1" x14ac:dyDescent="0.15">
      <c r="A256" s="1054"/>
      <c r="B256" s="1055"/>
      <c r="C256" s="1055"/>
      <c r="D256" s="1055"/>
      <c r="E256" s="1055"/>
      <c r="F256" s="1056"/>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54"/>
      <c r="B257" s="1055"/>
      <c r="C257" s="1055"/>
      <c r="D257" s="1055"/>
      <c r="E257" s="1055"/>
      <c r="F257" s="1056"/>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54"/>
      <c r="B258" s="1055"/>
      <c r="C258" s="1055"/>
      <c r="D258" s="1055"/>
      <c r="E258" s="1055"/>
      <c r="F258" s="1056"/>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54"/>
      <c r="B259" s="1055"/>
      <c r="C259" s="1055"/>
      <c r="D259" s="1055"/>
      <c r="E259" s="1055"/>
      <c r="F259" s="1056"/>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54"/>
      <c r="B260" s="1055"/>
      <c r="C260" s="1055"/>
      <c r="D260" s="1055"/>
      <c r="E260" s="1055"/>
      <c r="F260" s="1056"/>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54"/>
      <c r="B261" s="1055"/>
      <c r="C261" s="1055"/>
      <c r="D261" s="1055"/>
      <c r="E261" s="1055"/>
      <c r="F261" s="1056"/>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54"/>
      <c r="B262" s="1055"/>
      <c r="C262" s="1055"/>
      <c r="D262" s="1055"/>
      <c r="E262" s="1055"/>
      <c r="F262" s="1056"/>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54"/>
      <c r="B263" s="1055"/>
      <c r="C263" s="1055"/>
      <c r="D263" s="1055"/>
      <c r="E263" s="1055"/>
      <c r="F263" s="1056"/>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54"/>
      <c r="B264" s="1055"/>
      <c r="C264" s="1055"/>
      <c r="D264" s="1055"/>
      <c r="E264" s="1055"/>
      <c r="F264" s="1056"/>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7" zoomScale="85" zoomScaleNormal="75" zoomScaleSheetLayoutView="85" zoomScalePageLayoutView="70" workbookViewId="0">
      <selection activeCell="G113" sqref="G113:X1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351</v>
      </c>
      <c r="Z3" s="356"/>
      <c r="AA3" s="356"/>
      <c r="AB3" s="356"/>
      <c r="AC3" s="277" t="s">
        <v>336</v>
      </c>
      <c r="AD3" s="277"/>
      <c r="AE3" s="277"/>
      <c r="AF3" s="277"/>
      <c r="AG3" s="277"/>
      <c r="AH3" s="355" t="s">
        <v>258</v>
      </c>
      <c r="AI3" s="357"/>
      <c r="AJ3" s="357"/>
      <c r="AK3" s="357"/>
      <c r="AL3" s="357" t="s">
        <v>21</v>
      </c>
      <c r="AM3" s="357"/>
      <c r="AN3" s="357"/>
      <c r="AO3" s="431"/>
      <c r="AP3" s="432" t="s">
        <v>298</v>
      </c>
      <c r="AQ3" s="432"/>
      <c r="AR3" s="432"/>
      <c r="AS3" s="432"/>
      <c r="AT3" s="432"/>
      <c r="AU3" s="432"/>
      <c r="AV3" s="432"/>
      <c r="AW3" s="432"/>
      <c r="AX3" s="432"/>
      <c r="AY3">
        <f>$AY$2</f>
        <v>0</v>
      </c>
    </row>
    <row r="4" spans="1:51" ht="26.25" customHeight="1" x14ac:dyDescent="0.15">
      <c r="A4" s="1075">
        <v>1</v>
      </c>
      <c r="B4" s="1075">
        <v>1</v>
      </c>
      <c r="C4" s="425"/>
      <c r="D4" s="425"/>
      <c r="E4" s="425"/>
      <c r="F4" s="425"/>
      <c r="G4" s="425"/>
      <c r="H4" s="425"/>
      <c r="I4" s="425"/>
      <c r="J4" s="426"/>
      <c r="K4" s="427"/>
      <c r="L4" s="427"/>
      <c r="M4" s="427"/>
      <c r="N4" s="427"/>
      <c r="O4" s="427"/>
      <c r="P4" s="318"/>
      <c r="Q4" s="318"/>
      <c r="R4" s="318"/>
      <c r="S4" s="318"/>
      <c r="T4" s="318"/>
      <c r="U4" s="318"/>
      <c r="V4" s="318"/>
      <c r="W4" s="318"/>
      <c r="X4" s="318"/>
      <c r="Y4" s="322"/>
      <c r="Z4" s="323"/>
      <c r="AA4" s="323"/>
      <c r="AB4" s="324"/>
      <c r="AC4" s="1074"/>
      <c r="AD4" s="1074"/>
      <c r="AE4" s="1074"/>
      <c r="AF4" s="1074"/>
      <c r="AG4" s="1074"/>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75">
        <v>2</v>
      </c>
      <c r="B5" s="1075">
        <v>1</v>
      </c>
      <c r="C5" s="425"/>
      <c r="D5" s="425"/>
      <c r="E5" s="425"/>
      <c r="F5" s="425"/>
      <c r="G5" s="425"/>
      <c r="H5" s="425"/>
      <c r="I5" s="425"/>
      <c r="J5" s="426"/>
      <c r="K5" s="427"/>
      <c r="L5" s="427"/>
      <c r="M5" s="427"/>
      <c r="N5" s="427"/>
      <c r="O5" s="427"/>
      <c r="P5" s="318"/>
      <c r="Q5" s="318"/>
      <c r="R5" s="318"/>
      <c r="S5" s="318"/>
      <c r="T5" s="318"/>
      <c r="U5" s="318"/>
      <c r="V5" s="318"/>
      <c r="W5" s="318"/>
      <c r="X5" s="318"/>
      <c r="Y5" s="322"/>
      <c r="Z5" s="323"/>
      <c r="AA5" s="323"/>
      <c r="AB5" s="324"/>
      <c r="AC5" s="1074"/>
      <c r="AD5" s="1074"/>
      <c r="AE5" s="1074"/>
      <c r="AF5" s="1074"/>
      <c r="AG5" s="1074"/>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75">
        <v>3</v>
      </c>
      <c r="B6" s="1075">
        <v>1</v>
      </c>
      <c r="C6" s="425"/>
      <c r="D6" s="425"/>
      <c r="E6" s="425"/>
      <c r="F6" s="425"/>
      <c r="G6" s="425"/>
      <c r="H6" s="425"/>
      <c r="I6" s="425"/>
      <c r="J6" s="426"/>
      <c r="K6" s="427"/>
      <c r="L6" s="427"/>
      <c r="M6" s="427"/>
      <c r="N6" s="427"/>
      <c r="O6" s="427"/>
      <c r="P6" s="318"/>
      <c r="Q6" s="318"/>
      <c r="R6" s="318"/>
      <c r="S6" s="318"/>
      <c r="T6" s="318"/>
      <c r="U6" s="318"/>
      <c r="V6" s="318"/>
      <c r="W6" s="318"/>
      <c r="X6" s="318"/>
      <c r="Y6" s="322"/>
      <c r="Z6" s="323"/>
      <c r="AA6" s="323"/>
      <c r="AB6" s="324"/>
      <c r="AC6" s="1074"/>
      <c r="AD6" s="1074"/>
      <c r="AE6" s="1074"/>
      <c r="AF6" s="1074"/>
      <c r="AG6" s="1074"/>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75">
        <v>4</v>
      </c>
      <c r="B7" s="1075">
        <v>1</v>
      </c>
      <c r="C7" s="425"/>
      <c r="D7" s="425"/>
      <c r="E7" s="425"/>
      <c r="F7" s="425"/>
      <c r="G7" s="425"/>
      <c r="H7" s="425"/>
      <c r="I7" s="425"/>
      <c r="J7" s="426"/>
      <c r="K7" s="427"/>
      <c r="L7" s="427"/>
      <c r="M7" s="427"/>
      <c r="N7" s="427"/>
      <c r="O7" s="427"/>
      <c r="P7" s="318"/>
      <c r="Q7" s="318"/>
      <c r="R7" s="318"/>
      <c r="S7" s="318"/>
      <c r="T7" s="318"/>
      <c r="U7" s="318"/>
      <c r="V7" s="318"/>
      <c r="W7" s="318"/>
      <c r="X7" s="318"/>
      <c r="Y7" s="322"/>
      <c r="Z7" s="323"/>
      <c r="AA7" s="323"/>
      <c r="AB7" s="324"/>
      <c r="AC7" s="1074"/>
      <c r="AD7" s="1074"/>
      <c r="AE7" s="1074"/>
      <c r="AF7" s="1074"/>
      <c r="AG7" s="1074"/>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75">
        <v>5</v>
      </c>
      <c r="B8" s="1075">
        <v>1</v>
      </c>
      <c r="C8" s="425"/>
      <c r="D8" s="425"/>
      <c r="E8" s="425"/>
      <c r="F8" s="425"/>
      <c r="G8" s="425"/>
      <c r="H8" s="425"/>
      <c r="I8" s="425"/>
      <c r="J8" s="426"/>
      <c r="K8" s="427"/>
      <c r="L8" s="427"/>
      <c r="M8" s="427"/>
      <c r="N8" s="427"/>
      <c r="O8" s="427"/>
      <c r="P8" s="318"/>
      <c r="Q8" s="318"/>
      <c r="R8" s="318"/>
      <c r="S8" s="318"/>
      <c r="T8" s="318"/>
      <c r="U8" s="318"/>
      <c r="V8" s="318"/>
      <c r="W8" s="318"/>
      <c r="X8" s="318"/>
      <c r="Y8" s="322"/>
      <c r="Z8" s="323"/>
      <c r="AA8" s="323"/>
      <c r="AB8" s="324"/>
      <c r="AC8" s="1074"/>
      <c r="AD8" s="1074"/>
      <c r="AE8" s="1074"/>
      <c r="AF8" s="1074"/>
      <c r="AG8" s="1074"/>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75">
        <v>6</v>
      </c>
      <c r="B9" s="1075">
        <v>1</v>
      </c>
      <c r="C9" s="425"/>
      <c r="D9" s="425"/>
      <c r="E9" s="425"/>
      <c r="F9" s="425"/>
      <c r="G9" s="425"/>
      <c r="H9" s="425"/>
      <c r="I9" s="425"/>
      <c r="J9" s="426"/>
      <c r="K9" s="427"/>
      <c r="L9" s="427"/>
      <c r="M9" s="427"/>
      <c r="N9" s="427"/>
      <c r="O9" s="427"/>
      <c r="P9" s="318"/>
      <c r="Q9" s="318"/>
      <c r="R9" s="318"/>
      <c r="S9" s="318"/>
      <c r="T9" s="318"/>
      <c r="U9" s="318"/>
      <c r="V9" s="318"/>
      <c r="W9" s="318"/>
      <c r="X9" s="318"/>
      <c r="Y9" s="322"/>
      <c r="Z9" s="323"/>
      <c r="AA9" s="323"/>
      <c r="AB9" s="324"/>
      <c r="AC9" s="1074"/>
      <c r="AD9" s="1074"/>
      <c r="AE9" s="1074"/>
      <c r="AF9" s="1074"/>
      <c r="AG9" s="1074"/>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75">
        <v>7</v>
      </c>
      <c r="B10" s="1075">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22"/>
      <c r="Z10" s="323"/>
      <c r="AA10" s="323"/>
      <c r="AB10" s="324"/>
      <c r="AC10" s="1074"/>
      <c r="AD10" s="1074"/>
      <c r="AE10" s="1074"/>
      <c r="AF10" s="1074"/>
      <c r="AG10" s="1074"/>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75">
        <v>8</v>
      </c>
      <c r="B11" s="1075">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22"/>
      <c r="Z11" s="323"/>
      <c r="AA11" s="323"/>
      <c r="AB11" s="324"/>
      <c r="AC11" s="1074"/>
      <c r="AD11" s="1074"/>
      <c r="AE11" s="1074"/>
      <c r="AF11" s="1074"/>
      <c r="AG11" s="1074"/>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75">
        <v>9</v>
      </c>
      <c r="B12" s="1075">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22"/>
      <c r="Z12" s="323"/>
      <c r="AA12" s="323"/>
      <c r="AB12" s="324"/>
      <c r="AC12" s="1074"/>
      <c r="AD12" s="1074"/>
      <c r="AE12" s="1074"/>
      <c r="AF12" s="1074"/>
      <c r="AG12" s="1074"/>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75">
        <v>10</v>
      </c>
      <c r="B13" s="1075">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22"/>
      <c r="Z13" s="323"/>
      <c r="AA13" s="323"/>
      <c r="AB13" s="324"/>
      <c r="AC13" s="1074"/>
      <c r="AD13" s="1074"/>
      <c r="AE13" s="1074"/>
      <c r="AF13" s="1074"/>
      <c r="AG13" s="1074"/>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75">
        <v>11</v>
      </c>
      <c r="B14" s="1075">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22"/>
      <c r="Z14" s="323"/>
      <c r="AA14" s="323"/>
      <c r="AB14" s="324"/>
      <c r="AC14" s="1074"/>
      <c r="AD14" s="1074"/>
      <c r="AE14" s="1074"/>
      <c r="AF14" s="1074"/>
      <c r="AG14" s="1074"/>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75">
        <v>12</v>
      </c>
      <c r="B15" s="1075">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22"/>
      <c r="Z15" s="323"/>
      <c r="AA15" s="323"/>
      <c r="AB15" s="324"/>
      <c r="AC15" s="1074"/>
      <c r="AD15" s="1074"/>
      <c r="AE15" s="1074"/>
      <c r="AF15" s="1074"/>
      <c r="AG15" s="1074"/>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75">
        <v>13</v>
      </c>
      <c r="B16" s="1075">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22"/>
      <c r="Z16" s="323"/>
      <c r="AA16" s="323"/>
      <c r="AB16" s="324"/>
      <c r="AC16" s="1074"/>
      <c r="AD16" s="1074"/>
      <c r="AE16" s="1074"/>
      <c r="AF16" s="1074"/>
      <c r="AG16" s="1074"/>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75">
        <v>14</v>
      </c>
      <c r="B17" s="1075">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22"/>
      <c r="Z17" s="323"/>
      <c r="AA17" s="323"/>
      <c r="AB17" s="324"/>
      <c r="AC17" s="1074"/>
      <c r="AD17" s="1074"/>
      <c r="AE17" s="1074"/>
      <c r="AF17" s="1074"/>
      <c r="AG17" s="1074"/>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75">
        <v>15</v>
      </c>
      <c r="B18" s="1075">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22"/>
      <c r="Z18" s="323"/>
      <c r="AA18" s="323"/>
      <c r="AB18" s="324"/>
      <c r="AC18" s="1074"/>
      <c r="AD18" s="1074"/>
      <c r="AE18" s="1074"/>
      <c r="AF18" s="1074"/>
      <c r="AG18" s="1074"/>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75">
        <v>16</v>
      </c>
      <c r="B19" s="1075">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22"/>
      <c r="Z19" s="323"/>
      <c r="AA19" s="323"/>
      <c r="AB19" s="324"/>
      <c r="AC19" s="1074"/>
      <c r="AD19" s="1074"/>
      <c r="AE19" s="1074"/>
      <c r="AF19" s="1074"/>
      <c r="AG19" s="1074"/>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75">
        <v>17</v>
      </c>
      <c r="B20" s="1075">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22"/>
      <c r="Z20" s="323"/>
      <c r="AA20" s="323"/>
      <c r="AB20" s="324"/>
      <c r="AC20" s="1074"/>
      <c r="AD20" s="1074"/>
      <c r="AE20" s="1074"/>
      <c r="AF20" s="1074"/>
      <c r="AG20" s="1074"/>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75">
        <v>18</v>
      </c>
      <c r="B21" s="1075">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22"/>
      <c r="Z21" s="323"/>
      <c r="AA21" s="323"/>
      <c r="AB21" s="324"/>
      <c r="AC21" s="1074"/>
      <c r="AD21" s="1074"/>
      <c r="AE21" s="1074"/>
      <c r="AF21" s="1074"/>
      <c r="AG21" s="1074"/>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75">
        <v>19</v>
      </c>
      <c r="B22" s="1075">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22"/>
      <c r="Z22" s="323"/>
      <c r="AA22" s="323"/>
      <c r="AB22" s="324"/>
      <c r="AC22" s="1074"/>
      <c r="AD22" s="1074"/>
      <c r="AE22" s="1074"/>
      <c r="AF22" s="1074"/>
      <c r="AG22" s="1074"/>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75">
        <v>20</v>
      </c>
      <c r="B23" s="1075">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22"/>
      <c r="Z23" s="323"/>
      <c r="AA23" s="323"/>
      <c r="AB23" s="324"/>
      <c r="AC23" s="1074"/>
      <c r="AD23" s="1074"/>
      <c r="AE23" s="1074"/>
      <c r="AF23" s="1074"/>
      <c r="AG23" s="1074"/>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75">
        <v>21</v>
      </c>
      <c r="B24" s="1075">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22"/>
      <c r="Z24" s="323"/>
      <c r="AA24" s="323"/>
      <c r="AB24" s="324"/>
      <c r="AC24" s="1074"/>
      <c r="AD24" s="1074"/>
      <c r="AE24" s="1074"/>
      <c r="AF24" s="1074"/>
      <c r="AG24" s="1074"/>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75">
        <v>22</v>
      </c>
      <c r="B25" s="1075">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22"/>
      <c r="Z25" s="323"/>
      <c r="AA25" s="323"/>
      <c r="AB25" s="324"/>
      <c r="AC25" s="1074"/>
      <c r="AD25" s="1074"/>
      <c r="AE25" s="1074"/>
      <c r="AF25" s="1074"/>
      <c r="AG25" s="1074"/>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75">
        <v>23</v>
      </c>
      <c r="B26" s="1075">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22"/>
      <c r="Z26" s="323"/>
      <c r="AA26" s="323"/>
      <c r="AB26" s="324"/>
      <c r="AC26" s="1074"/>
      <c r="AD26" s="1074"/>
      <c r="AE26" s="1074"/>
      <c r="AF26" s="1074"/>
      <c r="AG26" s="1074"/>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75">
        <v>24</v>
      </c>
      <c r="B27" s="1075">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22"/>
      <c r="Z27" s="323"/>
      <c r="AA27" s="323"/>
      <c r="AB27" s="324"/>
      <c r="AC27" s="1074"/>
      <c r="AD27" s="1074"/>
      <c r="AE27" s="1074"/>
      <c r="AF27" s="1074"/>
      <c r="AG27" s="1074"/>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75">
        <v>25</v>
      </c>
      <c r="B28" s="1075">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22"/>
      <c r="Z28" s="323"/>
      <c r="AA28" s="323"/>
      <c r="AB28" s="324"/>
      <c r="AC28" s="1074"/>
      <c r="AD28" s="1074"/>
      <c r="AE28" s="1074"/>
      <c r="AF28" s="1074"/>
      <c r="AG28" s="1074"/>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75">
        <v>26</v>
      </c>
      <c r="B29" s="1075">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22"/>
      <c r="Z29" s="323"/>
      <c r="AA29" s="323"/>
      <c r="AB29" s="324"/>
      <c r="AC29" s="1074"/>
      <c r="AD29" s="1074"/>
      <c r="AE29" s="1074"/>
      <c r="AF29" s="1074"/>
      <c r="AG29" s="1074"/>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75">
        <v>27</v>
      </c>
      <c r="B30" s="1075">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22"/>
      <c r="Z30" s="323"/>
      <c r="AA30" s="323"/>
      <c r="AB30" s="324"/>
      <c r="AC30" s="1074"/>
      <c r="AD30" s="1074"/>
      <c r="AE30" s="1074"/>
      <c r="AF30" s="1074"/>
      <c r="AG30" s="1074"/>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75">
        <v>28</v>
      </c>
      <c r="B31" s="1075">
        <v>1</v>
      </c>
      <c r="C31" s="430"/>
      <c r="D31" s="425"/>
      <c r="E31" s="425"/>
      <c r="F31" s="425"/>
      <c r="G31" s="425"/>
      <c r="H31" s="425"/>
      <c r="I31" s="425"/>
      <c r="J31" s="426"/>
      <c r="K31" s="427"/>
      <c r="L31" s="427"/>
      <c r="M31" s="427"/>
      <c r="N31" s="427"/>
      <c r="O31" s="427"/>
      <c r="P31" s="318"/>
      <c r="Q31" s="318"/>
      <c r="R31" s="318"/>
      <c r="S31" s="318"/>
      <c r="T31" s="318"/>
      <c r="U31" s="318"/>
      <c r="V31" s="318"/>
      <c r="W31" s="318"/>
      <c r="X31" s="318"/>
      <c r="Y31" s="322"/>
      <c r="Z31" s="323"/>
      <c r="AA31" s="323"/>
      <c r="AB31" s="324"/>
      <c r="AC31" s="1074"/>
      <c r="AD31" s="1074"/>
      <c r="AE31" s="1074"/>
      <c r="AF31" s="1074"/>
      <c r="AG31" s="1074"/>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75">
        <v>29</v>
      </c>
      <c r="B32" s="1075">
        <v>1</v>
      </c>
      <c r="C32" s="430"/>
      <c r="D32" s="425"/>
      <c r="E32" s="425"/>
      <c r="F32" s="425"/>
      <c r="G32" s="425"/>
      <c r="H32" s="425"/>
      <c r="I32" s="425"/>
      <c r="J32" s="426"/>
      <c r="K32" s="427"/>
      <c r="L32" s="427"/>
      <c r="M32" s="427"/>
      <c r="N32" s="427"/>
      <c r="O32" s="427"/>
      <c r="P32" s="318"/>
      <c r="Q32" s="318"/>
      <c r="R32" s="318"/>
      <c r="S32" s="318"/>
      <c r="T32" s="318"/>
      <c r="U32" s="318"/>
      <c r="V32" s="318"/>
      <c r="W32" s="318"/>
      <c r="X32" s="318"/>
      <c r="Y32" s="322"/>
      <c r="Z32" s="323"/>
      <c r="AA32" s="323"/>
      <c r="AB32" s="324"/>
      <c r="AC32" s="1074"/>
      <c r="AD32" s="1074"/>
      <c r="AE32" s="1074"/>
      <c r="AF32" s="1074"/>
      <c r="AG32" s="1074"/>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75">
        <v>30</v>
      </c>
      <c r="B33" s="1075">
        <v>1</v>
      </c>
      <c r="C33" s="430"/>
      <c r="D33" s="425"/>
      <c r="E33" s="425"/>
      <c r="F33" s="425"/>
      <c r="G33" s="425"/>
      <c r="H33" s="425"/>
      <c r="I33" s="425"/>
      <c r="J33" s="426"/>
      <c r="K33" s="427"/>
      <c r="L33" s="427"/>
      <c r="M33" s="427"/>
      <c r="N33" s="427"/>
      <c r="O33" s="427"/>
      <c r="P33" s="318"/>
      <c r="Q33" s="318"/>
      <c r="R33" s="318"/>
      <c r="S33" s="318"/>
      <c r="T33" s="318"/>
      <c r="U33" s="318"/>
      <c r="V33" s="318"/>
      <c r="W33" s="318"/>
      <c r="X33" s="318"/>
      <c r="Y33" s="322"/>
      <c r="Z33" s="323"/>
      <c r="AA33" s="323"/>
      <c r="AB33" s="324"/>
      <c r="AC33" s="1074"/>
      <c r="AD33" s="1074"/>
      <c r="AE33" s="1074"/>
      <c r="AF33" s="1074"/>
      <c r="AG33" s="1074"/>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351</v>
      </c>
      <c r="Z36" s="356"/>
      <c r="AA36" s="356"/>
      <c r="AB36" s="356"/>
      <c r="AC36" s="277" t="s">
        <v>336</v>
      </c>
      <c r="AD36" s="277"/>
      <c r="AE36" s="277"/>
      <c r="AF36" s="277"/>
      <c r="AG36" s="277"/>
      <c r="AH36" s="355" t="s">
        <v>258</v>
      </c>
      <c r="AI36" s="357"/>
      <c r="AJ36" s="357"/>
      <c r="AK36" s="357"/>
      <c r="AL36" s="357" t="s">
        <v>21</v>
      </c>
      <c r="AM36" s="357"/>
      <c r="AN36" s="357"/>
      <c r="AO36" s="431"/>
      <c r="AP36" s="432" t="s">
        <v>298</v>
      </c>
      <c r="AQ36" s="432"/>
      <c r="AR36" s="432"/>
      <c r="AS36" s="432"/>
      <c r="AT36" s="432"/>
      <c r="AU36" s="432"/>
      <c r="AV36" s="432"/>
      <c r="AW36" s="432"/>
      <c r="AX36" s="432"/>
      <c r="AY36">
        <f>$AY$34</f>
        <v>0</v>
      </c>
    </row>
    <row r="37" spans="1:51" ht="26.25" customHeight="1" x14ac:dyDescent="0.15">
      <c r="A37" s="1075">
        <v>1</v>
      </c>
      <c r="B37" s="1075">
        <v>1</v>
      </c>
      <c r="C37" s="430"/>
      <c r="D37" s="425"/>
      <c r="E37" s="425"/>
      <c r="F37" s="425"/>
      <c r="G37" s="425"/>
      <c r="H37" s="425"/>
      <c r="I37" s="425"/>
      <c r="J37" s="426"/>
      <c r="K37" s="427"/>
      <c r="L37" s="427"/>
      <c r="M37" s="427"/>
      <c r="N37" s="427"/>
      <c r="O37" s="427"/>
      <c r="P37" s="318"/>
      <c r="Q37" s="318"/>
      <c r="R37" s="318"/>
      <c r="S37" s="318"/>
      <c r="T37" s="318"/>
      <c r="U37" s="318"/>
      <c r="V37" s="318"/>
      <c r="W37" s="318"/>
      <c r="X37" s="318"/>
      <c r="Y37" s="322"/>
      <c r="Z37" s="323"/>
      <c r="AA37" s="323"/>
      <c r="AB37" s="324"/>
      <c r="AC37" s="1074"/>
      <c r="AD37" s="1074"/>
      <c r="AE37" s="1074"/>
      <c r="AF37" s="1074"/>
      <c r="AG37" s="1074"/>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75">
        <v>2</v>
      </c>
      <c r="B38" s="1075">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22"/>
      <c r="Z38" s="323"/>
      <c r="AA38" s="323"/>
      <c r="AB38" s="324"/>
      <c r="AC38" s="1074"/>
      <c r="AD38" s="1074"/>
      <c r="AE38" s="1074"/>
      <c r="AF38" s="1074"/>
      <c r="AG38" s="1074"/>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75">
        <v>3</v>
      </c>
      <c r="B39" s="1075">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22"/>
      <c r="Z39" s="323"/>
      <c r="AA39" s="323"/>
      <c r="AB39" s="324"/>
      <c r="AC39" s="1074"/>
      <c r="AD39" s="1074"/>
      <c r="AE39" s="1074"/>
      <c r="AF39" s="1074"/>
      <c r="AG39" s="1074"/>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75">
        <v>4</v>
      </c>
      <c r="B40" s="1075">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22"/>
      <c r="Z40" s="323"/>
      <c r="AA40" s="323"/>
      <c r="AB40" s="324"/>
      <c r="AC40" s="1074"/>
      <c r="AD40" s="1074"/>
      <c r="AE40" s="1074"/>
      <c r="AF40" s="1074"/>
      <c r="AG40" s="1074"/>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75">
        <v>5</v>
      </c>
      <c r="B41" s="1075">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22"/>
      <c r="Z41" s="323"/>
      <c r="AA41" s="323"/>
      <c r="AB41" s="324"/>
      <c r="AC41" s="1074"/>
      <c r="AD41" s="1074"/>
      <c r="AE41" s="1074"/>
      <c r="AF41" s="1074"/>
      <c r="AG41" s="1074"/>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75">
        <v>6</v>
      </c>
      <c r="B42" s="1075">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22"/>
      <c r="Z42" s="323"/>
      <c r="AA42" s="323"/>
      <c r="AB42" s="324"/>
      <c r="AC42" s="1074"/>
      <c r="AD42" s="1074"/>
      <c r="AE42" s="1074"/>
      <c r="AF42" s="1074"/>
      <c r="AG42" s="1074"/>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75">
        <v>7</v>
      </c>
      <c r="B43" s="1075">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22"/>
      <c r="Z43" s="323"/>
      <c r="AA43" s="323"/>
      <c r="AB43" s="324"/>
      <c r="AC43" s="1074"/>
      <c r="AD43" s="1074"/>
      <c r="AE43" s="1074"/>
      <c r="AF43" s="1074"/>
      <c r="AG43" s="1074"/>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75">
        <v>8</v>
      </c>
      <c r="B44" s="1075">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22"/>
      <c r="Z44" s="323"/>
      <c r="AA44" s="323"/>
      <c r="AB44" s="324"/>
      <c r="AC44" s="1074"/>
      <c r="AD44" s="1074"/>
      <c r="AE44" s="1074"/>
      <c r="AF44" s="1074"/>
      <c r="AG44" s="1074"/>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75">
        <v>9</v>
      </c>
      <c r="B45" s="1075">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22"/>
      <c r="Z45" s="323"/>
      <c r="AA45" s="323"/>
      <c r="AB45" s="324"/>
      <c r="AC45" s="1074"/>
      <c r="AD45" s="1074"/>
      <c r="AE45" s="1074"/>
      <c r="AF45" s="1074"/>
      <c r="AG45" s="1074"/>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75">
        <v>10</v>
      </c>
      <c r="B46" s="1075">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22"/>
      <c r="Z46" s="323"/>
      <c r="AA46" s="323"/>
      <c r="AB46" s="324"/>
      <c r="AC46" s="1074"/>
      <c r="AD46" s="1074"/>
      <c r="AE46" s="1074"/>
      <c r="AF46" s="1074"/>
      <c r="AG46" s="1074"/>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75">
        <v>11</v>
      </c>
      <c r="B47" s="1075">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22"/>
      <c r="Z47" s="323"/>
      <c r="AA47" s="323"/>
      <c r="AB47" s="324"/>
      <c r="AC47" s="1074"/>
      <c r="AD47" s="1074"/>
      <c r="AE47" s="1074"/>
      <c r="AF47" s="1074"/>
      <c r="AG47" s="1074"/>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75">
        <v>12</v>
      </c>
      <c r="B48" s="1075">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22"/>
      <c r="Z48" s="323"/>
      <c r="AA48" s="323"/>
      <c r="AB48" s="324"/>
      <c r="AC48" s="1074"/>
      <c r="AD48" s="1074"/>
      <c r="AE48" s="1074"/>
      <c r="AF48" s="1074"/>
      <c r="AG48" s="1074"/>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75">
        <v>13</v>
      </c>
      <c r="B49" s="1075">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22"/>
      <c r="Z49" s="323"/>
      <c r="AA49" s="323"/>
      <c r="AB49" s="324"/>
      <c r="AC49" s="1074"/>
      <c r="AD49" s="1074"/>
      <c r="AE49" s="1074"/>
      <c r="AF49" s="1074"/>
      <c r="AG49" s="1074"/>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75">
        <v>14</v>
      </c>
      <c r="B50" s="1075">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22"/>
      <c r="Z50" s="323"/>
      <c r="AA50" s="323"/>
      <c r="AB50" s="324"/>
      <c r="AC50" s="1074"/>
      <c r="AD50" s="1074"/>
      <c r="AE50" s="1074"/>
      <c r="AF50" s="1074"/>
      <c r="AG50" s="1074"/>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75">
        <v>15</v>
      </c>
      <c r="B51" s="1075">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22"/>
      <c r="Z51" s="323"/>
      <c r="AA51" s="323"/>
      <c r="AB51" s="324"/>
      <c r="AC51" s="1074"/>
      <c r="AD51" s="1074"/>
      <c r="AE51" s="1074"/>
      <c r="AF51" s="1074"/>
      <c r="AG51" s="1074"/>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75">
        <v>16</v>
      </c>
      <c r="B52" s="1075">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22"/>
      <c r="Z52" s="323"/>
      <c r="AA52" s="323"/>
      <c r="AB52" s="324"/>
      <c r="AC52" s="1074"/>
      <c r="AD52" s="1074"/>
      <c r="AE52" s="1074"/>
      <c r="AF52" s="1074"/>
      <c r="AG52" s="1074"/>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75">
        <v>17</v>
      </c>
      <c r="B53" s="1075">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22"/>
      <c r="Z53" s="323"/>
      <c r="AA53" s="323"/>
      <c r="AB53" s="324"/>
      <c r="AC53" s="1074"/>
      <c r="AD53" s="1074"/>
      <c r="AE53" s="1074"/>
      <c r="AF53" s="1074"/>
      <c r="AG53" s="1074"/>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75">
        <v>18</v>
      </c>
      <c r="B54" s="1075">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22"/>
      <c r="Z54" s="323"/>
      <c r="AA54" s="323"/>
      <c r="AB54" s="324"/>
      <c r="AC54" s="1074"/>
      <c r="AD54" s="1074"/>
      <c r="AE54" s="1074"/>
      <c r="AF54" s="1074"/>
      <c r="AG54" s="1074"/>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75">
        <v>19</v>
      </c>
      <c r="B55" s="1075">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22"/>
      <c r="Z55" s="323"/>
      <c r="AA55" s="323"/>
      <c r="AB55" s="324"/>
      <c r="AC55" s="1074"/>
      <c r="AD55" s="1074"/>
      <c r="AE55" s="1074"/>
      <c r="AF55" s="1074"/>
      <c r="AG55" s="1074"/>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75">
        <v>20</v>
      </c>
      <c r="B56" s="1075">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22"/>
      <c r="Z56" s="323"/>
      <c r="AA56" s="323"/>
      <c r="AB56" s="324"/>
      <c r="AC56" s="1074"/>
      <c r="AD56" s="1074"/>
      <c r="AE56" s="1074"/>
      <c r="AF56" s="1074"/>
      <c r="AG56" s="1074"/>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75">
        <v>21</v>
      </c>
      <c r="B57" s="1075">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22"/>
      <c r="Z57" s="323"/>
      <c r="AA57" s="323"/>
      <c r="AB57" s="324"/>
      <c r="AC57" s="1074"/>
      <c r="AD57" s="1074"/>
      <c r="AE57" s="1074"/>
      <c r="AF57" s="1074"/>
      <c r="AG57" s="1074"/>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75">
        <v>22</v>
      </c>
      <c r="B58" s="1075">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22"/>
      <c r="Z58" s="323"/>
      <c r="AA58" s="323"/>
      <c r="AB58" s="324"/>
      <c r="AC58" s="1074"/>
      <c r="AD58" s="1074"/>
      <c r="AE58" s="1074"/>
      <c r="AF58" s="1074"/>
      <c r="AG58" s="1074"/>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75">
        <v>23</v>
      </c>
      <c r="B59" s="1075">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22"/>
      <c r="Z59" s="323"/>
      <c r="AA59" s="323"/>
      <c r="AB59" s="324"/>
      <c r="AC59" s="1074"/>
      <c r="AD59" s="1074"/>
      <c r="AE59" s="1074"/>
      <c r="AF59" s="1074"/>
      <c r="AG59" s="1074"/>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75">
        <v>24</v>
      </c>
      <c r="B60" s="1075">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22"/>
      <c r="Z60" s="323"/>
      <c r="AA60" s="323"/>
      <c r="AB60" s="324"/>
      <c r="AC60" s="1074"/>
      <c r="AD60" s="1074"/>
      <c r="AE60" s="1074"/>
      <c r="AF60" s="1074"/>
      <c r="AG60" s="1074"/>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75">
        <v>25</v>
      </c>
      <c r="B61" s="1075">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22"/>
      <c r="Z61" s="323"/>
      <c r="AA61" s="323"/>
      <c r="AB61" s="324"/>
      <c r="AC61" s="1074"/>
      <c r="AD61" s="1074"/>
      <c r="AE61" s="1074"/>
      <c r="AF61" s="1074"/>
      <c r="AG61" s="1074"/>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75">
        <v>26</v>
      </c>
      <c r="B62" s="1075">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22"/>
      <c r="Z62" s="323"/>
      <c r="AA62" s="323"/>
      <c r="AB62" s="324"/>
      <c r="AC62" s="1074"/>
      <c r="AD62" s="1074"/>
      <c r="AE62" s="1074"/>
      <c r="AF62" s="1074"/>
      <c r="AG62" s="1074"/>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75">
        <v>27</v>
      </c>
      <c r="B63" s="1075">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22"/>
      <c r="Z63" s="323"/>
      <c r="AA63" s="323"/>
      <c r="AB63" s="324"/>
      <c r="AC63" s="1074"/>
      <c r="AD63" s="1074"/>
      <c r="AE63" s="1074"/>
      <c r="AF63" s="1074"/>
      <c r="AG63" s="1074"/>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75">
        <v>28</v>
      </c>
      <c r="B64" s="1075">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22"/>
      <c r="Z64" s="323"/>
      <c r="AA64" s="323"/>
      <c r="AB64" s="324"/>
      <c r="AC64" s="1074"/>
      <c r="AD64" s="1074"/>
      <c r="AE64" s="1074"/>
      <c r="AF64" s="1074"/>
      <c r="AG64" s="1074"/>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75">
        <v>29</v>
      </c>
      <c r="B65" s="1075">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22"/>
      <c r="Z65" s="323"/>
      <c r="AA65" s="323"/>
      <c r="AB65" s="324"/>
      <c r="AC65" s="1074"/>
      <c r="AD65" s="1074"/>
      <c r="AE65" s="1074"/>
      <c r="AF65" s="1074"/>
      <c r="AG65" s="1074"/>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75">
        <v>30</v>
      </c>
      <c r="B66" s="1075">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22"/>
      <c r="Z66" s="323"/>
      <c r="AA66" s="323"/>
      <c r="AB66" s="324"/>
      <c r="AC66" s="1074"/>
      <c r="AD66" s="1074"/>
      <c r="AE66" s="1074"/>
      <c r="AF66" s="1074"/>
      <c r="AG66" s="1074"/>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351</v>
      </c>
      <c r="Z69" s="356"/>
      <c r="AA69" s="356"/>
      <c r="AB69" s="356"/>
      <c r="AC69" s="277" t="s">
        <v>336</v>
      </c>
      <c r="AD69" s="277"/>
      <c r="AE69" s="277"/>
      <c r="AF69" s="277"/>
      <c r="AG69" s="277"/>
      <c r="AH69" s="355" t="s">
        <v>258</v>
      </c>
      <c r="AI69" s="357"/>
      <c r="AJ69" s="357"/>
      <c r="AK69" s="357"/>
      <c r="AL69" s="357" t="s">
        <v>21</v>
      </c>
      <c r="AM69" s="357"/>
      <c r="AN69" s="357"/>
      <c r="AO69" s="431"/>
      <c r="AP69" s="432" t="s">
        <v>298</v>
      </c>
      <c r="AQ69" s="432"/>
      <c r="AR69" s="432"/>
      <c r="AS69" s="432"/>
      <c r="AT69" s="432"/>
      <c r="AU69" s="432"/>
      <c r="AV69" s="432"/>
      <c r="AW69" s="432"/>
      <c r="AX69" s="432"/>
      <c r="AY69" s="34">
        <f t="shared" ref="AY69:AY70" si="0">$AY$67</f>
        <v>0</v>
      </c>
    </row>
    <row r="70" spans="1:51" ht="26.25" customHeight="1" x14ac:dyDescent="0.15">
      <c r="A70" s="1075">
        <v>1</v>
      </c>
      <c r="B70" s="1075">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22"/>
      <c r="Z70" s="323"/>
      <c r="AA70" s="323"/>
      <c r="AB70" s="324"/>
      <c r="AC70" s="1074"/>
      <c r="AD70" s="1074"/>
      <c r="AE70" s="1074"/>
      <c r="AF70" s="1074"/>
      <c r="AG70" s="1074"/>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75">
        <v>2</v>
      </c>
      <c r="B71" s="1075">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22"/>
      <c r="Z71" s="323"/>
      <c r="AA71" s="323"/>
      <c r="AB71" s="324"/>
      <c r="AC71" s="1074"/>
      <c r="AD71" s="1074"/>
      <c r="AE71" s="1074"/>
      <c r="AF71" s="1074"/>
      <c r="AG71" s="1074"/>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75">
        <v>3</v>
      </c>
      <c r="B72" s="1075">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22"/>
      <c r="Z72" s="323"/>
      <c r="AA72" s="323"/>
      <c r="AB72" s="324"/>
      <c r="AC72" s="1074"/>
      <c r="AD72" s="1074"/>
      <c r="AE72" s="1074"/>
      <c r="AF72" s="1074"/>
      <c r="AG72" s="1074"/>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75">
        <v>4</v>
      </c>
      <c r="B73" s="1075">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22"/>
      <c r="Z73" s="323"/>
      <c r="AA73" s="323"/>
      <c r="AB73" s="324"/>
      <c r="AC73" s="1074"/>
      <c r="AD73" s="1074"/>
      <c r="AE73" s="1074"/>
      <c r="AF73" s="1074"/>
      <c r="AG73" s="1074"/>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75">
        <v>5</v>
      </c>
      <c r="B74" s="1075">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22"/>
      <c r="Z74" s="323"/>
      <c r="AA74" s="323"/>
      <c r="AB74" s="324"/>
      <c r="AC74" s="1074"/>
      <c r="AD74" s="1074"/>
      <c r="AE74" s="1074"/>
      <c r="AF74" s="1074"/>
      <c r="AG74" s="1074"/>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75">
        <v>6</v>
      </c>
      <c r="B75" s="1075">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22"/>
      <c r="Z75" s="323"/>
      <c r="AA75" s="323"/>
      <c r="AB75" s="324"/>
      <c r="AC75" s="1074"/>
      <c r="AD75" s="1074"/>
      <c r="AE75" s="1074"/>
      <c r="AF75" s="1074"/>
      <c r="AG75" s="1074"/>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75">
        <v>7</v>
      </c>
      <c r="B76" s="1075">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22"/>
      <c r="Z76" s="323"/>
      <c r="AA76" s="323"/>
      <c r="AB76" s="324"/>
      <c r="AC76" s="1074"/>
      <c r="AD76" s="1074"/>
      <c r="AE76" s="1074"/>
      <c r="AF76" s="1074"/>
      <c r="AG76" s="1074"/>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75">
        <v>8</v>
      </c>
      <c r="B77" s="1075">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22"/>
      <c r="Z77" s="323"/>
      <c r="AA77" s="323"/>
      <c r="AB77" s="324"/>
      <c r="AC77" s="1074"/>
      <c r="AD77" s="1074"/>
      <c r="AE77" s="1074"/>
      <c r="AF77" s="1074"/>
      <c r="AG77" s="1074"/>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75">
        <v>9</v>
      </c>
      <c r="B78" s="1075">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22"/>
      <c r="Z78" s="323"/>
      <c r="AA78" s="323"/>
      <c r="AB78" s="324"/>
      <c r="AC78" s="1074"/>
      <c r="AD78" s="1074"/>
      <c r="AE78" s="1074"/>
      <c r="AF78" s="1074"/>
      <c r="AG78" s="1074"/>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75">
        <v>10</v>
      </c>
      <c r="B79" s="1075">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22"/>
      <c r="Z79" s="323"/>
      <c r="AA79" s="323"/>
      <c r="AB79" s="324"/>
      <c r="AC79" s="1074"/>
      <c r="AD79" s="1074"/>
      <c r="AE79" s="1074"/>
      <c r="AF79" s="1074"/>
      <c r="AG79" s="1074"/>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75">
        <v>11</v>
      </c>
      <c r="B80" s="1075">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22"/>
      <c r="Z80" s="323"/>
      <c r="AA80" s="323"/>
      <c r="AB80" s="324"/>
      <c r="AC80" s="1074"/>
      <c r="AD80" s="1074"/>
      <c r="AE80" s="1074"/>
      <c r="AF80" s="1074"/>
      <c r="AG80" s="1074"/>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75">
        <v>12</v>
      </c>
      <c r="B81" s="1075">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22"/>
      <c r="Z81" s="323"/>
      <c r="AA81" s="323"/>
      <c r="AB81" s="324"/>
      <c r="AC81" s="1074"/>
      <c r="AD81" s="1074"/>
      <c r="AE81" s="1074"/>
      <c r="AF81" s="1074"/>
      <c r="AG81" s="1074"/>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75">
        <v>13</v>
      </c>
      <c r="B82" s="1075">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22"/>
      <c r="Z82" s="323"/>
      <c r="AA82" s="323"/>
      <c r="AB82" s="324"/>
      <c r="AC82" s="1074"/>
      <c r="AD82" s="1074"/>
      <c r="AE82" s="1074"/>
      <c r="AF82" s="1074"/>
      <c r="AG82" s="1074"/>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75">
        <v>14</v>
      </c>
      <c r="B83" s="1075">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22"/>
      <c r="Z83" s="323"/>
      <c r="AA83" s="323"/>
      <c r="AB83" s="324"/>
      <c r="AC83" s="1074"/>
      <c r="AD83" s="1074"/>
      <c r="AE83" s="1074"/>
      <c r="AF83" s="1074"/>
      <c r="AG83" s="1074"/>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75">
        <v>15</v>
      </c>
      <c r="B84" s="1075">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22"/>
      <c r="Z84" s="323"/>
      <c r="AA84" s="323"/>
      <c r="AB84" s="324"/>
      <c r="AC84" s="1074"/>
      <c r="AD84" s="1074"/>
      <c r="AE84" s="1074"/>
      <c r="AF84" s="1074"/>
      <c r="AG84" s="1074"/>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75">
        <v>16</v>
      </c>
      <c r="B85" s="1075">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22"/>
      <c r="Z85" s="323"/>
      <c r="AA85" s="323"/>
      <c r="AB85" s="324"/>
      <c r="AC85" s="1074"/>
      <c r="AD85" s="1074"/>
      <c r="AE85" s="1074"/>
      <c r="AF85" s="1074"/>
      <c r="AG85" s="1074"/>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75">
        <v>17</v>
      </c>
      <c r="B86" s="1075">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22"/>
      <c r="Z86" s="323"/>
      <c r="AA86" s="323"/>
      <c r="AB86" s="324"/>
      <c r="AC86" s="1074"/>
      <c r="AD86" s="1074"/>
      <c r="AE86" s="1074"/>
      <c r="AF86" s="1074"/>
      <c r="AG86" s="1074"/>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75">
        <v>18</v>
      </c>
      <c r="B87" s="1075">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22"/>
      <c r="Z87" s="323"/>
      <c r="AA87" s="323"/>
      <c r="AB87" s="324"/>
      <c r="AC87" s="1074"/>
      <c r="AD87" s="1074"/>
      <c r="AE87" s="1074"/>
      <c r="AF87" s="1074"/>
      <c r="AG87" s="1074"/>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75">
        <v>19</v>
      </c>
      <c r="B88" s="1075">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22"/>
      <c r="Z88" s="323"/>
      <c r="AA88" s="323"/>
      <c r="AB88" s="324"/>
      <c r="AC88" s="1074"/>
      <c r="AD88" s="1074"/>
      <c r="AE88" s="1074"/>
      <c r="AF88" s="1074"/>
      <c r="AG88" s="1074"/>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75">
        <v>20</v>
      </c>
      <c r="B89" s="1075">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22"/>
      <c r="Z89" s="323"/>
      <c r="AA89" s="323"/>
      <c r="AB89" s="324"/>
      <c r="AC89" s="1074"/>
      <c r="AD89" s="1074"/>
      <c r="AE89" s="1074"/>
      <c r="AF89" s="1074"/>
      <c r="AG89" s="1074"/>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75">
        <v>21</v>
      </c>
      <c r="B90" s="1075">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22"/>
      <c r="Z90" s="323"/>
      <c r="AA90" s="323"/>
      <c r="AB90" s="324"/>
      <c r="AC90" s="1074"/>
      <c r="AD90" s="1074"/>
      <c r="AE90" s="1074"/>
      <c r="AF90" s="1074"/>
      <c r="AG90" s="1074"/>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75">
        <v>22</v>
      </c>
      <c r="B91" s="1075">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22"/>
      <c r="Z91" s="323"/>
      <c r="AA91" s="323"/>
      <c r="AB91" s="324"/>
      <c r="AC91" s="1074"/>
      <c r="AD91" s="1074"/>
      <c r="AE91" s="1074"/>
      <c r="AF91" s="1074"/>
      <c r="AG91" s="1074"/>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75">
        <v>23</v>
      </c>
      <c r="B92" s="1075">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22"/>
      <c r="Z92" s="323"/>
      <c r="AA92" s="323"/>
      <c r="AB92" s="324"/>
      <c r="AC92" s="1074"/>
      <c r="AD92" s="1074"/>
      <c r="AE92" s="1074"/>
      <c r="AF92" s="1074"/>
      <c r="AG92" s="1074"/>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75">
        <v>24</v>
      </c>
      <c r="B93" s="1075">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22"/>
      <c r="Z93" s="323"/>
      <c r="AA93" s="323"/>
      <c r="AB93" s="324"/>
      <c r="AC93" s="1074"/>
      <c r="AD93" s="1074"/>
      <c r="AE93" s="1074"/>
      <c r="AF93" s="1074"/>
      <c r="AG93" s="1074"/>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75">
        <v>25</v>
      </c>
      <c r="B94" s="1075">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22"/>
      <c r="Z94" s="323"/>
      <c r="AA94" s="323"/>
      <c r="AB94" s="324"/>
      <c r="AC94" s="1074"/>
      <c r="AD94" s="1074"/>
      <c r="AE94" s="1074"/>
      <c r="AF94" s="1074"/>
      <c r="AG94" s="1074"/>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75">
        <v>26</v>
      </c>
      <c r="B95" s="1075">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22"/>
      <c r="Z95" s="323"/>
      <c r="AA95" s="323"/>
      <c r="AB95" s="324"/>
      <c r="AC95" s="1074"/>
      <c r="AD95" s="1074"/>
      <c r="AE95" s="1074"/>
      <c r="AF95" s="1074"/>
      <c r="AG95" s="1074"/>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75">
        <v>27</v>
      </c>
      <c r="B96" s="1075">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22"/>
      <c r="Z96" s="323"/>
      <c r="AA96" s="323"/>
      <c r="AB96" s="324"/>
      <c r="AC96" s="1074"/>
      <c r="AD96" s="1074"/>
      <c r="AE96" s="1074"/>
      <c r="AF96" s="1074"/>
      <c r="AG96" s="1074"/>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75">
        <v>28</v>
      </c>
      <c r="B97" s="1075">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22"/>
      <c r="Z97" s="323"/>
      <c r="AA97" s="323"/>
      <c r="AB97" s="324"/>
      <c r="AC97" s="1074"/>
      <c r="AD97" s="1074"/>
      <c r="AE97" s="1074"/>
      <c r="AF97" s="1074"/>
      <c r="AG97" s="1074"/>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75">
        <v>29</v>
      </c>
      <c r="B98" s="1075">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22"/>
      <c r="Z98" s="323"/>
      <c r="AA98" s="323"/>
      <c r="AB98" s="324"/>
      <c r="AC98" s="1074"/>
      <c r="AD98" s="1074"/>
      <c r="AE98" s="1074"/>
      <c r="AF98" s="1074"/>
      <c r="AG98" s="1074"/>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75">
        <v>30</v>
      </c>
      <c r="B99" s="1075">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22"/>
      <c r="Z99" s="323"/>
      <c r="AA99" s="323"/>
      <c r="AB99" s="324"/>
      <c r="AC99" s="1074"/>
      <c r="AD99" s="1074"/>
      <c r="AE99" s="1074"/>
      <c r="AF99" s="1074"/>
      <c r="AG99" s="1074"/>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351</v>
      </c>
      <c r="Z102" s="356"/>
      <c r="AA102" s="356"/>
      <c r="AB102" s="356"/>
      <c r="AC102" s="277" t="s">
        <v>336</v>
      </c>
      <c r="AD102" s="277"/>
      <c r="AE102" s="277"/>
      <c r="AF102" s="277"/>
      <c r="AG102" s="277"/>
      <c r="AH102" s="355" t="s">
        <v>258</v>
      </c>
      <c r="AI102" s="357"/>
      <c r="AJ102" s="357"/>
      <c r="AK102" s="357"/>
      <c r="AL102" s="357" t="s">
        <v>21</v>
      </c>
      <c r="AM102" s="357"/>
      <c r="AN102" s="357"/>
      <c r="AO102" s="431"/>
      <c r="AP102" s="432" t="s">
        <v>298</v>
      </c>
      <c r="AQ102" s="432"/>
      <c r="AR102" s="432"/>
      <c r="AS102" s="432"/>
      <c r="AT102" s="432"/>
      <c r="AU102" s="432"/>
      <c r="AV102" s="432"/>
      <c r="AW102" s="432"/>
      <c r="AX102" s="432"/>
      <c r="AY102" s="34">
        <f t="shared" ref="AY102:AY103" si="1">$AY$100</f>
        <v>0</v>
      </c>
    </row>
    <row r="103" spans="1:51" ht="26.25" customHeight="1" x14ac:dyDescent="0.15">
      <c r="A103" s="1075">
        <v>1</v>
      </c>
      <c r="B103" s="1075">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22"/>
      <c r="Z103" s="323"/>
      <c r="AA103" s="323"/>
      <c r="AB103" s="324"/>
      <c r="AC103" s="1074"/>
      <c r="AD103" s="1074"/>
      <c r="AE103" s="1074"/>
      <c r="AF103" s="1074"/>
      <c r="AG103" s="1074"/>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75">
        <v>2</v>
      </c>
      <c r="B104" s="1075">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22"/>
      <c r="Z104" s="323"/>
      <c r="AA104" s="323"/>
      <c r="AB104" s="324"/>
      <c r="AC104" s="1074"/>
      <c r="AD104" s="1074"/>
      <c r="AE104" s="1074"/>
      <c r="AF104" s="1074"/>
      <c r="AG104" s="1074"/>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75">
        <v>3</v>
      </c>
      <c r="B105" s="1075">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22"/>
      <c r="Z105" s="323"/>
      <c r="AA105" s="323"/>
      <c r="AB105" s="324"/>
      <c r="AC105" s="1074"/>
      <c r="AD105" s="1074"/>
      <c r="AE105" s="1074"/>
      <c r="AF105" s="1074"/>
      <c r="AG105" s="1074"/>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75">
        <v>4</v>
      </c>
      <c r="B106" s="1075">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22"/>
      <c r="Z106" s="323"/>
      <c r="AA106" s="323"/>
      <c r="AB106" s="324"/>
      <c r="AC106" s="1074"/>
      <c r="AD106" s="1074"/>
      <c r="AE106" s="1074"/>
      <c r="AF106" s="1074"/>
      <c r="AG106" s="1074"/>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75">
        <v>5</v>
      </c>
      <c r="B107" s="1075">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22"/>
      <c r="Z107" s="323"/>
      <c r="AA107" s="323"/>
      <c r="AB107" s="324"/>
      <c r="AC107" s="1074"/>
      <c r="AD107" s="1074"/>
      <c r="AE107" s="1074"/>
      <c r="AF107" s="1074"/>
      <c r="AG107" s="1074"/>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75">
        <v>6</v>
      </c>
      <c r="B108" s="1075">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22"/>
      <c r="Z108" s="323"/>
      <c r="AA108" s="323"/>
      <c r="AB108" s="324"/>
      <c r="AC108" s="1074"/>
      <c r="AD108" s="1074"/>
      <c r="AE108" s="1074"/>
      <c r="AF108" s="1074"/>
      <c r="AG108" s="1074"/>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75">
        <v>7</v>
      </c>
      <c r="B109" s="1075">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22"/>
      <c r="Z109" s="323"/>
      <c r="AA109" s="323"/>
      <c r="AB109" s="324"/>
      <c r="AC109" s="1074"/>
      <c r="AD109" s="1074"/>
      <c r="AE109" s="1074"/>
      <c r="AF109" s="1074"/>
      <c r="AG109" s="1074"/>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75">
        <v>8</v>
      </c>
      <c r="B110" s="1075">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22"/>
      <c r="Z110" s="323"/>
      <c r="AA110" s="323"/>
      <c r="AB110" s="324"/>
      <c r="AC110" s="1074"/>
      <c r="AD110" s="1074"/>
      <c r="AE110" s="1074"/>
      <c r="AF110" s="1074"/>
      <c r="AG110" s="1074"/>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75">
        <v>9</v>
      </c>
      <c r="B111" s="1075">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22"/>
      <c r="Z111" s="323"/>
      <c r="AA111" s="323"/>
      <c r="AB111" s="324"/>
      <c r="AC111" s="1074"/>
      <c r="AD111" s="1074"/>
      <c r="AE111" s="1074"/>
      <c r="AF111" s="1074"/>
      <c r="AG111" s="1074"/>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75">
        <v>10</v>
      </c>
      <c r="B112" s="1075">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22"/>
      <c r="Z112" s="323"/>
      <c r="AA112" s="323"/>
      <c r="AB112" s="324"/>
      <c r="AC112" s="1074"/>
      <c r="AD112" s="1074"/>
      <c r="AE112" s="1074"/>
      <c r="AF112" s="1074"/>
      <c r="AG112" s="1074"/>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75">
        <v>11</v>
      </c>
      <c r="B113" s="1075">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22"/>
      <c r="Z113" s="323"/>
      <c r="AA113" s="323"/>
      <c r="AB113" s="324"/>
      <c r="AC113" s="1074"/>
      <c r="AD113" s="1074"/>
      <c r="AE113" s="1074"/>
      <c r="AF113" s="1074"/>
      <c r="AG113" s="1074"/>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75">
        <v>12</v>
      </c>
      <c r="B114" s="1075">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22"/>
      <c r="Z114" s="323"/>
      <c r="AA114" s="323"/>
      <c r="AB114" s="324"/>
      <c r="AC114" s="1074"/>
      <c r="AD114" s="1074"/>
      <c r="AE114" s="1074"/>
      <c r="AF114" s="1074"/>
      <c r="AG114" s="1074"/>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75">
        <v>13</v>
      </c>
      <c r="B115" s="1075">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22"/>
      <c r="Z115" s="323"/>
      <c r="AA115" s="323"/>
      <c r="AB115" s="324"/>
      <c r="AC115" s="1074"/>
      <c r="AD115" s="1074"/>
      <c r="AE115" s="1074"/>
      <c r="AF115" s="1074"/>
      <c r="AG115" s="1074"/>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75">
        <v>14</v>
      </c>
      <c r="B116" s="1075">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22"/>
      <c r="Z116" s="323"/>
      <c r="AA116" s="323"/>
      <c r="AB116" s="324"/>
      <c r="AC116" s="1074"/>
      <c r="AD116" s="1074"/>
      <c r="AE116" s="1074"/>
      <c r="AF116" s="1074"/>
      <c r="AG116" s="1074"/>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75">
        <v>15</v>
      </c>
      <c r="B117" s="1075">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22"/>
      <c r="Z117" s="323"/>
      <c r="AA117" s="323"/>
      <c r="AB117" s="324"/>
      <c r="AC117" s="1074"/>
      <c r="AD117" s="1074"/>
      <c r="AE117" s="1074"/>
      <c r="AF117" s="1074"/>
      <c r="AG117" s="1074"/>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75">
        <v>16</v>
      </c>
      <c r="B118" s="1075">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22"/>
      <c r="Z118" s="323"/>
      <c r="AA118" s="323"/>
      <c r="AB118" s="324"/>
      <c r="AC118" s="1074"/>
      <c r="AD118" s="1074"/>
      <c r="AE118" s="1074"/>
      <c r="AF118" s="1074"/>
      <c r="AG118" s="1074"/>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75">
        <v>17</v>
      </c>
      <c r="B119" s="1075">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22"/>
      <c r="Z119" s="323"/>
      <c r="AA119" s="323"/>
      <c r="AB119" s="324"/>
      <c r="AC119" s="1074"/>
      <c r="AD119" s="1074"/>
      <c r="AE119" s="1074"/>
      <c r="AF119" s="1074"/>
      <c r="AG119" s="1074"/>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75">
        <v>18</v>
      </c>
      <c r="B120" s="1075">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22"/>
      <c r="Z120" s="323"/>
      <c r="AA120" s="323"/>
      <c r="AB120" s="324"/>
      <c r="AC120" s="1074"/>
      <c r="AD120" s="1074"/>
      <c r="AE120" s="1074"/>
      <c r="AF120" s="1074"/>
      <c r="AG120" s="1074"/>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75">
        <v>19</v>
      </c>
      <c r="B121" s="1075">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22"/>
      <c r="Z121" s="323"/>
      <c r="AA121" s="323"/>
      <c r="AB121" s="324"/>
      <c r="AC121" s="1074"/>
      <c r="AD121" s="1074"/>
      <c r="AE121" s="1074"/>
      <c r="AF121" s="1074"/>
      <c r="AG121" s="1074"/>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75">
        <v>20</v>
      </c>
      <c r="B122" s="1075">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22"/>
      <c r="Z122" s="323"/>
      <c r="AA122" s="323"/>
      <c r="AB122" s="324"/>
      <c r="AC122" s="1074"/>
      <c r="AD122" s="1074"/>
      <c r="AE122" s="1074"/>
      <c r="AF122" s="1074"/>
      <c r="AG122" s="1074"/>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75">
        <v>21</v>
      </c>
      <c r="B123" s="1075">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22"/>
      <c r="Z123" s="323"/>
      <c r="AA123" s="323"/>
      <c r="AB123" s="324"/>
      <c r="AC123" s="1074"/>
      <c r="AD123" s="1074"/>
      <c r="AE123" s="1074"/>
      <c r="AF123" s="1074"/>
      <c r="AG123" s="1074"/>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75">
        <v>22</v>
      </c>
      <c r="B124" s="1075">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22"/>
      <c r="Z124" s="323"/>
      <c r="AA124" s="323"/>
      <c r="AB124" s="324"/>
      <c r="AC124" s="1074"/>
      <c r="AD124" s="1074"/>
      <c r="AE124" s="1074"/>
      <c r="AF124" s="1074"/>
      <c r="AG124" s="1074"/>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75">
        <v>23</v>
      </c>
      <c r="B125" s="1075">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22"/>
      <c r="Z125" s="323"/>
      <c r="AA125" s="323"/>
      <c r="AB125" s="324"/>
      <c r="AC125" s="1074"/>
      <c r="AD125" s="1074"/>
      <c r="AE125" s="1074"/>
      <c r="AF125" s="1074"/>
      <c r="AG125" s="1074"/>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75">
        <v>24</v>
      </c>
      <c r="B126" s="1075">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22"/>
      <c r="Z126" s="323"/>
      <c r="AA126" s="323"/>
      <c r="AB126" s="324"/>
      <c r="AC126" s="1074"/>
      <c r="AD126" s="1074"/>
      <c r="AE126" s="1074"/>
      <c r="AF126" s="1074"/>
      <c r="AG126" s="1074"/>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75">
        <v>25</v>
      </c>
      <c r="B127" s="1075">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22"/>
      <c r="Z127" s="323"/>
      <c r="AA127" s="323"/>
      <c r="AB127" s="324"/>
      <c r="AC127" s="1074"/>
      <c r="AD127" s="1074"/>
      <c r="AE127" s="1074"/>
      <c r="AF127" s="1074"/>
      <c r="AG127" s="1074"/>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75">
        <v>26</v>
      </c>
      <c r="B128" s="1075">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22"/>
      <c r="Z128" s="323"/>
      <c r="AA128" s="323"/>
      <c r="AB128" s="324"/>
      <c r="AC128" s="1074"/>
      <c r="AD128" s="1074"/>
      <c r="AE128" s="1074"/>
      <c r="AF128" s="1074"/>
      <c r="AG128" s="1074"/>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75">
        <v>27</v>
      </c>
      <c r="B129" s="1075">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22"/>
      <c r="Z129" s="323"/>
      <c r="AA129" s="323"/>
      <c r="AB129" s="324"/>
      <c r="AC129" s="1074"/>
      <c r="AD129" s="1074"/>
      <c r="AE129" s="1074"/>
      <c r="AF129" s="1074"/>
      <c r="AG129" s="1074"/>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75">
        <v>28</v>
      </c>
      <c r="B130" s="1075">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22"/>
      <c r="Z130" s="323"/>
      <c r="AA130" s="323"/>
      <c r="AB130" s="324"/>
      <c r="AC130" s="1074"/>
      <c r="AD130" s="1074"/>
      <c r="AE130" s="1074"/>
      <c r="AF130" s="1074"/>
      <c r="AG130" s="1074"/>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75">
        <v>29</v>
      </c>
      <c r="B131" s="1075">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22"/>
      <c r="Z131" s="323"/>
      <c r="AA131" s="323"/>
      <c r="AB131" s="324"/>
      <c r="AC131" s="1074"/>
      <c r="AD131" s="1074"/>
      <c r="AE131" s="1074"/>
      <c r="AF131" s="1074"/>
      <c r="AG131" s="1074"/>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75">
        <v>30</v>
      </c>
      <c r="B132" s="1075">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22"/>
      <c r="Z132" s="323"/>
      <c r="AA132" s="323"/>
      <c r="AB132" s="324"/>
      <c r="AC132" s="1074"/>
      <c r="AD132" s="1074"/>
      <c r="AE132" s="1074"/>
      <c r="AF132" s="1074"/>
      <c r="AG132" s="1074"/>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351</v>
      </c>
      <c r="Z135" s="356"/>
      <c r="AA135" s="356"/>
      <c r="AB135" s="356"/>
      <c r="AC135" s="277" t="s">
        <v>336</v>
      </c>
      <c r="AD135" s="277"/>
      <c r="AE135" s="277"/>
      <c r="AF135" s="277"/>
      <c r="AG135" s="277"/>
      <c r="AH135" s="355" t="s">
        <v>258</v>
      </c>
      <c r="AI135" s="357"/>
      <c r="AJ135" s="357"/>
      <c r="AK135" s="357"/>
      <c r="AL135" s="357" t="s">
        <v>21</v>
      </c>
      <c r="AM135" s="357"/>
      <c r="AN135" s="357"/>
      <c r="AO135" s="431"/>
      <c r="AP135" s="432" t="s">
        <v>298</v>
      </c>
      <c r="AQ135" s="432"/>
      <c r="AR135" s="432"/>
      <c r="AS135" s="432"/>
      <c r="AT135" s="432"/>
      <c r="AU135" s="432"/>
      <c r="AV135" s="432"/>
      <c r="AW135" s="432"/>
      <c r="AX135" s="432"/>
      <c r="AY135" s="34">
        <f t="shared" ref="AY135:AY136" si="2">$AY$133</f>
        <v>0</v>
      </c>
    </row>
    <row r="136" spans="1:51" ht="26.25" customHeight="1" x14ac:dyDescent="0.15">
      <c r="A136" s="1075">
        <v>1</v>
      </c>
      <c r="B136" s="1075">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22"/>
      <c r="Z136" s="323"/>
      <c r="AA136" s="323"/>
      <c r="AB136" s="324"/>
      <c r="AC136" s="1074"/>
      <c r="AD136" s="1074"/>
      <c r="AE136" s="1074"/>
      <c r="AF136" s="1074"/>
      <c r="AG136" s="1074"/>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75">
        <v>2</v>
      </c>
      <c r="B137" s="1075">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22"/>
      <c r="Z137" s="323"/>
      <c r="AA137" s="323"/>
      <c r="AB137" s="324"/>
      <c r="AC137" s="1074"/>
      <c r="AD137" s="1074"/>
      <c r="AE137" s="1074"/>
      <c r="AF137" s="1074"/>
      <c r="AG137" s="1074"/>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75">
        <v>3</v>
      </c>
      <c r="B138" s="1075">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22"/>
      <c r="Z138" s="323"/>
      <c r="AA138" s="323"/>
      <c r="AB138" s="324"/>
      <c r="AC138" s="1074"/>
      <c r="AD138" s="1074"/>
      <c r="AE138" s="1074"/>
      <c r="AF138" s="1074"/>
      <c r="AG138" s="1074"/>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75">
        <v>4</v>
      </c>
      <c r="B139" s="1075">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22"/>
      <c r="Z139" s="323"/>
      <c r="AA139" s="323"/>
      <c r="AB139" s="324"/>
      <c r="AC139" s="1074"/>
      <c r="AD139" s="1074"/>
      <c r="AE139" s="1074"/>
      <c r="AF139" s="1074"/>
      <c r="AG139" s="1074"/>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75">
        <v>5</v>
      </c>
      <c r="B140" s="1075">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22"/>
      <c r="Z140" s="323"/>
      <c r="AA140" s="323"/>
      <c r="AB140" s="324"/>
      <c r="AC140" s="1074"/>
      <c r="AD140" s="1074"/>
      <c r="AE140" s="1074"/>
      <c r="AF140" s="1074"/>
      <c r="AG140" s="1074"/>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75">
        <v>6</v>
      </c>
      <c r="B141" s="1075">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22"/>
      <c r="Z141" s="323"/>
      <c r="AA141" s="323"/>
      <c r="AB141" s="324"/>
      <c r="AC141" s="1074"/>
      <c r="AD141" s="1074"/>
      <c r="AE141" s="1074"/>
      <c r="AF141" s="1074"/>
      <c r="AG141" s="1074"/>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75">
        <v>7</v>
      </c>
      <c r="B142" s="1075">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22"/>
      <c r="Z142" s="323"/>
      <c r="AA142" s="323"/>
      <c r="AB142" s="324"/>
      <c r="AC142" s="1074"/>
      <c r="AD142" s="1074"/>
      <c r="AE142" s="1074"/>
      <c r="AF142" s="1074"/>
      <c r="AG142" s="1074"/>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75">
        <v>8</v>
      </c>
      <c r="B143" s="1075">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22"/>
      <c r="Z143" s="323"/>
      <c r="AA143" s="323"/>
      <c r="AB143" s="324"/>
      <c r="AC143" s="1074"/>
      <c r="AD143" s="1074"/>
      <c r="AE143" s="1074"/>
      <c r="AF143" s="1074"/>
      <c r="AG143" s="1074"/>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75">
        <v>9</v>
      </c>
      <c r="B144" s="1075">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22"/>
      <c r="Z144" s="323"/>
      <c r="AA144" s="323"/>
      <c r="AB144" s="324"/>
      <c r="AC144" s="1074"/>
      <c r="AD144" s="1074"/>
      <c r="AE144" s="1074"/>
      <c r="AF144" s="1074"/>
      <c r="AG144" s="1074"/>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75">
        <v>10</v>
      </c>
      <c r="B145" s="1075">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22"/>
      <c r="Z145" s="323"/>
      <c r="AA145" s="323"/>
      <c r="AB145" s="324"/>
      <c r="AC145" s="1074"/>
      <c r="AD145" s="1074"/>
      <c r="AE145" s="1074"/>
      <c r="AF145" s="1074"/>
      <c r="AG145" s="1074"/>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75">
        <v>11</v>
      </c>
      <c r="B146" s="1075">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22"/>
      <c r="Z146" s="323"/>
      <c r="AA146" s="323"/>
      <c r="AB146" s="324"/>
      <c r="AC146" s="1074"/>
      <c r="AD146" s="1074"/>
      <c r="AE146" s="1074"/>
      <c r="AF146" s="1074"/>
      <c r="AG146" s="1074"/>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75">
        <v>12</v>
      </c>
      <c r="B147" s="1075">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22"/>
      <c r="Z147" s="323"/>
      <c r="AA147" s="323"/>
      <c r="AB147" s="324"/>
      <c r="AC147" s="1074"/>
      <c r="AD147" s="1074"/>
      <c r="AE147" s="1074"/>
      <c r="AF147" s="1074"/>
      <c r="AG147" s="1074"/>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75">
        <v>13</v>
      </c>
      <c r="B148" s="1075">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22"/>
      <c r="Z148" s="323"/>
      <c r="AA148" s="323"/>
      <c r="AB148" s="324"/>
      <c r="AC148" s="1074"/>
      <c r="AD148" s="1074"/>
      <c r="AE148" s="1074"/>
      <c r="AF148" s="1074"/>
      <c r="AG148" s="1074"/>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75">
        <v>14</v>
      </c>
      <c r="B149" s="1075">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22"/>
      <c r="Z149" s="323"/>
      <c r="AA149" s="323"/>
      <c r="AB149" s="324"/>
      <c r="AC149" s="1074"/>
      <c r="AD149" s="1074"/>
      <c r="AE149" s="1074"/>
      <c r="AF149" s="1074"/>
      <c r="AG149" s="1074"/>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75">
        <v>15</v>
      </c>
      <c r="B150" s="1075">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22"/>
      <c r="Z150" s="323"/>
      <c r="AA150" s="323"/>
      <c r="AB150" s="324"/>
      <c r="AC150" s="1074"/>
      <c r="AD150" s="1074"/>
      <c r="AE150" s="1074"/>
      <c r="AF150" s="1074"/>
      <c r="AG150" s="1074"/>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75">
        <v>16</v>
      </c>
      <c r="B151" s="1075">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22"/>
      <c r="Z151" s="323"/>
      <c r="AA151" s="323"/>
      <c r="AB151" s="324"/>
      <c r="AC151" s="1074"/>
      <c r="AD151" s="1074"/>
      <c r="AE151" s="1074"/>
      <c r="AF151" s="1074"/>
      <c r="AG151" s="1074"/>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75">
        <v>17</v>
      </c>
      <c r="B152" s="1075">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22"/>
      <c r="Z152" s="323"/>
      <c r="AA152" s="323"/>
      <c r="AB152" s="324"/>
      <c r="AC152" s="1074"/>
      <c r="AD152" s="1074"/>
      <c r="AE152" s="1074"/>
      <c r="AF152" s="1074"/>
      <c r="AG152" s="1074"/>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75">
        <v>18</v>
      </c>
      <c r="B153" s="1075">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22"/>
      <c r="Z153" s="323"/>
      <c r="AA153" s="323"/>
      <c r="AB153" s="324"/>
      <c r="AC153" s="1074"/>
      <c r="AD153" s="1074"/>
      <c r="AE153" s="1074"/>
      <c r="AF153" s="1074"/>
      <c r="AG153" s="1074"/>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75">
        <v>19</v>
      </c>
      <c r="B154" s="1075">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22"/>
      <c r="Z154" s="323"/>
      <c r="AA154" s="323"/>
      <c r="AB154" s="324"/>
      <c r="AC154" s="1074"/>
      <c r="AD154" s="1074"/>
      <c r="AE154" s="1074"/>
      <c r="AF154" s="1074"/>
      <c r="AG154" s="1074"/>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75">
        <v>20</v>
      </c>
      <c r="B155" s="1075">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22"/>
      <c r="Z155" s="323"/>
      <c r="AA155" s="323"/>
      <c r="AB155" s="324"/>
      <c r="AC155" s="1074"/>
      <c r="AD155" s="1074"/>
      <c r="AE155" s="1074"/>
      <c r="AF155" s="1074"/>
      <c r="AG155" s="1074"/>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75">
        <v>21</v>
      </c>
      <c r="B156" s="1075">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22"/>
      <c r="Z156" s="323"/>
      <c r="AA156" s="323"/>
      <c r="AB156" s="324"/>
      <c r="AC156" s="1074"/>
      <c r="AD156" s="1074"/>
      <c r="AE156" s="1074"/>
      <c r="AF156" s="1074"/>
      <c r="AG156" s="1074"/>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75">
        <v>22</v>
      </c>
      <c r="B157" s="1075">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22"/>
      <c r="Z157" s="323"/>
      <c r="AA157" s="323"/>
      <c r="AB157" s="324"/>
      <c r="AC157" s="1074"/>
      <c r="AD157" s="1074"/>
      <c r="AE157" s="1074"/>
      <c r="AF157" s="1074"/>
      <c r="AG157" s="1074"/>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75">
        <v>23</v>
      </c>
      <c r="B158" s="1075">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22"/>
      <c r="Z158" s="323"/>
      <c r="AA158" s="323"/>
      <c r="AB158" s="324"/>
      <c r="AC158" s="1074"/>
      <c r="AD158" s="1074"/>
      <c r="AE158" s="1074"/>
      <c r="AF158" s="1074"/>
      <c r="AG158" s="1074"/>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75">
        <v>24</v>
      </c>
      <c r="B159" s="1075">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22"/>
      <c r="Z159" s="323"/>
      <c r="AA159" s="323"/>
      <c r="AB159" s="324"/>
      <c r="AC159" s="1074"/>
      <c r="AD159" s="1074"/>
      <c r="AE159" s="1074"/>
      <c r="AF159" s="1074"/>
      <c r="AG159" s="1074"/>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75">
        <v>25</v>
      </c>
      <c r="B160" s="1075">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22"/>
      <c r="Z160" s="323"/>
      <c r="AA160" s="323"/>
      <c r="AB160" s="324"/>
      <c r="AC160" s="1074"/>
      <c r="AD160" s="1074"/>
      <c r="AE160" s="1074"/>
      <c r="AF160" s="1074"/>
      <c r="AG160" s="1074"/>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75">
        <v>26</v>
      </c>
      <c r="B161" s="1075">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22"/>
      <c r="Z161" s="323"/>
      <c r="AA161" s="323"/>
      <c r="AB161" s="324"/>
      <c r="AC161" s="1074"/>
      <c r="AD161" s="1074"/>
      <c r="AE161" s="1074"/>
      <c r="AF161" s="1074"/>
      <c r="AG161" s="1074"/>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75">
        <v>27</v>
      </c>
      <c r="B162" s="1075">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22"/>
      <c r="Z162" s="323"/>
      <c r="AA162" s="323"/>
      <c r="AB162" s="324"/>
      <c r="AC162" s="1074"/>
      <c r="AD162" s="1074"/>
      <c r="AE162" s="1074"/>
      <c r="AF162" s="1074"/>
      <c r="AG162" s="1074"/>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75">
        <v>28</v>
      </c>
      <c r="B163" s="1075">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22"/>
      <c r="Z163" s="323"/>
      <c r="AA163" s="323"/>
      <c r="AB163" s="324"/>
      <c r="AC163" s="1074"/>
      <c r="AD163" s="1074"/>
      <c r="AE163" s="1074"/>
      <c r="AF163" s="1074"/>
      <c r="AG163" s="1074"/>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75">
        <v>29</v>
      </c>
      <c r="B164" s="1075">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22"/>
      <c r="Z164" s="323"/>
      <c r="AA164" s="323"/>
      <c r="AB164" s="324"/>
      <c r="AC164" s="1074"/>
      <c r="AD164" s="1074"/>
      <c r="AE164" s="1074"/>
      <c r="AF164" s="1074"/>
      <c r="AG164" s="1074"/>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75">
        <v>30</v>
      </c>
      <c r="B165" s="1075">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22"/>
      <c r="Z165" s="323"/>
      <c r="AA165" s="323"/>
      <c r="AB165" s="324"/>
      <c r="AC165" s="1074"/>
      <c r="AD165" s="1074"/>
      <c r="AE165" s="1074"/>
      <c r="AF165" s="1074"/>
      <c r="AG165" s="1074"/>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351</v>
      </c>
      <c r="Z168" s="356"/>
      <c r="AA168" s="356"/>
      <c r="AB168" s="356"/>
      <c r="AC168" s="277" t="s">
        <v>336</v>
      </c>
      <c r="AD168" s="277"/>
      <c r="AE168" s="277"/>
      <c r="AF168" s="277"/>
      <c r="AG168" s="277"/>
      <c r="AH168" s="355" t="s">
        <v>258</v>
      </c>
      <c r="AI168" s="357"/>
      <c r="AJ168" s="357"/>
      <c r="AK168" s="357"/>
      <c r="AL168" s="357" t="s">
        <v>21</v>
      </c>
      <c r="AM168" s="357"/>
      <c r="AN168" s="357"/>
      <c r="AO168" s="431"/>
      <c r="AP168" s="432" t="s">
        <v>298</v>
      </c>
      <c r="AQ168" s="432"/>
      <c r="AR168" s="432"/>
      <c r="AS168" s="432"/>
      <c r="AT168" s="432"/>
      <c r="AU168" s="432"/>
      <c r="AV168" s="432"/>
      <c r="AW168" s="432"/>
      <c r="AX168" s="432"/>
      <c r="AY168" s="34">
        <f t="shared" ref="AY168:AY169" si="3">$AY$166</f>
        <v>0</v>
      </c>
    </row>
    <row r="169" spans="1:51" ht="26.25" customHeight="1" x14ac:dyDescent="0.15">
      <c r="A169" s="1075">
        <v>1</v>
      </c>
      <c r="B169" s="1075">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22"/>
      <c r="Z169" s="323"/>
      <c r="AA169" s="323"/>
      <c r="AB169" s="324"/>
      <c r="AC169" s="1074"/>
      <c r="AD169" s="1074"/>
      <c r="AE169" s="1074"/>
      <c r="AF169" s="1074"/>
      <c r="AG169" s="1074"/>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75">
        <v>2</v>
      </c>
      <c r="B170" s="1075">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22"/>
      <c r="Z170" s="323"/>
      <c r="AA170" s="323"/>
      <c r="AB170" s="324"/>
      <c r="AC170" s="1074"/>
      <c r="AD170" s="1074"/>
      <c r="AE170" s="1074"/>
      <c r="AF170" s="1074"/>
      <c r="AG170" s="1074"/>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75">
        <v>3</v>
      </c>
      <c r="B171" s="1075">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22"/>
      <c r="Z171" s="323"/>
      <c r="AA171" s="323"/>
      <c r="AB171" s="324"/>
      <c r="AC171" s="1074"/>
      <c r="AD171" s="1074"/>
      <c r="AE171" s="1074"/>
      <c r="AF171" s="1074"/>
      <c r="AG171" s="1074"/>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75">
        <v>4</v>
      </c>
      <c r="B172" s="1075">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22"/>
      <c r="Z172" s="323"/>
      <c r="AA172" s="323"/>
      <c r="AB172" s="324"/>
      <c r="AC172" s="1074"/>
      <c r="AD172" s="1074"/>
      <c r="AE172" s="1074"/>
      <c r="AF172" s="1074"/>
      <c r="AG172" s="1074"/>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75">
        <v>5</v>
      </c>
      <c r="B173" s="1075">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22"/>
      <c r="Z173" s="323"/>
      <c r="AA173" s="323"/>
      <c r="AB173" s="324"/>
      <c r="AC173" s="1074"/>
      <c r="AD173" s="1074"/>
      <c r="AE173" s="1074"/>
      <c r="AF173" s="1074"/>
      <c r="AG173" s="1074"/>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75">
        <v>6</v>
      </c>
      <c r="B174" s="1075">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22"/>
      <c r="Z174" s="323"/>
      <c r="AA174" s="323"/>
      <c r="AB174" s="324"/>
      <c r="AC174" s="1074"/>
      <c r="AD174" s="1074"/>
      <c r="AE174" s="1074"/>
      <c r="AF174" s="1074"/>
      <c r="AG174" s="1074"/>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75">
        <v>7</v>
      </c>
      <c r="B175" s="1075">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22"/>
      <c r="Z175" s="323"/>
      <c r="AA175" s="323"/>
      <c r="AB175" s="324"/>
      <c r="AC175" s="1074"/>
      <c r="AD175" s="1074"/>
      <c r="AE175" s="1074"/>
      <c r="AF175" s="1074"/>
      <c r="AG175" s="1074"/>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75">
        <v>8</v>
      </c>
      <c r="B176" s="1075">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22"/>
      <c r="Z176" s="323"/>
      <c r="AA176" s="323"/>
      <c r="AB176" s="324"/>
      <c r="AC176" s="1074"/>
      <c r="AD176" s="1074"/>
      <c r="AE176" s="1074"/>
      <c r="AF176" s="1074"/>
      <c r="AG176" s="1074"/>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75">
        <v>9</v>
      </c>
      <c r="B177" s="1075">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22"/>
      <c r="Z177" s="323"/>
      <c r="AA177" s="323"/>
      <c r="AB177" s="324"/>
      <c r="AC177" s="1074"/>
      <c r="AD177" s="1074"/>
      <c r="AE177" s="1074"/>
      <c r="AF177" s="1074"/>
      <c r="AG177" s="1074"/>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75">
        <v>10</v>
      </c>
      <c r="B178" s="1075">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22"/>
      <c r="Z178" s="323"/>
      <c r="AA178" s="323"/>
      <c r="AB178" s="324"/>
      <c r="AC178" s="1074"/>
      <c r="AD178" s="1074"/>
      <c r="AE178" s="1074"/>
      <c r="AF178" s="1074"/>
      <c r="AG178" s="1074"/>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75">
        <v>11</v>
      </c>
      <c r="B179" s="1075">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22"/>
      <c r="Z179" s="323"/>
      <c r="AA179" s="323"/>
      <c r="AB179" s="324"/>
      <c r="AC179" s="1074"/>
      <c r="AD179" s="1074"/>
      <c r="AE179" s="1074"/>
      <c r="AF179" s="1074"/>
      <c r="AG179" s="1074"/>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75">
        <v>12</v>
      </c>
      <c r="B180" s="1075">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22"/>
      <c r="Z180" s="323"/>
      <c r="AA180" s="323"/>
      <c r="AB180" s="324"/>
      <c r="AC180" s="1074"/>
      <c r="AD180" s="1074"/>
      <c r="AE180" s="1074"/>
      <c r="AF180" s="1074"/>
      <c r="AG180" s="1074"/>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75">
        <v>13</v>
      </c>
      <c r="B181" s="1075">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22"/>
      <c r="Z181" s="323"/>
      <c r="AA181" s="323"/>
      <c r="AB181" s="324"/>
      <c r="AC181" s="1074"/>
      <c r="AD181" s="1074"/>
      <c r="AE181" s="1074"/>
      <c r="AF181" s="1074"/>
      <c r="AG181" s="1074"/>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75">
        <v>14</v>
      </c>
      <c r="B182" s="1075">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22"/>
      <c r="Z182" s="323"/>
      <c r="AA182" s="323"/>
      <c r="AB182" s="324"/>
      <c r="AC182" s="1074"/>
      <c r="AD182" s="1074"/>
      <c r="AE182" s="1074"/>
      <c r="AF182" s="1074"/>
      <c r="AG182" s="1074"/>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75">
        <v>15</v>
      </c>
      <c r="B183" s="1075">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22"/>
      <c r="Z183" s="323"/>
      <c r="AA183" s="323"/>
      <c r="AB183" s="324"/>
      <c r="AC183" s="1074"/>
      <c r="AD183" s="1074"/>
      <c r="AE183" s="1074"/>
      <c r="AF183" s="1074"/>
      <c r="AG183" s="1074"/>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75">
        <v>16</v>
      </c>
      <c r="B184" s="1075">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22"/>
      <c r="Z184" s="323"/>
      <c r="AA184" s="323"/>
      <c r="AB184" s="324"/>
      <c r="AC184" s="1074"/>
      <c r="AD184" s="1074"/>
      <c r="AE184" s="1074"/>
      <c r="AF184" s="1074"/>
      <c r="AG184" s="1074"/>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75">
        <v>17</v>
      </c>
      <c r="B185" s="1075">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22"/>
      <c r="Z185" s="323"/>
      <c r="AA185" s="323"/>
      <c r="AB185" s="324"/>
      <c r="AC185" s="1074"/>
      <c r="AD185" s="1074"/>
      <c r="AE185" s="1074"/>
      <c r="AF185" s="1074"/>
      <c r="AG185" s="1074"/>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75">
        <v>18</v>
      </c>
      <c r="B186" s="1075">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22"/>
      <c r="Z186" s="323"/>
      <c r="AA186" s="323"/>
      <c r="AB186" s="324"/>
      <c r="AC186" s="1074"/>
      <c r="AD186" s="1074"/>
      <c r="AE186" s="1074"/>
      <c r="AF186" s="1074"/>
      <c r="AG186" s="1074"/>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75">
        <v>19</v>
      </c>
      <c r="B187" s="1075">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22"/>
      <c r="Z187" s="323"/>
      <c r="AA187" s="323"/>
      <c r="AB187" s="324"/>
      <c r="AC187" s="1074"/>
      <c r="AD187" s="1074"/>
      <c r="AE187" s="1074"/>
      <c r="AF187" s="1074"/>
      <c r="AG187" s="1074"/>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75">
        <v>20</v>
      </c>
      <c r="B188" s="1075">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22"/>
      <c r="Z188" s="323"/>
      <c r="AA188" s="323"/>
      <c r="AB188" s="324"/>
      <c r="AC188" s="1074"/>
      <c r="AD188" s="1074"/>
      <c r="AE188" s="1074"/>
      <c r="AF188" s="1074"/>
      <c r="AG188" s="1074"/>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75">
        <v>21</v>
      </c>
      <c r="B189" s="1075">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22"/>
      <c r="Z189" s="323"/>
      <c r="AA189" s="323"/>
      <c r="AB189" s="324"/>
      <c r="AC189" s="1074"/>
      <c r="AD189" s="1074"/>
      <c r="AE189" s="1074"/>
      <c r="AF189" s="1074"/>
      <c r="AG189" s="1074"/>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75">
        <v>22</v>
      </c>
      <c r="B190" s="1075">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22"/>
      <c r="Z190" s="323"/>
      <c r="AA190" s="323"/>
      <c r="AB190" s="324"/>
      <c r="AC190" s="1074"/>
      <c r="AD190" s="1074"/>
      <c r="AE190" s="1074"/>
      <c r="AF190" s="1074"/>
      <c r="AG190" s="1074"/>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75">
        <v>23</v>
      </c>
      <c r="B191" s="1075">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22"/>
      <c r="Z191" s="323"/>
      <c r="AA191" s="323"/>
      <c r="AB191" s="324"/>
      <c r="AC191" s="1074"/>
      <c r="AD191" s="1074"/>
      <c r="AE191" s="1074"/>
      <c r="AF191" s="1074"/>
      <c r="AG191" s="1074"/>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75">
        <v>24</v>
      </c>
      <c r="B192" s="1075">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22"/>
      <c r="Z192" s="323"/>
      <c r="AA192" s="323"/>
      <c r="AB192" s="324"/>
      <c r="AC192" s="1074"/>
      <c r="AD192" s="1074"/>
      <c r="AE192" s="1074"/>
      <c r="AF192" s="1074"/>
      <c r="AG192" s="1074"/>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75">
        <v>25</v>
      </c>
      <c r="B193" s="1075">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22"/>
      <c r="Z193" s="323"/>
      <c r="AA193" s="323"/>
      <c r="AB193" s="324"/>
      <c r="AC193" s="1074"/>
      <c r="AD193" s="1074"/>
      <c r="AE193" s="1074"/>
      <c r="AF193" s="1074"/>
      <c r="AG193" s="1074"/>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75">
        <v>26</v>
      </c>
      <c r="B194" s="1075">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22"/>
      <c r="Z194" s="323"/>
      <c r="AA194" s="323"/>
      <c r="AB194" s="324"/>
      <c r="AC194" s="1074"/>
      <c r="AD194" s="1074"/>
      <c r="AE194" s="1074"/>
      <c r="AF194" s="1074"/>
      <c r="AG194" s="1074"/>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75">
        <v>27</v>
      </c>
      <c r="B195" s="1075">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22"/>
      <c r="Z195" s="323"/>
      <c r="AA195" s="323"/>
      <c r="AB195" s="324"/>
      <c r="AC195" s="1074"/>
      <c r="AD195" s="1074"/>
      <c r="AE195" s="1074"/>
      <c r="AF195" s="1074"/>
      <c r="AG195" s="1074"/>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75">
        <v>28</v>
      </c>
      <c r="B196" s="1075">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22"/>
      <c r="Z196" s="323"/>
      <c r="AA196" s="323"/>
      <c r="AB196" s="324"/>
      <c r="AC196" s="1074"/>
      <c r="AD196" s="1074"/>
      <c r="AE196" s="1074"/>
      <c r="AF196" s="1074"/>
      <c r="AG196" s="1074"/>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75">
        <v>29</v>
      </c>
      <c r="B197" s="1075">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22"/>
      <c r="Z197" s="323"/>
      <c r="AA197" s="323"/>
      <c r="AB197" s="324"/>
      <c r="AC197" s="1074"/>
      <c r="AD197" s="1074"/>
      <c r="AE197" s="1074"/>
      <c r="AF197" s="1074"/>
      <c r="AG197" s="1074"/>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75">
        <v>30</v>
      </c>
      <c r="B198" s="1075">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22"/>
      <c r="Z198" s="323"/>
      <c r="AA198" s="323"/>
      <c r="AB198" s="324"/>
      <c r="AC198" s="1074"/>
      <c r="AD198" s="1074"/>
      <c r="AE198" s="1074"/>
      <c r="AF198" s="1074"/>
      <c r="AG198" s="1074"/>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351</v>
      </c>
      <c r="Z201" s="356"/>
      <c r="AA201" s="356"/>
      <c r="AB201" s="356"/>
      <c r="AC201" s="277" t="s">
        <v>336</v>
      </c>
      <c r="AD201" s="277"/>
      <c r="AE201" s="277"/>
      <c r="AF201" s="277"/>
      <c r="AG201" s="277"/>
      <c r="AH201" s="355" t="s">
        <v>258</v>
      </c>
      <c r="AI201" s="357"/>
      <c r="AJ201" s="357"/>
      <c r="AK201" s="357"/>
      <c r="AL201" s="357" t="s">
        <v>21</v>
      </c>
      <c r="AM201" s="357"/>
      <c r="AN201" s="357"/>
      <c r="AO201" s="431"/>
      <c r="AP201" s="432" t="s">
        <v>298</v>
      </c>
      <c r="AQ201" s="432"/>
      <c r="AR201" s="432"/>
      <c r="AS201" s="432"/>
      <c r="AT201" s="432"/>
      <c r="AU201" s="432"/>
      <c r="AV201" s="432"/>
      <c r="AW201" s="432"/>
      <c r="AX201" s="432"/>
      <c r="AY201" s="34">
        <f t="shared" ref="AY201:AY202" si="4">$AY$199</f>
        <v>0</v>
      </c>
    </row>
    <row r="202" spans="1:51" ht="26.25" customHeight="1" x14ac:dyDescent="0.15">
      <c r="A202" s="1075">
        <v>1</v>
      </c>
      <c r="B202" s="1075">
        <v>1</v>
      </c>
      <c r="C202" s="430"/>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22"/>
      <c r="Z202" s="323"/>
      <c r="AA202" s="323"/>
      <c r="AB202" s="324"/>
      <c r="AC202" s="1074"/>
      <c r="AD202" s="1074"/>
      <c r="AE202" s="1074"/>
      <c r="AF202" s="1074"/>
      <c r="AG202" s="1074"/>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75">
        <v>2</v>
      </c>
      <c r="B203" s="1075">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22"/>
      <c r="Z203" s="323"/>
      <c r="AA203" s="323"/>
      <c r="AB203" s="324"/>
      <c r="AC203" s="1074"/>
      <c r="AD203" s="1074"/>
      <c r="AE203" s="1074"/>
      <c r="AF203" s="1074"/>
      <c r="AG203" s="1074"/>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75">
        <v>3</v>
      </c>
      <c r="B204" s="1075">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22"/>
      <c r="Z204" s="323"/>
      <c r="AA204" s="323"/>
      <c r="AB204" s="324"/>
      <c r="AC204" s="1074"/>
      <c r="AD204" s="1074"/>
      <c r="AE204" s="1074"/>
      <c r="AF204" s="1074"/>
      <c r="AG204" s="1074"/>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75">
        <v>4</v>
      </c>
      <c r="B205" s="1075">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22"/>
      <c r="Z205" s="323"/>
      <c r="AA205" s="323"/>
      <c r="AB205" s="324"/>
      <c r="AC205" s="1074"/>
      <c r="AD205" s="1074"/>
      <c r="AE205" s="1074"/>
      <c r="AF205" s="1074"/>
      <c r="AG205" s="1074"/>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75">
        <v>5</v>
      </c>
      <c r="B206" s="1075">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22"/>
      <c r="Z206" s="323"/>
      <c r="AA206" s="323"/>
      <c r="AB206" s="324"/>
      <c r="AC206" s="1074"/>
      <c r="AD206" s="1074"/>
      <c r="AE206" s="1074"/>
      <c r="AF206" s="1074"/>
      <c r="AG206" s="1074"/>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75">
        <v>6</v>
      </c>
      <c r="B207" s="1075">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22"/>
      <c r="Z207" s="323"/>
      <c r="AA207" s="323"/>
      <c r="AB207" s="324"/>
      <c r="AC207" s="1074"/>
      <c r="AD207" s="1074"/>
      <c r="AE207" s="1074"/>
      <c r="AF207" s="1074"/>
      <c r="AG207" s="1074"/>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75">
        <v>7</v>
      </c>
      <c r="B208" s="1075">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22"/>
      <c r="Z208" s="323"/>
      <c r="AA208" s="323"/>
      <c r="AB208" s="324"/>
      <c r="AC208" s="1074"/>
      <c r="AD208" s="1074"/>
      <c r="AE208" s="1074"/>
      <c r="AF208" s="1074"/>
      <c r="AG208" s="1074"/>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75">
        <v>8</v>
      </c>
      <c r="B209" s="1075">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22"/>
      <c r="Z209" s="323"/>
      <c r="AA209" s="323"/>
      <c r="AB209" s="324"/>
      <c r="AC209" s="1074"/>
      <c r="AD209" s="1074"/>
      <c r="AE209" s="1074"/>
      <c r="AF209" s="1074"/>
      <c r="AG209" s="1074"/>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75">
        <v>9</v>
      </c>
      <c r="B210" s="1075">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22"/>
      <c r="Z210" s="323"/>
      <c r="AA210" s="323"/>
      <c r="AB210" s="324"/>
      <c r="AC210" s="1074"/>
      <c r="AD210" s="1074"/>
      <c r="AE210" s="1074"/>
      <c r="AF210" s="1074"/>
      <c r="AG210" s="1074"/>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75">
        <v>10</v>
      </c>
      <c r="B211" s="1075">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22"/>
      <c r="Z211" s="323"/>
      <c r="AA211" s="323"/>
      <c r="AB211" s="324"/>
      <c r="AC211" s="1074"/>
      <c r="AD211" s="1074"/>
      <c r="AE211" s="1074"/>
      <c r="AF211" s="1074"/>
      <c r="AG211" s="1074"/>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75">
        <v>11</v>
      </c>
      <c r="B212" s="1075">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22"/>
      <c r="Z212" s="323"/>
      <c r="AA212" s="323"/>
      <c r="AB212" s="324"/>
      <c r="AC212" s="1074"/>
      <c r="AD212" s="1074"/>
      <c r="AE212" s="1074"/>
      <c r="AF212" s="1074"/>
      <c r="AG212" s="1074"/>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75">
        <v>12</v>
      </c>
      <c r="B213" s="1075">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22"/>
      <c r="Z213" s="323"/>
      <c r="AA213" s="323"/>
      <c r="AB213" s="324"/>
      <c r="AC213" s="1074"/>
      <c r="AD213" s="1074"/>
      <c r="AE213" s="1074"/>
      <c r="AF213" s="1074"/>
      <c r="AG213" s="1074"/>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75">
        <v>13</v>
      </c>
      <c r="B214" s="1075">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22"/>
      <c r="Z214" s="323"/>
      <c r="AA214" s="323"/>
      <c r="AB214" s="324"/>
      <c r="AC214" s="1074"/>
      <c r="AD214" s="1074"/>
      <c r="AE214" s="1074"/>
      <c r="AF214" s="1074"/>
      <c r="AG214" s="1074"/>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75">
        <v>14</v>
      </c>
      <c r="B215" s="1075">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22"/>
      <c r="Z215" s="323"/>
      <c r="AA215" s="323"/>
      <c r="AB215" s="324"/>
      <c r="AC215" s="1074"/>
      <c r="AD215" s="1074"/>
      <c r="AE215" s="1074"/>
      <c r="AF215" s="1074"/>
      <c r="AG215" s="1074"/>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75">
        <v>15</v>
      </c>
      <c r="B216" s="1075">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22"/>
      <c r="Z216" s="323"/>
      <c r="AA216" s="323"/>
      <c r="AB216" s="324"/>
      <c r="AC216" s="1074"/>
      <c r="AD216" s="1074"/>
      <c r="AE216" s="1074"/>
      <c r="AF216" s="1074"/>
      <c r="AG216" s="1074"/>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75">
        <v>16</v>
      </c>
      <c r="B217" s="1075">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22"/>
      <c r="Z217" s="323"/>
      <c r="AA217" s="323"/>
      <c r="AB217" s="324"/>
      <c r="AC217" s="1074"/>
      <c r="AD217" s="1074"/>
      <c r="AE217" s="1074"/>
      <c r="AF217" s="1074"/>
      <c r="AG217" s="1074"/>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75">
        <v>17</v>
      </c>
      <c r="B218" s="1075">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22"/>
      <c r="Z218" s="323"/>
      <c r="AA218" s="323"/>
      <c r="AB218" s="324"/>
      <c r="AC218" s="1074"/>
      <c r="AD218" s="1074"/>
      <c r="AE218" s="1074"/>
      <c r="AF218" s="1074"/>
      <c r="AG218" s="1074"/>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75">
        <v>18</v>
      </c>
      <c r="B219" s="1075">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22"/>
      <c r="Z219" s="323"/>
      <c r="AA219" s="323"/>
      <c r="AB219" s="324"/>
      <c r="AC219" s="1074"/>
      <c r="AD219" s="1074"/>
      <c r="AE219" s="1074"/>
      <c r="AF219" s="1074"/>
      <c r="AG219" s="1074"/>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75">
        <v>19</v>
      </c>
      <c r="B220" s="1075">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22"/>
      <c r="Z220" s="323"/>
      <c r="AA220" s="323"/>
      <c r="AB220" s="324"/>
      <c r="AC220" s="1074"/>
      <c r="AD220" s="1074"/>
      <c r="AE220" s="1074"/>
      <c r="AF220" s="1074"/>
      <c r="AG220" s="1074"/>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75">
        <v>20</v>
      </c>
      <c r="B221" s="1075">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22"/>
      <c r="Z221" s="323"/>
      <c r="AA221" s="323"/>
      <c r="AB221" s="324"/>
      <c r="AC221" s="1074"/>
      <c r="AD221" s="1074"/>
      <c r="AE221" s="1074"/>
      <c r="AF221" s="1074"/>
      <c r="AG221" s="1074"/>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75">
        <v>21</v>
      </c>
      <c r="B222" s="1075">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22"/>
      <c r="Z222" s="323"/>
      <c r="AA222" s="323"/>
      <c r="AB222" s="324"/>
      <c r="AC222" s="1074"/>
      <c r="AD222" s="1074"/>
      <c r="AE222" s="1074"/>
      <c r="AF222" s="1074"/>
      <c r="AG222" s="1074"/>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75">
        <v>22</v>
      </c>
      <c r="B223" s="1075">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22"/>
      <c r="Z223" s="323"/>
      <c r="AA223" s="323"/>
      <c r="AB223" s="324"/>
      <c r="AC223" s="1074"/>
      <c r="AD223" s="1074"/>
      <c r="AE223" s="1074"/>
      <c r="AF223" s="1074"/>
      <c r="AG223" s="1074"/>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75">
        <v>23</v>
      </c>
      <c r="B224" s="1075">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22"/>
      <c r="Z224" s="323"/>
      <c r="AA224" s="323"/>
      <c r="AB224" s="324"/>
      <c r="AC224" s="1074"/>
      <c r="AD224" s="1074"/>
      <c r="AE224" s="1074"/>
      <c r="AF224" s="1074"/>
      <c r="AG224" s="1074"/>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75">
        <v>24</v>
      </c>
      <c r="B225" s="1075">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22"/>
      <c r="Z225" s="323"/>
      <c r="AA225" s="323"/>
      <c r="AB225" s="324"/>
      <c r="AC225" s="1074"/>
      <c r="AD225" s="1074"/>
      <c r="AE225" s="1074"/>
      <c r="AF225" s="1074"/>
      <c r="AG225" s="1074"/>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75">
        <v>25</v>
      </c>
      <c r="B226" s="1075">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22"/>
      <c r="Z226" s="323"/>
      <c r="AA226" s="323"/>
      <c r="AB226" s="324"/>
      <c r="AC226" s="1074"/>
      <c r="AD226" s="1074"/>
      <c r="AE226" s="1074"/>
      <c r="AF226" s="1074"/>
      <c r="AG226" s="1074"/>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75">
        <v>26</v>
      </c>
      <c r="B227" s="1075">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22"/>
      <c r="Z227" s="323"/>
      <c r="AA227" s="323"/>
      <c r="AB227" s="324"/>
      <c r="AC227" s="1074"/>
      <c r="AD227" s="1074"/>
      <c r="AE227" s="1074"/>
      <c r="AF227" s="1074"/>
      <c r="AG227" s="1074"/>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75">
        <v>27</v>
      </c>
      <c r="B228" s="1075">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22"/>
      <c r="Z228" s="323"/>
      <c r="AA228" s="323"/>
      <c r="AB228" s="324"/>
      <c r="AC228" s="1074"/>
      <c r="AD228" s="1074"/>
      <c r="AE228" s="1074"/>
      <c r="AF228" s="1074"/>
      <c r="AG228" s="1074"/>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75">
        <v>28</v>
      </c>
      <c r="B229" s="1075">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22"/>
      <c r="Z229" s="323"/>
      <c r="AA229" s="323"/>
      <c r="AB229" s="324"/>
      <c r="AC229" s="1074"/>
      <c r="AD229" s="1074"/>
      <c r="AE229" s="1074"/>
      <c r="AF229" s="1074"/>
      <c r="AG229" s="1074"/>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75">
        <v>29</v>
      </c>
      <c r="B230" s="1075">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22"/>
      <c r="Z230" s="323"/>
      <c r="AA230" s="323"/>
      <c r="AB230" s="324"/>
      <c r="AC230" s="1074"/>
      <c r="AD230" s="1074"/>
      <c r="AE230" s="1074"/>
      <c r="AF230" s="1074"/>
      <c r="AG230" s="1074"/>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75">
        <v>30</v>
      </c>
      <c r="B231" s="1075">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22"/>
      <c r="Z231" s="323"/>
      <c r="AA231" s="323"/>
      <c r="AB231" s="324"/>
      <c r="AC231" s="1074"/>
      <c r="AD231" s="1074"/>
      <c r="AE231" s="1074"/>
      <c r="AF231" s="1074"/>
      <c r="AG231" s="1074"/>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351</v>
      </c>
      <c r="Z234" s="356"/>
      <c r="AA234" s="356"/>
      <c r="AB234" s="356"/>
      <c r="AC234" s="277" t="s">
        <v>336</v>
      </c>
      <c r="AD234" s="277"/>
      <c r="AE234" s="277"/>
      <c r="AF234" s="277"/>
      <c r="AG234" s="277"/>
      <c r="AH234" s="355" t="s">
        <v>258</v>
      </c>
      <c r="AI234" s="357"/>
      <c r="AJ234" s="357"/>
      <c r="AK234" s="357"/>
      <c r="AL234" s="357" t="s">
        <v>21</v>
      </c>
      <c r="AM234" s="357"/>
      <c r="AN234" s="357"/>
      <c r="AO234" s="431"/>
      <c r="AP234" s="432" t="s">
        <v>298</v>
      </c>
      <c r="AQ234" s="432"/>
      <c r="AR234" s="432"/>
      <c r="AS234" s="432"/>
      <c r="AT234" s="432"/>
      <c r="AU234" s="432"/>
      <c r="AV234" s="432"/>
      <c r="AW234" s="432"/>
      <c r="AX234" s="432"/>
      <c r="AY234" s="91">
        <f>$AY$232</f>
        <v>0</v>
      </c>
    </row>
    <row r="235" spans="1:51" ht="26.25" customHeight="1" x14ac:dyDescent="0.15">
      <c r="A235" s="1075">
        <v>1</v>
      </c>
      <c r="B235" s="1075">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22"/>
      <c r="Z235" s="323"/>
      <c r="AA235" s="323"/>
      <c r="AB235" s="324"/>
      <c r="AC235" s="1074"/>
      <c r="AD235" s="1074"/>
      <c r="AE235" s="1074"/>
      <c r="AF235" s="1074"/>
      <c r="AG235" s="1074"/>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75">
        <v>2</v>
      </c>
      <c r="B236" s="1075">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22"/>
      <c r="Z236" s="323"/>
      <c r="AA236" s="323"/>
      <c r="AB236" s="324"/>
      <c r="AC236" s="1074"/>
      <c r="AD236" s="1074"/>
      <c r="AE236" s="1074"/>
      <c r="AF236" s="1074"/>
      <c r="AG236" s="1074"/>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75">
        <v>3</v>
      </c>
      <c r="B237" s="1075">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22"/>
      <c r="Z237" s="323"/>
      <c r="AA237" s="323"/>
      <c r="AB237" s="324"/>
      <c r="AC237" s="1074"/>
      <c r="AD237" s="1074"/>
      <c r="AE237" s="1074"/>
      <c r="AF237" s="1074"/>
      <c r="AG237" s="1074"/>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75">
        <v>4</v>
      </c>
      <c r="B238" s="1075">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22"/>
      <c r="Z238" s="323"/>
      <c r="AA238" s="323"/>
      <c r="AB238" s="324"/>
      <c r="AC238" s="1074"/>
      <c r="AD238" s="1074"/>
      <c r="AE238" s="1074"/>
      <c r="AF238" s="1074"/>
      <c r="AG238" s="1074"/>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75">
        <v>5</v>
      </c>
      <c r="B239" s="1075">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22"/>
      <c r="Z239" s="323"/>
      <c r="AA239" s="323"/>
      <c r="AB239" s="324"/>
      <c r="AC239" s="1074"/>
      <c r="AD239" s="1074"/>
      <c r="AE239" s="1074"/>
      <c r="AF239" s="1074"/>
      <c r="AG239" s="1074"/>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75">
        <v>6</v>
      </c>
      <c r="B240" s="1075">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22"/>
      <c r="Z240" s="323"/>
      <c r="AA240" s="323"/>
      <c r="AB240" s="324"/>
      <c r="AC240" s="1074"/>
      <c r="AD240" s="1074"/>
      <c r="AE240" s="1074"/>
      <c r="AF240" s="1074"/>
      <c r="AG240" s="1074"/>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75">
        <v>7</v>
      </c>
      <c r="B241" s="1075">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22"/>
      <c r="Z241" s="323"/>
      <c r="AA241" s="323"/>
      <c r="AB241" s="324"/>
      <c r="AC241" s="1074"/>
      <c r="AD241" s="1074"/>
      <c r="AE241" s="1074"/>
      <c r="AF241" s="1074"/>
      <c r="AG241" s="1074"/>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75">
        <v>8</v>
      </c>
      <c r="B242" s="1075">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22"/>
      <c r="Z242" s="323"/>
      <c r="AA242" s="323"/>
      <c r="AB242" s="324"/>
      <c r="AC242" s="1074"/>
      <c r="AD242" s="1074"/>
      <c r="AE242" s="1074"/>
      <c r="AF242" s="1074"/>
      <c r="AG242" s="1074"/>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75">
        <v>9</v>
      </c>
      <c r="B243" s="1075">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22"/>
      <c r="Z243" s="323"/>
      <c r="AA243" s="323"/>
      <c r="AB243" s="324"/>
      <c r="AC243" s="1074"/>
      <c r="AD243" s="1074"/>
      <c r="AE243" s="1074"/>
      <c r="AF243" s="1074"/>
      <c r="AG243" s="1074"/>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75">
        <v>10</v>
      </c>
      <c r="B244" s="1075">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22"/>
      <c r="Z244" s="323"/>
      <c r="AA244" s="323"/>
      <c r="AB244" s="324"/>
      <c r="AC244" s="1074"/>
      <c r="AD244" s="1074"/>
      <c r="AE244" s="1074"/>
      <c r="AF244" s="1074"/>
      <c r="AG244" s="1074"/>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75">
        <v>11</v>
      </c>
      <c r="B245" s="1075">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22"/>
      <c r="Z245" s="323"/>
      <c r="AA245" s="323"/>
      <c r="AB245" s="324"/>
      <c r="AC245" s="1074"/>
      <c r="AD245" s="1074"/>
      <c r="AE245" s="1074"/>
      <c r="AF245" s="1074"/>
      <c r="AG245" s="1074"/>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75">
        <v>12</v>
      </c>
      <c r="B246" s="1075">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22"/>
      <c r="Z246" s="323"/>
      <c r="AA246" s="323"/>
      <c r="AB246" s="324"/>
      <c r="AC246" s="1074"/>
      <c r="AD246" s="1074"/>
      <c r="AE246" s="1074"/>
      <c r="AF246" s="1074"/>
      <c r="AG246" s="1074"/>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75">
        <v>13</v>
      </c>
      <c r="B247" s="1075">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22"/>
      <c r="Z247" s="323"/>
      <c r="AA247" s="323"/>
      <c r="AB247" s="324"/>
      <c r="AC247" s="1074"/>
      <c r="AD247" s="1074"/>
      <c r="AE247" s="1074"/>
      <c r="AF247" s="1074"/>
      <c r="AG247" s="1074"/>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75">
        <v>14</v>
      </c>
      <c r="B248" s="1075">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22"/>
      <c r="Z248" s="323"/>
      <c r="AA248" s="323"/>
      <c r="AB248" s="324"/>
      <c r="AC248" s="1074"/>
      <c r="AD248" s="1074"/>
      <c r="AE248" s="1074"/>
      <c r="AF248" s="1074"/>
      <c r="AG248" s="1074"/>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75">
        <v>15</v>
      </c>
      <c r="B249" s="1075">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22"/>
      <c r="Z249" s="323"/>
      <c r="AA249" s="323"/>
      <c r="AB249" s="324"/>
      <c r="AC249" s="1074"/>
      <c r="AD249" s="1074"/>
      <c r="AE249" s="1074"/>
      <c r="AF249" s="1074"/>
      <c r="AG249" s="1074"/>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75">
        <v>16</v>
      </c>
      <c r="B250" s="1075">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22"/>
      <c r="Z250" s="323"/>
      <c r="AA250" s="323"/>
      <c r="AB250" s="324"/>
      <c r="AC250" s="1074"/>
      <c r="AD250" s="1074"/>
      <c r="AE250" s="1074"/>
      <c r="AF250" s="1074"/>
      <c r="AG250" s="1074"/>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75">
        <v>17</v>
      </c>
      <c r="B251" s="1075">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22"/>
      <c r="Z251" s="323"/>
      <c r="AA251" s="323"/>
      <c r="AB251" s="324"/>
      <c r="AC251" s="1074"/>
      <c r="AD251" s="1074"/>
      <c r="AE251" s="1074"/>
      <c r="AF251" s="1074"/>
      <c r="AG251" s="1074"/>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75">
        <v>18</v>
      </c>
      <c r="B252" s="1075">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22"/>
      <c r="Z252" s="323"/>
      <c r="AA252" s="323"/>
      <c r="AB252" s="324"/>
      <c r="AC252" s="1074"/>
      <c r="AD252" s="1074"/>
      <c r="AE252" s="1074"/>
      <c r="AF252" s="1074"/>
      <c r="AG252" s="1074"/>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75">
        <v>19</v>
      </c>
      <c r="B253" s="1075">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22"/>
      <c r="Z253" s="323"/>
      <c r="AA253" s="323"/>
      <c r="AB253" s="324"/>
      <c r="AC253" s="1074"/>
      <c r="AD253" s="1074"/>
      <c r="AE253" s="1074"/>
      <c r="AF253" s="1074"/>
      <c r="AG253" s="1074"/>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75">
        <v>20</v>
      </c>
      <c r="B254" s="1075">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22"/>
      <c r="Z254" s="323"/>
      <c r="AA254" s="323"/>
      <c r="AB254" s="324"/>
      <c r="AC254" s="1074"/>
      <c r="AD254" s="1074"/>
      <c r="AE254" s="1074"/>
      <c r="AF254" s="1074"/>
      <c r="AG254" s="1074"/>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75">
        <v>21</v>
      </c>
      <c r="B255" s="1075">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22"/>
      <c r="Z255" s="323"/>
      <c r="AA255" s="323"/>
      <c r="AB255" s="324"/>
      <c r="AC255" s="1074"/>
      <c r="AD255" s="1074"/>
      <c r="AE255" s="1074"/>
      <c r="AF255" s="1074"/>
      <c r="AG255" s="1074"/>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75">
        <v>22</v>
      </c>
      <c r="B256" s="1075">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22"/>
      <c r="Z256" s="323"/>
      <c r="AA256" s="323"/>
      <c r="AB256" s="324"/>
      <c r="AC256" s="1074"/>
      <c r="AD256" s="1074"/>
      <c r="AE256" s="1074"/>
      <c r="AF256" s="1074"/>
      <c r="AG256" s="1074"/>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75">
        <v>23</v>
      </c>
      <c r="B257" s="1075">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22"/>
      <c r="Z257" s="323"/>
      <c r="AA257" s="323"/>
      <c r="AB257" s="324"/>
      <c r="AC257" s="1074"/>
      <c r="AD257" s="1074"/>
      <c r="AE257" s="1074"/>
      <c r="AF257" s="1074"/>
      <c r="AG257" s="1074"/>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75">
        <v>24</v>
      </c>
      <c r="B258" s="1075">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22"/>
      <c r="Z258" s="323"/>
      <c r="AA258" s="323"/>
      <c r="AB258" s="324"/>
      <c r="AC258" s="1074"/>
      <c r="AD258" s="1074"/>
      <c r="AE258" s="1074"/>
      <c r="AF258" s="1074"/>
      <c r="AG258" s="1074"/>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75">
        <v>25</v>
      </c>
      <c r="B259" s="1075">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22"/>
      <c r="Z259" s="323"/>
      <c r="AA259" s="323"/>
      <c r="AB259" s="324"/>
      <c r="AC259" s="1074"/>
      <c r="AD259" s="1074"/>
      <c r="AE259" s="1074"/>
      <c r="AF259" s="1074"/>
      <c r="AG259" s="1074"/>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75">
        <v>26</v>
      </c>
      <c r="B260" s="1075">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22"/>
      <c r="Z260" s="323"/>
      <c r="AA260" s="323"/>
      <c r="AB260" s="324"/>
      <c r="AC260" s="1074"/>
      <c r="AD260" s="1074"/>
      <c r="AE260" s="1074"/>
      <c r="AF260" s="1074"/>
      <c r="AG260" s="1074"/>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75">
        <v>27</v>
      </c>
      <c r="B261" s="1075">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22"/>
      <c r="Z261" s="323"/>
      <c r="AA261" s="323"/>
      <c r="AB261" s="324"/>
      <c r="AC261" s="1074"/>
      <c r="AD261" s="1074"/>
      <c r="AE261" s="1074"/>
      <c r="AF261" s="1074"/>
      <c r="AG261" s="1074"/>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75">
        <v>28</v>
      </c>
      <c r="B262" s="1075">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22"/>
      <c r="Z262" s="323"/>
      <c r="AA262" s="323"/>
      <c r="AB262" s="324"/>
      <c r="AC262" s="1074"/>
      <c r="AD262" s="1074"/>
      <c r="AE262" s="1074"/>
      <c r="AF262" s="1074"/>
      <c r="AG262" s="1074"/>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75">
        <v>29</v>
      </c>
      <c r="B263" s="1075">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22"/>
      <c r="Z263" s="323"/>
      <c r="AA263" s="323"/>
      <c r="AB263" s="324"/>
      <c r="AC263" s="1074"/>
      <c r="AD263" s="1074"/>
      <c r="AE263" s="1074"/>
      <c r="AF263" s="1074"/>
      <c r="AG263" s="1074"/>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75">
        <v>30</v>
      </c>
      <c r="B264" s="1075">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22"/>
      <c r="Z264" s="323"/>
      <c r="AA264" s="323"/>
      <c r="AB264" s="324"/>
      <c r="AC264" s="1074"/>
      <c r="AD264" s="1074"/>
      <c r="AE264" s="1074"/>
      <c r="AF264" s="1074"/>
      <c r="AG264" s="1074"/>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351</v>
      </c>
      <c r="Z267" s="356"/>
      <c r="AA267" s="356"/>
      <c r="AB267" s="356"/>
      <c r="AC267" s="277" t="s">
        <v>336</v>
      </c>
      <c r="AD267" s="277"/>
      <c r="AE267" s="277"/>
      <c r="AF267" s="277"/>
      <c r="AG267" s="277"/>
      <c r="AH267" s="355" t="s">
        <v>258</v>
      </c>
      <c r="AI267" s="357"/>
      <c r="AJ267" s="357"/>
      <c r="AK267" s="357"/>
      <c r="AL267" s="357" t="s">
        <v>21</v>
      </c>
      <c r="AM267" s="357"/>
      <c r="AN267" s="357"/>
      <c r="AO267" s="431"/>
      <c r="AP267" s="432" t="s">
        <v>298</v>
      </c>
      <c r="AQ267" s="432"/>
      <c r="AR267" s="432"/>
      <c r="AS267" s="432"/>
      <c r="AT267" s="432"/>
      <c r="AU267" s="432"/>
      <c r="AV267" s="432"/>
      <c r="AW267" s="432"/>
      <c r="AX267" s="432"/>
      <c r="AY267" s="34">
        <f t="shared" ref="AY267:AY268" si="5">$AY$265</f>
        <v>0</v>
      </c>
    </row>
    <row r="268" spans="1:51" ht="26.25" customHeight="1" x14ac:dyDescent="0.15">
      <c r="A268" s="1075">
        <v>1</v>
      </c>
      <c r="B268" s="1075">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22"/>
      <c r="Z268" s="323"/>
      <c r="AA268" s="323"/>
      <c r="AB268" s="324"/>
      <c r="AC268" s="1074"/>
      <c r="AD268" s="1074"/>
      <c r="AE268" s="1074"/>
      <c r="AF268" s="1074"/>
      <c r="AG268" s="1074"/>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75">
        <v>2</v>
      </c>
      <c r="B269" s="1075">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22"/>
      <c r="Z269" s="323"/>
      <c r="AA269" s="323"/>
      <c r="AB269" s="324"/>
      <c r="AC269" s="1074"/>
      <c r="AD269" s="1074"/>
      <c r="AE269" s="1074"/>
      <c r="AF269" s="1074"/>
      <c r="AG269" s="1074"/>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75">
        <v>3</v>
      </c>
      <c r="B270" s="1075">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22"/>
      <c r="Z270" s="323"/>
      <c r="AA270" s="323"/>
      <c r="AB270" s="324"/>
      <c r="AC270" s="1074"/>
      <c r="AD270" s="1074"/>
      <c r="AE270" s="1074"/>
      <c r="AF270" s="1074"/>
      <c r="AG270" s="1074"/>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75">
        <v>4</v>
      </c>
      <c r="B271" s="1075">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22"/>
      <c r="Z271" s="323"/>
      <c r="AA271" s="323"/>
      <c r="AB271" s="324"/>
      <c r="AC271" s="1074"/>
      <c r="AD271" s="1074"/>
      <c r="AE271" s="1074"/>
      <c r="AF271" s="1074"/>
      <c r="AG271" s="1074"/>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75">
        <v>5</v>
      </c>
      <c r="B272" s="1075">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22"/>
      <c r="Z272" s="323"/>
      <c r="AA272" s="323"/>
      <c r="AB272" s="324"/>
      <c r="AC272" s="1074"/>
      <c r="AD272" s="1074"/>
      <c r="AE272" s="1074"/>
      <c r="AF272" s="1074"/>
      <c r="AG272" s="1074"/>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75">
        <v>6</v>
      </c>
      <c r="B273" s="1075">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22"/>
      <c r="Z273" s="323"/>
      <c r="AA273" s="323"/>
      <c r="AB273" s="324"/>
      <c r="AC273" s="1074"/>
      <c r="AD273" s="1074"/>
      <c r="AE273" s="1074"/>
      <c r="AF273" s="1074"/>
      <c r="AG273" s="1074"/>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75">
        <v>7</v>
      </c>
      <c r="B274" s="1075">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22"/>
      <c r="Z274" s="323"/>
      <c r="AA274" s="323"/>
      <c r="AB274" s="324"/>
      <c r="AC274" s="1074"/>
      <c r="AD274" s="1074"/>
      <c r="AE274" s="1074"/>
      <c r="AF274" s="1074"/>
      <c r="AG274" s="1074"/>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75">
        <v>8</v>
      </c>
      <c r="B275" s="1075">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22"/>
      <c r="Z275" s="323"/>
      <c r="AA275" s="323"/>
      <c r="AB275" s="324"/>
      <c r="AC275" s="1074"/>
      <c r="AD275" s="1074"/>
      <c r="AE275" s="1074"/>
      <c r="AF275" s="1074"/>
      <c r="AG275" s="1074"/>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75">
        <v>9</v>
      </c>
      <c r="B276" s="1075">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22"/>
      <c r="Z276" s="323"/>
      <c r="AA276" s="323"/>
      <c r="AB276" s="324"/>
      <c r="AC276" s="1074"/>
      <c r="AD276" s="1074"/>
      <c r="AE276" s="1074"/>
      <c r="AF276" s="1074"/>
      <c r="AG276" s="1074"/>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75">
        <v>10</v>
      </c>
      <c r="B277" s="1075">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22"/>
      <c r="Z277" s="323"/>
      <c r="AA277" s="323"/>
      <c r="AB277" s="324"/>
      <c r="AC277" s="1074"/>
      <c r="AD277" s="1074"/>
      <c r="AE277" s="1074"/>
      <c r="AF277" s="1074"/>
      <c r="AG277" s="1074"/>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75">
        <v>11</v>
      </c>
      <c r="B278" s="1075">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22"/>
      <c r="Z278" s="323"/>
      <c r="AA278" s="323"/>
      <c r="AB278" s="324"/>
      <c r="AC278" s="1074"/>
      <c r="AD278" s="1074"/>
      <c r="AE278" s="1074"/>
      <c r="AF278" s="1074"/>
      <c r="AG278" s="1074"/>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75">
        <v>12</v>
      </c>
      <c r="B279" s="1075">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22"/>
      <c r="Z279" s="323"/>
      <c r="AA279" s="323"/>
      <c r="AB279" s="324"/>
      <c r="AC279" s="1074"/>
      <c r="AD279" s="1074"/>
      <c r="AE279" s="1074"/>
      <c r="AF279" s="1074"/>
      <c r="AG279" s="1074"/>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75">
        <v>13</v>
      </c>
      <c r="B280" s="1075">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22"/>
      <c r="Z280" s="323"/>
      <c r="AA280" s="323"/>
      <c r="AB280" s="324"/>
      <c r="AC280" s="1074"/>
      <c r="AD280" s="1074"/>
      <c r="AE280" s="1074"/>
      <c r="AF280" s="1074"/>
      <c r="AG280" s="1074"/>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75">
        <v>14</v>
      </c>
      <c r="B281" s="1075">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22"/>
      <c r="Z281" s="323"/>
      <c r="AA281" s="323"/>
      <c r="AB281" s="324"/>
      <c r="AC281" s="1074"/>
      <c r="AD281" s="1074"/>
      <c r="AE281" s="1074"/>
      <c r="AF281" s="1074"/>
      <c r="AG281" s="1074"/>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75">
        <v>15</v>
      </c>
      <c r="B282" s="1075">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22"/>
      <c r="Z282" s="323"/>
      <c r="AA282" s="323"/>
      <c r="AB282" s="324"/>
      <c r="AC282" s="1074"/>
      <c r="AD282" s="1074"/>
      <c r="AE282" s="1074"/>
      <c r="AF282" s="1074"/>
      <c r="AG282" s="1074"/>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75">
        <v>16</v>
      </c>
      <c r="B283" s="1075">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22"/>
      <c r="Z283" s="323"/>
      <c r="AA283" s="323"/>
      <c r="AB283" s="324"/>
      <c r="AC283" s="1074"/>
      <c r="AD283" s="1074"/>
      <c r="AE283" s="1074"/>
      <c r="AF283" s="1074"/>
      <c r="AG283" s="1074"/>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75">
        <v>17</v>
      </c>
      <c r="B284" s="1075">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22"/>
      <c r="Z284" s="323"/>
      <c r="AA284" s="323"/>
      <c r="AB284" s="324"/>
      <c r="AC284" s="1074"/>
      <c r="AD284" s="1074"/>
      <c r="AE284" s="1074"/>
      <c r="AF284" s="1074"/>
      <c r="AG284" s="1074"/>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75">
        <v>18</v>
      </c>
      <c r="B285" s="1075">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22"/>
      <c r="Z285" s="323"/>
      <c r="AA285" s="323"/>
      <c r="AB285" s="324"/>
      <c r="AC285" s="1074"/>
      <c r="AD285" s="1074"/>
      <c r="AE285" s="1074"/>
      <c r="AF285" s="1074"/>
      <c r="AG285" s="1074"/>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75">
        <v>19</v>
      </c>
      <c r="B286" s="1075">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22"/>
      <c r="Z286" s="323"/>
      <c r="AA286" s="323"/>
      <c r="AB286" s="324"/>
      <c r="AC286" s="1074"/>
      <c r="AD286" s="1074"/>
      <c r="AE286" s="1074"/>
      <c r="AF286" s="1074"/>
      <c r="AG286" s="1074"/>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75">
        <v>20</v>
      </c>
      <c r="B287" s="1075">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22"/>
      <c r="Z287" s="323"/>
      <c r="AA287" s="323"/>
      <c r="AB287" s="324"/>
      <c r="AC287" s="1074"/>
      <c r="AD287" s="1074"/>
      <c r="AE287" s="1074"/>
      <c r="AF287" s="1074"/>
      <c r="AG287" s="1074"/>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75">
        <v>21</v>
      </c>
      <c r="B288" s="1075">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22"/>
      <c r="Z288" s="323"/>
      <c r="AA288" s="323"/>
      <c r="AB288" s="324"/>
      <c r="AC288" s="1074"/>
      <c r="AD288" s="1074"/>
      <c r="AE288" s="1074"/>
      <c r="AF288" s="1074"/>
      <c r="AG288" s="1074"/>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75">
        <v>22</v>
      </c>
      <c r="B289" s="1075">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22"/>
      <c r="Z289" s="323"/>
      <c r="AA289" s="323"/>
      <c r="AB289" s="324"/>
      <c r="AC289" s="1074"/>
      <c r="AD289" s="1074"/>
      <c r="AE289" s="1074"/>
      <c r="AF289" s="1074"/>
      <c r="AG289" s="1074"/>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75">
        <v>23</v>
      </c>
      <c r="B290" s="1075">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22"/>
      <c r="Z290" s="323"/>
      <c r="AA290" s="323"/>
      <c r="AB290" s="324"/>
      <c r="AC290" s="1074"/>
      <c r="AD290" s="1074"/>
      <c r="AE290" s="1074"/>
      <c r="AF290" s="1074"/>
      <c r="AG290" s="1074"/>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75">
        <v>24</v>
      </c>
      <c r="B291" s="1075">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22"/>
      <c r="Z291" s="323"/>
      <c r="AA291" s="323"/>
      <c r="AB291" s="324"/>
      <c r="AC291" s="1074"/>
      <c r="AD291" s="1074"/>
      <c r="AE291" s="1074"/>
      <c r="AF291" s="1074"/>
      <c r="AG291" s="1074"/>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75">
        <v>25</v>
      </c>
      <c r="B292" s="1075">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22"/>
      <c r="Z292" s="323"/>
      <c r="AA292" s="323"/>
      <c r="AB292" s="324"/>
      <c r="AC292" s="1074"/>
      <c r="AD292" s="1074"/>
      <c r="AE292" s="1074"/>
      <c r="AF292" s="1074"/>
      <c r="AG292" s="1074"/>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75">
        <v>26</v>
      </c>
      <c r="B293" s="1075">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22"/>
      <c r="Z293" s="323"/>
      <c r="AA293" s="323"/>
      <c r="AB293" s="324"/>
      <c r="AC293" s="1074"/>
      <c r="AD293" s="1074"/>
      <c r="AE293" s="1074"/>
      <c r="AF293" s="1074"/>
      <c r="AG293" s="1074"/>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75">
        <v>27</v>
      </c>
      <c r="B294" s="1075">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22"/>
      <c r="Z294" s="323"/>
      <c r="AA294" s="323"/>
      <c r="AB294" s="324"/>
      <c r="AC294" s="1074"/>
      <c r="AD294" s="1074"/>
      <c r="AE294" s="1074"/>
      <c r="AF294" s="1074"/>
      <c r="AG294" s="1074"/>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75">
        <v>28</v>
      </c>
      <c r="B295" s="1075">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22"/>
      <c r="Z295" s="323"/>
      <c r="AA295" s="323"/>
      <c r="AB295" s="324"/>
      <c r="AC295" s="1074"/>
      <c r="AD295" s="1074"/>
      <c r="AE295" s="1074"/>
      <c r="AF295" s="1074"/>
      <c r="AG295" s="1074"/>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75">
        <v>29</v>
      </c>
      <c r="B296" s="1075">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22"/>
      <c r="Z296" s="323"/>
      <c r="AA296" s="323"/>
      <c r="AB296" s="324"/>
      <c r="AC296" s="1074"/>
      <c r="AD296" s="1074"/>
      <c r="AE296" s="1074"/>
      <c r="AF296" s="1074"/>
      <c r="AG296" s="1074"/>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75">
        <v>30</v>
      </c>
      <c r="B297" s="1075">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22"/>
      <c r="Z297" s="323"/>
      <c r="AA297" s="323"/>
      <c r="AB297" s="324"/>
      <c r="AC297" s="1074"/>
      <c r="AD297" s="1074"/>
      <c r="AE297" s="1074"/>
      <c r="AF297" s="1074"/>
      <c r="AG297" s="1074"/>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351</v>
      </c>
      <c r="Z300" s="356"/>
      <c r="AA300" s="356"/>
      <c r="AB300" s="356"/>
      <c r="AC300" s="277" t="s">
        <v>336</v>
      </c>
      <c r="AD300" s="277"/>
      <c r="AE300" s="277"/>
      <c r="AF300" s="277"/>
      <c r="AG300" s="277"/>
      <c r="AH300" s="355" t="s">
        <v>258</v>
      </c>
      <c r="AI300" s="357"/>
      <c r="AJ300" s="357"/>
      <c r="AK300" s="357"/>
      <c r="AL300" s="357" t="s">
        <v>21</v>
      </c>
      <c r="AM300" s="357"/>
      <c r="AN300" s="357"/>
      <c r="AO300" s="431"/>
      <c r="AP300" s="432" t="s">
        <v>298</v>
      </c>
      <c r="AQ300" s="432"/>
      <c r="AR300" s="432"/>
      <c r="AS300" s="432"/>
      <c r="AT300" s="432"/>
      <c r="AU300" s="432"/>
      <c r="AV300" s="432"/>
      <c r="AW300" s="432"/>
      <c r="AX300" s="432"/>
      <c r="AY300" s="34">
        <f t="shared" ref="AY300:AY301" si="6">$AY$298</f>
        <v>0</v>
      </c>
    </row>
    <row r="301" spans="1:51" ht="26.25" customHeight="1" x14ac:dyDescent="0.15">
      <c r="A301" s="1075">
        <v>1</v>
      </c>
      <c r="B301" s="1075">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22"/>
      <c r="Z301" s="323"/>
      <c r="AA301" s="323"/>
      <c r="AB301" s="324"/>
      <c r="AC301" s="1074"/>
      <c r="AD301" s="1074"/>
      <c r="AE301" s="1074"/>
      <c r="AF301" s="1074"/>
      <c r="AG301" s="1074"/>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75">
        <v>2</v>
      </c>
      <c r="B302" s="1075">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22"/>
      <c r="Z302" s="323"/>
      <c r="AA302" s="323"/>
      <c r="AB302" s="324"/>
      <c r="AC302" s="1074"/>
      <c r="AD302" s="1074"/>
      <c r="AE302" s="1074"/>
      <c r="AF302" s="1074"/>
      <c r="AG302" s="1074"/>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75">
        <v>3</v>
      </c>
      <c r="B303" s="1075">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22"/>
      <c r="Z303" s="323"/>
      <c r="AA303" s="323"/>
      <c r="AB303" s="324"/>
      <c r="AC303" s="1074"/>
      <c r="AD303" s="1074"/>
      <c r="AE303" s="1074"/>
      <c r="AF303" s="1074"/>
      <c r="AG303" s="1074"/>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75">
        <v>4</v>
      </c>
      <c r="B304" s="1075">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22"/>
      <c r="Z304" s="323"/>
      <c r="AA304" s="323"/>
      <c r="AB304" s="324"/>
      <c r="AC304" s="1074"/>
      <c r="AD304" s="1074"/>
      <c r="AE304" s="1074"/>
      <c r="AF304" s="1074"/>
      <c r="AG304" s="1074"/>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75">
        <v>5</v>
      </c>
      <c r="B305" s="1075">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22"/>
      <c r="Z305" s="323"/>
      <c r="AA305" s="323"/>
      <c r="AB305" s="324"/>
      <c r="AC305" s="1074"/>
      <c r="AD305" s="1074"/>
      <c r="AE305" s="1074"/>
      <c r="AF305" s="1074"/>
      <c r="AG305" s="1074"/>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75">
        <v>6</v>
      </c>
      <c r="B306" s="1075">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22"/>
      <c r="Z306" s="323"/>
      <c r="AA306" s="323"/>
      <c r="AB306" s="324"/>
      <c r="AC306" s="1074"/>
      <c r="AD306" s="1074"/>
      <c r="AE306" s="1074"/>
      <c r="AF306" s="1074"/>
      <c r="AG306" s="1074"/>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75">
        <v>7</v>
      </c>
      <c r="B307" s="1075">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22"/>
      <c r="Z307" s="323"/>
      <c r="AA307" s="323"/>
      <c r="AB307" s="324"/>
      <c r="AC307" s="1074"/>
      <c r="AD307" s="1074"/>
      <c r="AE307" s="1074"/>
      <c r="AF307" s="1074"/>
      <c r="AG307" s="1074"/>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75">
        <v>8</v>
      </c>
      <c r="B308" s="1075">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22"/>
      <c r="Z308" s="323"/>
      <c r="AA308" s="323"/>
      <c r="AB308" s="324"/>
      <c r="AC308" s="1074"/>
      <c r="AD308" s="1074"/>
      <c r="AE308" s="1074"/>
      <c r="AF308" s="1074"/>
      <c r="AG308" s="1074"/>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75">
        <v>9</v>
      </c>
      <c r="B309" s="1075">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22"/>
      <c r="Z309" s="323"/>
      <c r="AA309" s="323"/>
      <c r="AB309" s="324"/>
      <c r="AC309" s="1074"/>
      <c r="AD309" s="1074"/>
      <c r="AE309" s="1074"/>
      <c r="AF309" s="1074"/>
      <c r="AG309" s="1074"/>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75">
        <v>10</v>
      </c>
      <c r="B310" s="1075">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22"/>
      <c r="Z310" s="323"/>
      <c r="AA310" s="323"/>
      <c r="AB310" s="324"/>
      <c r="AC310" s="1074"/>
      <c r="AD310" s="1074"/>
      <c r="AE310" s="1074"/>
      <c r="AF310" s="1074"/>
      <c r="AG310" s="1074"/>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75">
        <v>11</v>
      </c>
      <c r="B311" s="1075">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22"/>
      <c r="Z311" s="323"/>
      <c r="AA311" s="323"/>
      <c r="AB311" s="324"/>
      <c r="AC311" s="1074"/>
      <c r="AD311" s="1074"/>
      <c r="AE311" s="1074"/>
      <c r="AF311" s="1074"/>
      <c r="AG311" s="1074"/>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75">
        <v>12</v>
      </c>
      <c r="B312" s="1075">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22"/>
      <c r="Z312" s="323"/>
      <c r="AA312" s="323"/>
      <c r="AB312" s="324"/>
      <c r="AC312" s="1074"/>
      <c r="AD312" s="1074"/>
      <c r="AE312" s="1074"/>
      <c r="AF312" s="1074"/>
      <c r="AG312" s="1074"/>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75">
        <v>13</v>
      </c>
      <c r="B313" s="1075">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22"/>
      <c r="Z313" s="323"/>
      <c r="AA313" s="323"/>
      <c r="AB313" s="324"/>
      <c r="AC313" s="1074"/>
      <c r="AD313" s="1074"/>
      <c r="AE313" s="1074"/>
      <c r="AF313" s="1074"/>
      <c r="AG313" s="1074"/>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75">
        <v>14</v>
      </c>
      <c r="B314" s="1075">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22"/>
      <c r="Z314" s="323"/>
      <c r="AA314" s="323"/>
      <c r="AB314" s="324"/>
      <c r="AC314" s="1074"/>
      <c r="AD314" s="1074"/>
      <c r="AE314" s="1074"/>
      <c r="AF314" s="1074"/>
      <c r="AG314" s="1074"/>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75">
        <v>15</v>
      </c>
      <c r="B315" s="1075">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22"/>
      <c r="Z315" s="323"/>
      <c r="AA315" s="323"/>
      <c r="AB315" s="324"/>
      <c r="AC315" s="1074"/>
      <c r="AD315" s="1074"/>
      <c r="AE315" s="1074"/>
      <c r="AF315" s="1074"/>
      <c r="AG315" s="1074"/>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75">
        <v>16</v>
      </c>
      <c r="B316" s="1075">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22"/>
      <c r="Z316" s="323"/>
      <c r="AA316" s="323"/>
      <c r="AB316" s="324"/>
      <c r="AC316" s="1074"/>
      <c r="AD316" s="1074"/>
      <c r="AE316" s="1074"/>
      <c r="AF316" s="1074"/>
      <c r="AG316" s="1074"/>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75">
        <v>17</v>
      </c>
      <c r="B317" s="1075">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22"/>
      <c r="Z317" s="323"/>
      <c r="AA317" s="323"/>
      <c r="AB317" s="324"/>
      <c r="AC317" s="1074"/>
      <c r="AD317" s="1074"/>
      <c r="AE317" s="1074"/>
      <c r="AF317" s="1074"/>
      <c r="AG317" s="1074"/>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75">
        <v>18</v>
      </c>
      <c r="B318" s="1075">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22"/>
      <c r="Z318" s="323"/>
      <c r="AA318" s="323"/>
      <c r="AB318" s="324"/>
      <c r="AC318" s="1074"/>
      <c r="AD318" s="1074"/>
      <c r="AE318" s="1074"/>
      <c r="AF318" s="1074"/>
      <c r="AG318" s="1074"/>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75">
        <v>19</v>
      </c>
      <c r="B319" s="1075">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22"/>
      <c r="Z319" s="323"/>
      <c r="AA319" s="323"/>
      <c r="AB319" s="324"/>
      <c r="AC319" s="1074"/>
      <c r="AD319" s="1074"/>
      <c r="AE319" s="1074"/>
      <c r="AF319" s="1074"/>
      <c r="AG319" s="1074"/>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75">
        <v>20</v>
      </c>
      <c r="B320" s="1075">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22"/>
      <c r="Z320" s="323"/>
      <c r="AA320" s="323"/>
      <c r="AB320" s="324"/>
      <c r="AC320" s="1074"/>
      <c r="AD320" s="1074"/>
      <c r="AE320" s="1074"/>
      <c r="AF320" s="1074"/>
      <c r="AG320" s="1074"/>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75">
        <v>21</v>
      </c>
      <c r="B321" s="1075">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22"/>
      <c r="Z321" s="323"/>
      <c r="AA321" s="323"/>
      <c r="AB321" s="324"/>
      <c r="AC321" s="1074"/>
      <c r="AD321" s="1074"/>
      <c r="AE321" s="1074"/>
      <c r="AF321" s="1074"/>
      <c r="AG321" s="1074"/>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75">
        <v>22</v>
      </c>
      <c r="B322" s="1075">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22"/>
      <c r="Z322" s="323"/>
      <c r="AA322" s="323"/>
      <c r="AB322" s="324"/>
      <c r="AC322" s="1074"/>
      <c r="AD322" s="1074"/>
      <c r="AE322" s="1074"/>
      <c r="AF322" s="1074"/>
      <c r="AG322" s="1074"/>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75">
        <v>23</v>
      </c>
      <c r="B323" s="1075">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22"/>
      <c r="Z323" s="323"/>
      <c r="AA323" s="323"/>
      <c r="AB323" s="324"/>
      <c r="AC323" s="1074"/>
      <c r="AD323" s="1074"/>
      <c r="AE323" s="1074"/>
      <c r="AF323" s="1074"/>
      <c r="AG323" s="1074"/>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75">
        <v>24</v>
      </c>
      <c r="B324" s="1075">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22"/>
      <c r="Z324" s="323"/>
      <c r="AA324" s="323"/>
      <c r="AB324" s="324"/>
      <c r="AC324" s="1074"/>
      <c r="AD324" s="1074"/>
      <c r="AE324" s="1074"/>
      <c r="AF324" s="1074"/>
      <c r="AG324" s="1074"/>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75">
        <v>25</v>
      </c>
      <c r="B325" s="1075">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22"/>
      <c r="Z325" s="323"/>
      <c r="AA325" s="323"/>
      <c r="AB325" s="324"/>
      <c r="AC325" s="1074"/>
      <c r="AD325" s="1074"/>
      <c r="AE325" s="1074"/>
      <c r="AF325" s="1074"/>
      <c r="AG325" s="1074"/>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75">
        <v>26</v>
      </c>
      <c r="B326" s="1075">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22"/>
      <c r="Z326" s="323"/>
      <c r="AA326" s="323"/>
      <c r="AB326" s="324"/>
      <c r="AC326" s="1074"/>
      <c r="AD326" s="1074"/>
      <c r="AE326" s="1074"/>
      <c r="AF326" s="1074"/>
      <c r="AG326" s="1074"/>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75">
        <v>27</v>
      </c>
      <c r="B327" s="1075">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22"/>
      <c r="Z327" s="323"/>
      <c r="AA327" s="323"/>
      <c r="AB327" s="324"/>
      <c r="AC327" s="1074"/>
      <c r="AD327" s="1074"/>
      <c r="AE327" s="1074"/>
      <c r="AF327" s="1074"/>
      <c r="AG327" s="1074"/>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75">
        <v>28</v>
      </c>
      <c r="B328" s="1075">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22"/>
      <c r="Z328" s="323"/>
      <c r="AA328" s="323"/>
      <c r="AB328" s="324"/>
      <c r="AC328" s="1074"/>
      <c r="AD328" s="1074"/>
      <c r="AE328" s="1074"/>
      <c r="AF328" s="1074"/>
      <c r="AG328" s="1074"/>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75">
        <v>29</v>
      </c>
      <c r="B329" s="1075">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22"/>
      <c r="Z329" s="323"/>
      <c r="AA329" s="323"/>
      <c r="AB329" s="324"/>
      <c r="AC329" s="1074"/>
      <c r="AD329" s="1074"/>
      <c r="AE329" s="1074"/>
      <c r="AF329" s="1074"/>
      <c r="AG329" s="1074"/>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75">
        <v>30</v>
      </c>
      <c r="B330" s="1075">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22"/>
      <c r="Z330" s="323"/>
      <c r="AA330" s="323"/>
      <c r="AB330" s="324"/>
      <c r="AC330" s="1074"/>
      <c r="AD330" s="1074"/>
      <c r="AE330" s="1074"/>
      <c r="AF330" s="1074"/>
      <c r="AG330" s="1074"/>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351</v>
      </c>
      <c r="Z333" s="356"/>
      <c r="AA333" s="356"/>
      <c r="AB333" s="356"/>
      <c r="AC333" s="277" t="s">
        <v>336</v>
      </c>
      <c r="AD333" s="277"/>
      <c r="AE333" s="277"/>
      <c r="AF333" s="277"/>
      <c r="AG333" s="277"/>
      <c r="AH333" s="355" t="s">
        <v>258</v>
      </c>
      <c r="AI333" s="357"/>
      <c r="AJ333" s="357"/>
      <c r="AK333" s="357"/>
      <c r="AL333" s="357" t="s">
        <v>21</v>
      </c>
      <c r="AM333" s="357"/>
      <c r="AN333" s="357"/>
      <c r="AO333" s="431"/>
      <c r="AP333" s="432" t="s">
        <v>298</v>
      </c>
      <c r="AQ333" s="432"/>
      <c r="AR333" s="432"/>
      <c r="AS333" s="432"/>
      <c r="AT333" s="432"/>
      <c r="AU333" s="432"/>
      <c r="AV333" s="432"/>
      <c r="AW333" s="432"/>
      <c r="AX333" s="432"/>
      <c r="AY333" s="34">
        <f t="shared" ref="AY333:AY334" si="7">$AY$331</f>
        <v>0</v>
      </c>
    </row>
    <row r="334" spans="1:51" ht="26.25" customHeight="1" x14ac:dyDescent="0.15">
      <c r="A334" s="1075">
        <v>1</v>
      </c>
      <c r="B334" s="1075">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22"/>
      <c r="Z334" s="323"/>
      <c r="AA334" s="323"/>
      <c r="AB334" s="324"/>
      <c r="AC334" s="1074"/>
      <c r="AD334" s="1074"/>
      <c r="AE334" s="1074"/>
      <c r="AF334" s="1074"/>
      <c r="AG334" s="1074"/>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75">
        <v>2</v>
      </c>
      <c r="B335" s="1075">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22"/>
      <c r="Z335" s="323"/>
      <c r="AA335" s="323"/>
      <c r="AB335" s="324"/>
      <c r="AC335" s="1074"/>
      <c r="AD335" s="1074"/>
      <c r="AE335" s="1074"/>
      <c r="AF335" s="1074"/>
      <c r="AG335" s="1074"/>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75">
        <v>3</v>
      </c>
      <c r="B336" s="1075">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22"/>
      <c r="Z336" s="323"/>
      <c r="AA336" s="323"/>
      <c r="AB336" s="324"/>
      <c r="AC336" s="1074"/>
      <c r="AD336" s="1074"/>
      <c r="AE336" s="1074"/>
      <c r="AF336" s="1074"/>
      <c r="AG336" s="1074"/>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75">
        <v>4</v>
      </c>
      <c r="B337" s="1075">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22"/>
      <c r="Z337" s="323"/>
      <c r="AA337" s="323"/>
      <c r="AB337" s="324"/>
      <c r="AC337" s="1074"/>
      <c r="AD337" s="1074"/>
      <c r="AE337" s="1074"/>
      <c r="AF337" s="1074"/>
      <c r="AG337" s="1074"/>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75">
        <v>5</v>
      </c>
      <c r="B338" s="1075">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22"/>
      <c r="Z338" s="323"/>
      <c r="AA338" s="323"/>
      <c r="AB338" s="324"/>
      <c r="AC338" s="1074"/>
      <c r="AD338" s="1074"/>
      <c r="AE338" s="1074"/>
      <c r="AF338" s="1074"/>
      <c r="AG338" s="1074"/>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75">
        <v>6</v>
      </c>
      <c r="B339" s="1075">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22"/>
      <c r="Z339" s="323"/>
      <c r="AA339" s="323"/>
      <c r="AB339" s="324"/>
      <c r="AC339" s="1074"/>
      <c r="AD339" s="1074"/>
      <c r="AE339" s="1074"/>
      <c r="AF339" s="1074"/>
      <c r="AG339" s="1074"/>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75">
        <v>7</v>
      </c>
      <c r="B340" s="1075">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22"/>
      <c r="Z340" s="323"/>
      <c r="AA340" s="323"/>
      <c r="AB340" s="324"/>
      <c r="AC340" s="1074"/>
      <c r="AD340" s="1074"/>
      <c r="AE340" s="1074"/>
      <c r="AF340" s="1074"/>
      <c r="AG340" s="1074"/>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75">
        <v>8</v>
      </c>
      <c r="B341" s="1075">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22"/>
      <c r="Z341" s="323"/>
      <c r="AA341" s="323"/>
      <c r="AB341" s="324"/>
      <c r="AC341" s="1074"/>
      <c r="AD341" s="1074"/>
      <c r="AE341" s="1074"/>
      <c r="AF341" s="1074"/>
      <c r="AG341" s="1074"/>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75">
        <v>9</v>
      </c>
      <c r="B342" s="1075">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22"/>
      <c r="Z342" s="323"/>
      <c r="AA342" s="323"/>
      <c r="AB342" s="324"/>
      <c r="AC342" s="1074"/>
      <c r="AD342" s="1074"/>
      <c r="AE342" s="1074"/>
      <c r="AF342" s="1074"/>
      <c r="AG342" s="1074"/>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75">
        <v>10</v>
      </c>
      <c r="B343" s="1075">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22"/>
      <c r="Z343" s="323"/>
      <c r="AA343" s="323"/>
      <c r="AB343" s="324"/>
      <c r="AC343" s="1074"/>
      <c r="AD343" s="1074"/>
      <c r="AE343" s="1074"/>
      <c r="AF343" s="1074"/>
      <c r="AG343" s="1074"/>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75">
        <v>11</v>
      </c>
      <c r="B344" s="1075">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22"/>
      <c r="Z344" s="323"/>
      <c r="AA344" s="323"/>
      <c r="AB344" s="324"/>
      <c r="AC344" s="1074"/>
      <c r="AD344" s="1074"/>
      <c r="AE344" s="1074"/>
      <c r="AF344" s="1074"/>
      <c r="AG344" s="1074"/>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75">
        <v>12</v>
      </c>
      <c r="B345" s="1075">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22"/>
      <c r="Z345" s="323"/>
      <c r="AA345" s="323"/>
      <c r="AB345" s="324"/>
      <c r="AC345" s="1074"/>
      <c r="AD345" s="1074"/>
      <c r="AE345" s="1074"/>
      <c r="AF345" s="1074"/>
      <c r="AG345" s="1074"/>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75">
        <v>13</v>
      </c>
      <c r="B346" s="1075">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22"/>
      <c r="Z346" s="323"/>
      <c r="AA346" s="323"/>
      <c r="AB346" s="324"/>
      <c r="AC346" s="1074"/>
      <c r="AD346" s="1074"/>
      <c r="AE346" s="1074"/>
      <c r="AF346" s="1074"/>
      <c r="AG346" s="1074"/>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75">
        <v>14</v>
      </c>
      <c r="B347" s="1075">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22"/>
      <c r="Z347" s="323"/>
      <c r="AA347" s="323"/>
      <c r="AB347" s="324"/>
      <c r="AC347" s="1074"/>
      <c r="AD347" s="1074"/>
      <c r="AE347" s="1074"/>
      <c r="AF347" s="1074"/>
      <c r="AG347" s="1074"/>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75">
        <v>15</v>
      </c>
      <c r="B348" s="1075">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22"/>
      <c r="Z348" s="323"/>
      <c r="AA348" s="323"/>
      <c r="AB348" s="324"/>
      <c r="AC348" s="1074"/>
      <c r="AD348" s="1074"/>
      <c r="AE348" s="1074"/>
      <c r="AF348" s="1074"/>
      <c r="AG348" s="1074"/>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75">
        <v>16</v>
      </c>
      <c r="B349" s="1075">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22"/>
      <c r="Z349" s="323"/>
      <c r="AA349" s="323"/>
      <c r="AB349" s="324"/>
      <c r="AC349" s="1074"/>
      <c r="AD349" s="1074"/>
      <c r="AE349" s="1074"/>
      <c r="AF349" s="1074"/>
      <c r="AG349" s="1074"/>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75">
        <v>17</v>
      </c>
      <c r="B350" s="1075">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22"/>
      <c r="Z350" s="323"/>
      <c r="AA350" s="323"/>
      <c r="AB350" s="324"/>
      <c r="AC350" s="1074"/>
      <c r="AD350" s="1074"/>
      <c r="AE350" s="1074"/>
      <c r="AF350" s="1074"/>
      <c r="AG350" s="1074"/>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75">
        <v>18</v>
      </c>
      <c r="B351" s="1075">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22"/>
      <c r="Z351" s="323"/>
      <c r="AA351" s="323"/>
      <c r="AB351" s="324"/>
      <c r="AC351" s="1074"/>
      <c r="AD351" s="1074"/>
      <c r="AE351" s="1074"/>
      <c r="AF351" s="1074"/>
      <c r="AG351" s="1074"/>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75">
        <v>19</v>
      </c>
      <c r="B352" s="1075">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22"/>
      <c r="Z352" s="323"/>
      <c r="AA352" s="323"/>
      <c r="AB352" s="324"/>
      <c r="AC352" s="1074"/>
      <c r="AD352" s="1074"/>
      <c r="AE352" s="1074"/>
      <c r="AF352" s="1074"/>
      <c r="AG352" s="1074"/>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75">
        <v>20</v>
      </c>
      <c r="B353" s="1075">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22"/>
      <c r="Z353" s="323"/>
      <c r="AA353" s="323"/>
      <c r="AB353" s="324"/>
      <c r="AC353" s="1074"/>
      <c r="AD353" s="1074"/>
      <c r="AE353" s="1074"/>
      <c r="AF353" s="1074"/>
      <c r="AG353" s="1074"/>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75">
        <v>21</v>
      </c>
      <c r="B354" s="1075">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22"/>
      <c r="Z354" s="323"/>
      <c r="AA354" s="323"/>
      <c r="AB354" s="324"/>
      <c r="AC354" s="1074"/>
      <c r="AD354" s="1074"/>
      <c r="AE354" s="1074"/>
      <c r="AF354" s="1074"/>
      <c r="AG354" s="1074"/>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75">
        <v>22</v>
      </c>
      <c r="B355" s="1075">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22"/>
      <c r="Z355" s="323"/>
      <c r="AA355" s="323"/>
      <c r="AB355" s="324"/>
      <c r="AC355" s="1074"/>
      <c r="AD355" s="1074"/>
      <c r="AE355" s="1074"/>
      <c r="AF355" s="1074"/>
      <c r="AG355" s="1074"/>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75">
        <v>23</v>
      </c>
      <c r="B356" s="1075">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22"/>
      <c r="Z356" s="323"/>
      <c r="AA356" s="323"/>
      <c r="AB356" s="324"/>
      <c r="AC356" s="1074"/>
      <c r="AD356" s="1074"/>
      <c r="AE356" s="1074"/>
      <c r="AF356" s="1074"/>
      <c r="AG356" s="1074"/>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75">
        <v>24</v>
      </c>
      <c r="B357" s="1075">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22"/>
      <c r="Z357" s="323"/>
      <c r="AA357" s="323"/>
      <c r="AB357" s="324"/>
      <c r="AC357" s="1074"/>
      <c r="AD357" s="1074"/>
      <c r="AE357" s="1074"/>
      <c r="AF357" s="1074"/>
      <c r="AG357" s="1074"/>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75">
        <v>25</v>
      </c>
      <c r="B358" s="1075">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22"/>
      <c r="Z358" s="323"/>
      <c r="AA358" s="323"/>
      <c r="AB358" s="324"/>
      <c r="AC358" s="1074"/>
      <c r="AD358" s="1074"/>
      <c r="AE358" s="1074"/>
      <c r="AF358" s="1074"/>
      <c r="AG358" s="1074"/>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75">
        <v>26</v>
      </c>
      <c r="B359" s="1075">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22"/>
      <c r="Z359" s="323"/>
      <c r="AA359" s="323"/>
      <c r="AB359" s="324"/>
      <c r="AC359" s="1074"/>
      <c r="AD359" s="1074"/>
      <c r="AE359" s="1074"/>
      <c r="AF359" s="1074"/>
      <c r="AG359" s="1074"/>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75">
        <v>27</v>
      </c>
      <c r="B360" s="1075">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22"/>
      <c r="Z360" s="323"/>
      <c r="AA360" s="323"/>
      <c r="AB360" s="324"/>
      <c r="AC360" s="1074"/>
      <c r="AD360" s="1074"/>
      <c r="AE360" s="1074"/>
      <c r="AF360" s="1074"/>
      <c r="AG360" s="1074"/>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75">
        <v>28</v>
      </c>
      <c r="B361" s="1075">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22"/>
      <c r="Z361" s="323"/>
      <c r="AA361" s="323"/>
      <c r="AB361" s="324"/>
      <c r="AC361" s="1074"/>
      <c r="AD361" s="1074"/>
      <c r="AE361" s="1074"/>
      <c r="AF361" s="1074"/>
      <c r="AG361" s="1074"/>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75">
        <v>29</v>
      </c>
      <c r="B362" s="1075">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22"/>
      <c r="Z362" s="323"/>
      <c r="AA362" s="323"/>
      <c r="AB362" s="324"/>
      <c r="AC362" s="1074"/>
      <c r="AD362" s="1074"/>
      <c r="AE362" s="1074"/>
      <c r="AF362" s="1074"/>
      <c r="AG362" s="1074"/>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75">
        <v>30</v>
      </c>
      <c r="B363" s="1075">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22"/>
      <c r="Z363" s="323"/>
      <c r="AA363" s="323"/>
      <c r="AB363" s="324"/>
      <c r="AC363" s="1074"/>
      <c r="AD363" s="1074"/>
      <c r="AE363" s="1074"/>
      <c r="AF363" s="1074"/>
      <c r="AG363" s="1074"/>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351</v>
      </c>
      <c r="Z366" s="356"/>
      <c r="AA366" s="356"/>
      <c r="AB366" s="356"/>
      <c r="AC366" s="277" t="s">
        <v>336</v>
      </c>
      <c r="AD366" s="277"/>
      <c r="AE366" s="277"/>
      <c r="AF366" s="277"/>
      <c r="AG366" s="277"/>
      <c r="AH366" s="355" t="s">
        <v>258</v>
      </c>
      <c r="AI366" s="357"/>
      <c r="AJ366" s="357"/>
      <c r="AK366" s="357"/>
      <c r="AL366" s="357" t="s">
        <v>21</v>
      </c>
      <c r="AM366" s="357"/>
      <c r="AN366" s="357"/>
      <c r="AO366" s="431"/>
      <c r="AP366" s="432" t="s">
        <v>298</v>
      </c>
      <c r="AQ366" s="432"/>
      <c r="AR366" s="432"/>
      <c r="AS366" s="432"/>
      <c r="AT366" s="432"/>
      <c r="AU366" s="432"/>
      <c r="AV366" s="432"/>
      <c r="AW366" s="432"/>
      <c r="AX366" s="432"/>
      <c r="AY366" s="34">
        <f t="shared" ref="AY366:AY367" si="8">$AY$364</f>
        <v>0</v>
      </c>
    </row>
    <row r="367" spans="1:51" ht="26.25" customHeight="1" x14ac:dyDescent="0.15">
      <c r="A367" s="1075">
        <v>1</v>
      </c>
      <c r="B367" s="1075">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22"/>
      <c r="Z367" s="323"/>
      <c r="AA367" s="323"/>
      <c r="AB367" s="324"/>
      <c r="AC367" s="1074"/>
      <c r="AD367" s="1074"/>
      <c r="AE367" s="1074"/>
      <c r="AF367" s="1074"/>
      <c r="AG367" s="1074"/>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75">
        <v>2</v>
      </c>
      <c r="B368" s="1075">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22"/>
      <c r="Z368" s="323"/>
      <c r="AA368" s="323"/>
      <c r="AB368" s="324"/>
      <c r="AC368" s="1074"/>
      <c r="AD368" s="1074"/>
      <c r="AE368" s="1074"/>
      <c r="AF368" s="1074"/>
      <c r="AG368" s="1074"/>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75">
        <v>3</v>
      </c>
      <c r="B369" s="1075">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22"/>
      <c r="Z369" s="323"/>
      <c r="AA369" s="323"/>
      <c r="AB369" s="324"/>
      <c r="AC369" s="1074"/>
      <c r="AD369" s="1074"/>
      <c r="AE369" s="1074"/>
      <c r="AF369" s="1074"/>
      <c r="AG369" s="1074"/>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75">
        <v>4</v>
      </c>
      <c r="B370" s="1075">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22"/>
      <c r="Z370" s="323"/>
      <c r="AA370" s="323"/>
      <c r="AB370" s="324"/>
      <c r="AC370" s="1074"/>
      <c r="AD370" s="1074"/>
      <c r="AE370" s="1074"/>
      <c r="AF370" s="1074"/>
      <c r="AG370" s="1074"/>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75">
        <v>5</v>
      </c>
      <c r="B371" s="1075">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22"/>
      <c r="Z371" s="323"/>
      <c r="AA371" s="323"/>
      <c r="AB371" s="324"/>
      <c r="AC371" s="1074"/>
      <c r="AD371" s="1074"/>
      <c r="AE371" s="1074"/>
      <c r="AF371" s="1074"/>
      <c r="AG371" s="1074"/>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75">
        <v>6</v>
      </c>
      <c r="B372" s="1075">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22"/>
      <c r="Z372" s="323"/>
      <c r="AA372" s="323"/>
      <c r="AB372" s="324"/>
      <c r="AC372" s="1074"/>
      <c r="AD372" s="1074"/>
      <c r="AE372" s="1074"/>
      <c r="AF372" s="1074"/>
      <c r="AG372" s="1074"/>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75">
        <v>7</v>
      </c>
      <c r="B373" s="1075">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22"/>
      <c r="Z373" s="323"/>
      <c r="AA373" s="323"/>
      <c r="AB373" s="324"/>
      <c r="AC373" s="1074"/>
      <c r="AD373" s="1074"/>
      <c r="AE373" s="1074"/>
      <c r="AF373" s="1074"/>
      <c r="AG373" s="1074"/>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75">
        <v>8</v>
      </c>
      <c r="B374" s="1075">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22"/>
      <c r="Z374" s="323"/>
      <c r="AA374" s="323"/>
      <c r="AB374" s="324"/>
      <c r="AC374" s="1074"/>
      <c r="AD374" s="1074"/>
      <c r="AE374" s="1074"/>
      <c r="AF374" s="1074"/>
      <c r="AG374" s="1074"/>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75">
        <v>9</v>
      </c>
      <c r="B375" s="1075">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22"/>
      <c r="Z375" s="323"/>
      <c r="AA375" s="323"/>
      <c r="AB375" s="324"/>
      <c r="AC375" s="1074"/>
      <c r="AD375" s="1074"/>
      <c r="AE375" s="1074"/>
      <c r="AF375" s="1074"/>
      <c r="AG375" s="1074"/>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75">
        <v>10</v>
      </c>
      <c r="B376" s="1075">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22"/>
      <c r="Z376" s="323"/>
      <c r="AA376" s="323"/>
      <c r="AB376" s="324"/>
      <c r="AC376" s="1074"/>
      <c r="AD376" s="1074"/>
      <c r="AE376" s="1074"/>
      <c r="AF376" s="1074"/>
      <c r="AG376" s="1074"/>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75">
        <v>11</v>
      </c>
      <c r="B377" s="1075">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22"/>
      <c r="Z377" s="323"/>
      <c r="AA377" s="323"/>
      <c r="AB377" s="324"/>
      <c r="AC377" s="1074"/>
      <c r="AD377" s="1074"/>
      <c r="AE377" s="1074"/>
      <c r="AF377" s="1074"/>
      <c r="AG377" s="1074"/>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75">
        <v>12</v>
      </c>
      <c r="B378" s="1075">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22"/>
      <c r="Z378" s="323"/>
      <c r="AA378" s="323"/>
      <c r="AB378" s="324"/>
      <c r="AC378" s="1074"/>
      <c r="AD378" s="1074"/>
      <c r="AE378" s="1074"/>
      <c r="AF378" s="1074"/>
      <c r="AG378" s="1074"/>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75">
        <v>13</v>
      </c>
      <c r="B379" s="1075">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22"/>
      <c r="Z379" s="323"/>
      <c r="AA379" s="323"/>
      <c r="AB379" s="324"/>
      <c r="AC379" s="1074"/>
      <c r="AD379" s="1074"/>
      <c r="AE379" s="1074"/>
      <c r="AF379" s="1074"/>
      <c r="AG379" s="1074"/>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75">
        <v>14</v>
      </c>
      <c r="B380" s="1075">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22"/>
      <c r="Z380" s="323"/>
      <c r="AA380" s="323"/>
      <c r="AB380" s="324"/>
      <c r="AC380" s="1074"/>
      <c r="AD380" s="1074"/>
      <c r="AE380" s="1074"/>
      <c r="AF380" s="1074"/>
      <c r="AG380" s="1074"/>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75">
        <v>15</v>
      </c>
      <c r="B381" s="1075">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22"/>
      <c r="Z381" s="323"/>
      <c r="AA381" s="323"/>
      <c r="AB381" s="324"/>
      <c r="AC381" s="1074"/>
      <c r="AD381" s="1074"/>
      <c r="AE381" s="1074"/>
      <c r="AF381" s="1074"/>
      <c r="AG381" s="1074"/>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75">
        <v>16</v>
      </c>
      <c r="B382" s="1075">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22"/>
      <c r="Z382" s="323"/>
      <c r="AA382" s="323"/>
      <c r="AB382" s="324"/>
      <c r="AC382" s="1074"/>
      <c r="AD382" s="1074"/>
      <c r="AE382" s="1074"/>
      <c r="AF382" s="1074"/>
      <c r="AG382" s="1074"/>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75">
        <v>17</v>
      </c>
      <c r="B383" s="1075">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22"/>
      <c r="Z383" s="323"/>
      <c r="AA383" s="323"/>
      <c r="AB383" s="324"/>
      <c r="AC383" s="1074"/>
      <c r="AD383" s="1074"/>
      <c r="AE383" s="1074"/>
      <c r="AF383" s="1074"/>
      <c r="AG383" s="1074"/>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75">
        <v>18</v>
      </c>
      <c r="B384" s="1075">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22"/>
      <c r="Z384" s="323"/>
      <c r="AA384" s="323"/>
      <c r="AB384" s="324"/>
      <c r="AC384" s="1074"/>
      <c r="AD384" s="1074"/>
      <c r="AE384" s="1074"/>
      <c r="AF384" s="1074"/>
      <c r="AG384" s="1074"/>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75">
        <v>19</v>
      </c>
      <c r="B385" s="1075">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22"/>
      <c r="Z385" s="323"/>
      <c r="AA385" s="323"/>
      <c r="AB385" s="324"/>
      <c r="AC385" s="1074"/>
      <c r="AD385" s="1074"/>
      <c r="AE385" s="1074"/>
      <c r="AF385" s="1074"/>
      <c r="AG385" s="1074"/>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75">
        <v>20</v>
      </c>
      <c r="B386" s="1075">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22"/>
      <c r="Z386" s="323"/>
      <c r="AA386" s="323"/>
      <c r="AB386" s="324"/>
      <c r="AC386" s="1074"/>
      <c r="AD386" s="1074"/>
      <c r="AE386" s="1074"/>
      <c r="AF386" s="1074"/>
      <c r="AG386" s="1074"/>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75">
        <v>21</v>
      </c>
      <c r="B387" s="1075">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22"/>
      <c r="Z387" s="323"/>
      <c r="AA387" s="323"/>
      <c r="AB387" s="324"/>
      <c r="AC387" s="1074"/>
      <c r="AD387" s="1074"/>
      <c r="AE387" s="1074"/>
      <c r="AF387" s="1074"/>
      <c r="AG387" s="1074"/>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75">
        <v>22</v>
      </c>
      <c r="B388" s="1075">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22"/>
      <c r="Z388" s="323"/>
      <c r="AA388" s="323"/>
      <c r="AB388" s="324"/>
      <c r="AC388" s="1074"/>
      <c r="AD388" s="1074"/>
      <c r="AE388" s="1074"/>
      <c r="AF388" s="1074"/>
      <c r="AG388" s="1074"/>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75">
        <v>23</v>
      </c>
      <c r="B389" s="1075">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22"/>
      <c r="Z389" s="323"/>
      <c r="AA389" s="323"/>
      <c r="AB389" s="324"/>
      <c r="AC389" s="1074"/>
      <c r="AD389" s="1074"/>
      <c r="AE389" s="1074"/>
      <c r="AF389" s="1074"/>
      <c r="AG389" s="1074"/>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75">
        <v>24</v>
      </c>
      <c r="B390" s="1075">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22"/>
      <c r="Z390" s="323"/>
      <c r="AA390" s="323"/>
      <c r="AB390" s="324"/>
      <c r="AC390" s="1074"/>
      <c r="AD390" s="1074"/>
      <c r="AE390" s="1074"/>
      <c r="AF390" s="1074"/>
      <c r="AG390" s="1074"/>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75">
        <v>25</v>
      </c>
      <c r="B391" s="1075">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22"/>
      <c r="Z391" s="323"/>
      <c r="AA391" s="323"/>
      <c r="AB391" s="324"/>
      <c r="AC391" s="1074"/>
      <c r="AD391" s="1074"/>
      <c r="AE391" s="1074"/>
      <c r="AF391" s="1074"/>
      <c r="AG391" s="1074"/>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75">
        <v>26</v>
      </c>
      <c r="B392" s="1075">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22"/>
      <c r="Z392" s="323"/>
      <c r="AA392" s="323"/>
      <c r="AB392" s="324"/>
      <c r="AC392" s="1074"/>
      <c r="AD392" s="1074"/>
      <c r="AE392" s="1074"/>
      <c r="AF392" s="1074"/>
      <c r="AG392" s="1074"/>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75">
        <v>27</v>
      </c>
      <c r="B393" s="1075">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22"/>
      <c r="Z393" s="323"/>
      <c r="AA393" s="323"/>
      <c r="AB393" s="324"/>
      <c r="AC393" s="1074"/>
      <c r="AD393" s="1074"/>
      <c r="AE393" s="1074"/>
      <c r="AF393" s="1074"/>
      <c r="AG393" s="1074"/>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75">
        <v>28</v>
      </c>
      <c r="B394" s="1075">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22"/>
      <c r="Z394" s="323"/>
      <c r="AA394" s="323"/>
      <c r="AB394" s="324"/>
      <c r="AC394" s="1074"/>
      <c r="AD394" s="1074"/>
      <c r="AE394" s="1074"/>
      <c r="AF394" s="1074"/>
      <c r="AG394" s="1074"/>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75">
        <v>29</v>
      </c>
      <c r="B395" s="1075">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22"/>
      <c r="Z395" s="323"/>
      <c r="AA395" s="323"/>
      <c r="AB395" s="324"/>
      <c r="AC395" s="1074"/>
      <c r="AD395" s="1074"/>
      <c r="AE395" s="1074"/>
      <c r="AF395" s="1074"/>
      <c r="AG395" s="1074"/>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75">
        <v>30</v>
      </c>
      <c r="B396" s="1075">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22"/>
      <c r="Z396" s="323"/>
      <c r="AA396" s="323"/>
      <c r="AB396" s="324"/>
      <c r="AC396" s="1074"/>
      <c r="AD396" s="1074"/>
      <c r="AE396" s="1074"/>
      <c r="AF396" s="1074"/>
      <c r="AG396" s="1074"/>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351</v>
      </c>
      <c r="Z399" s="356"/>
      <c r="AA399" s="356"/>
      <c r="AB399" s="356"/>
      <c r="AC399" s="277" t="s">
        <v>336</v>
      </c>
      <c r="AD399" s="277"/>
      <c r="AE399" s="277"/>
      <c r="AF399" s="277"/>
      <c r="AG399" s="277"/>
      <c r="AH399" s="355" t="s">
        <v>258</v>
      </c>
      <c r="AI399" s="357"/>
      <c r="AJ399" s="357"/>
      <c r="AK399" s="357"/>
      <c r="AL399" s="357" t="s">
        <v>21</v>
      </c>
      <c r="AM399" s="357"/>
      <c r="AN399" s="357"/>
      <c r="AO399" s="431"/>
      <c r="AP399" s="432" t="s">
        <v>298</v>
      </c>
      <c r="AQ399" s="432"/>
      <c r="AR399" s="432"/>
      <c r="AS399" s="432"/>
      <c r="AT399" s="432"/>
      <c r="AU399" s="432"/>
      <c r="AV399" s="432"/>
      <c r="AW399" s="432"/>
      <c r="AX399" s="432"/>
      <c r="AY399" s="34">
        <f t="shared" ref="AY399:AY400" si="9">$AY$397</f>
        <v>0</v>
      </c>
    </row>
    <row r="400" spans="1:51" ht="26.25" customHeight="1" x14ac:dyDescent="0.15">
      <c r="A400" s="1075">
        <v>1</v>
      </c>
      <c r="B400" s="1075">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22"/>
      <c r="Z400" s="323"/>
      <c r="AA400" s="323"/>
      <c r="AB400" s="324"/>
      <c r="AC400" s="1074"/>
      <c r="AD400" s="1074"/>
      <c r="AE400" s="1074"/>
      <c r="AF400" s="1074"/>
      <c r="AG400" s="1074"/>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75">
        <v>2</v>
      </c>
      <c r="B401" s="1075">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22"/>
      <c r="Z401" s="323"/>
      <c r="AA401" s="323"/>
      <c r="AB401" s="324"/>
      <c r="AC401" s="1074"/>
      <c r="AD401" s="1074"/>
      <c r="AE401" s="1074"/>
      <c r="AF401" s="1074"/>
      <c r="AG401" s="1074"/>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75">
        <v>3</v>
      </c>
      <c r="B402" s="1075">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22"/>
      <c r="Z402" s="323"/>
      <c r="AA402" s="323"/>
      <c r="AB402" s="324"/>
      <c r="AC402" s="1074"/>
      <c r="AD402" s="1074"/>
      <c r="AE402" s="1074"/>
      <c r="AF402" s="1074"/>
      <c r="AG402" s="1074"/>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75">
        <v>4</v>
      </c>
      <c r="B403" s="1075">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22"/>
      <c r="Z403" s="323"/>
      <c r="AA403" s="323"/>
      <c r="AB403" s="324"/>
      <c r="AC403" s="1074"/>
      <c r="AD403" s="1074"/>
      <c r="AE403" s="1074"/>
      <c r="AF403" s="1074"/>
      <c r="AG403" s="1074"/>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75">
        <v>5</v>
      </c>
      <c r="B404" s="1075">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22"/>
      <c r="Z404" s="323"/>
      <c r="AA404" s="323"/>
      <c r="AB404" s="324"/>
      <c r="AC404" s="1074"/>
      <c r="AD404" s="1074"/>
      <c r="AE404" s="1074"/>
      <c r="AF404" s="1074"/>
      <c r="AG404" s="1074"/>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75">
        <v>6</v>
      </c>
      <c r="B405" s="1075">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22"/>
      <c r="Z405" s="323"/>
      <c r="AA405" s="323"/>
      <c r="AB405" s="324"/>
      <c r="AC405" s="1074"/>
      <c r="AD405" s="1074"/>
      <c r="AE405" s="1074"/>
      <c r="AF405" s="1074"/>
      <c r="AG405" s="1074"/>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75">
        <v>7</v>
      </c>
      <c r="B406" s="1075">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22"/>
      <c r="Z406" s="323"/>
      <c r="AA406" s="323"/>
      <c r="AB406" s="324"/>
      <c r="AC406" s="1074"/>
      <c r="AD406" s="1074"/>
      <c r="AE406" s="1074"/>
      <c r="AF406" s="1074"/>
      <c r="AG406" s="1074"/>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75">
        <v>8</v>
      </c>
      <c r="B407" s="1075">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22"/>
      <c r="Z407" s="323"/>
      <c r="AA407" s="323"/>
      <c r="AB407" s="324"/>
      <c r="AC407" s="1074"/>
      <c r="AD407" s="1074"/>
      <c r="AE407" s="1074"/>
      <c r="AF407" s="1074"/>
      <c r="AG407" s="1074"/>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75">
        <v>9</v>
      </c>
      <c r="B408" s="1075">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22"/>
      <c r="Z408" s="323"/>
      <c r="AA408" s="323"/>
      <c r="AB408" s="324"/>
      <c r="AC408" s="1074"/>
      <c r="AD408" s="1074"/>
      <c r="AE408" s="1074"/>
      <c r="AF408" s="1074"/>
      <c r="AG408" s="1074"/>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75">
        <v>10</v>
      </c>
      <c r="B409" s="1075">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22"/>
      <c r="Z409" s="323"/>
      <c r="AA409" s="323"/>
      <c r="AB409" s="324"/>
      <c r="AC409" s="1074"/>
      <c r="AD409" s="1074"/>
      <c r="AE409" s="1074"/>
      <c r="AF409" s="1074"/>
      <c r="AG409" s="1074"/>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75">
        <v>11</v>
      </c>
      <c r="B410" s="1075">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22"/>
      <c r="Z410" s="323"/>
      <c r="AA410" s="323"/>
      <c r="AB410" s="324"/>
      <c r="AC410" s="1074"/>
      <c r="AD410" s="1074"/>
      <c r="AE410" s="1074"/>
      <c r="AF410" s="1074"/>
      <c r="AG410" s="1074"/>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75">
        <v>12</v>
      </c>
      <c r="B411" s="1075">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22"/>
      <c r="Z411" s="323"/>
      <c r="AA411" s="323"/>
      <c r="AB411" s="324"/>
      <c r="AC411" s="1074"/>
      <c r="AD411" s="1074"/>
      <c r="AE411" s="1074"/>
      <c r="AF411" s="1074"/>
      <c r="AG411" s="1074"/>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75">
        <v>13</v>
      </c>
      <c r="B412" s="1075">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22"/>
      <c r="Z412" s="323"/>
      <c r="AA412" s="323"/>
      <c r="AB412" s="324"/>
      <c r="AC412" s="1074"/>
      <c r="AD412" s="1074"/>
      <c r="AE412" s="1074"/>
      <c r="AF412" s="1074"/>
      <c r="AG412" s="1074"/>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75">
        <v>14</v>
      </c>
      <c r="B413" s="1075">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22"/>
      <c r="Z413" s="323"/>
      <c r="AA413" s="323"/>
      <c r="AB413" s="324"/>
      <c r="AC413" s="1074"/>
      <c r="AD413" s="1074"/>
      <c r="AE413" s="1074"/>
      <c r="AF413" s="1074"/>
      <c r="AG413" s="1074"/>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75">
        <v>15</v>
      </c>
      <c r="B414" s="1075">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22"/>
      <c r="Z414" s="323"/>
      <c r="AA414" s="323"/>
      <c r="AB414" s="324"/>
      <c r="AC414" s="1074"/>
      <c r="AD414" s="1074"/>
      <c r="AE414" s="1074"/>
      <c r="AF414" s="1074"/>
      <c r="AG414" s="1074"/>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75">
        <v>16</v>
      </c>
      <c r="B415" s="1075">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22"/>
      <c r="Z415" s="323"/>
      <c r="AA415" s="323"/>
      <c r="AB415" s="324"/>
      <c r="AC415" s="1074"/>
      <c r="AD415" s="1074"/>
      <c r="AE415" s="1074"/>
      <c r="AF415" s="1074"/>
      <c r="AG415" s="1074"/>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75">
        <v>17</v>
      </c>
      <c r="B416" s="1075">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22"/>
      <c r="Z416" s="323"/>
      <c r="AA416" s="323"/>
      <c r="AB416" s="324"/>
      <c r="AC416" s="1074"/>
      <c r="AD416" s="1074"/>
      <c r="AE416" s="1074"/>
      <c r="AF416" s="1074"/>
      <c r="AG416" s="1074"/>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75">
        <v>18</v>
      </c>
      <c r="B417" s="1075">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22"/>
      <c r="Z417" s="323"/>
      <c r="AA417" s="323"/>
      <c r="AB417" s="324"/>
      <c r="AC417" s="1074"/>
      <c r="AD417" s="1074"/>
      <c r="AE417" s="1074"/>
      <c r="AF417" s="1074"/>
      <c r="AG417" s="1074"/>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75">
        <v>19</v>
      </c>
      <c r="B418" s="1075">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22"/>
      <c r="Z418" s="323"/>
      <c r="AA418" s="323"/>
      <c r="AB418" s="324"/>
      <c r="AC418" s="1074"/>
      <c r="AD418" s="1074"/>
      <c r="AE418" s="1074"/>
      <c r="AF418" s="1074"/>
      <c r="AG418" s="1074"/>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75">
        <v>20</v>
      </c>
      <c r="B419" s="1075">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22"/>
      <c r="Z419" s="323"/>
      <c r="AA419" s="323"/>
      <c r="AB419" s="324"/>
      <c r="AC419" s="1074"/>
      <c r="AD419" s="1074"/>
      <c r="AE419" s="1074"/>
      <c r="AF419" s="1074"/>
      <c r="AG419" s="1074"/>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75">
        <v>21</v>
      </c>
      <c r="B420" s="1075">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22"/>
      <c r="Z420" s="323"/>
      <c r="AA420" s="323"/>
      <c r="AB420" s="324"/>
      <c r="AC420" s="1074"/>
      <c r="AD420" s="1074"/>
      <c r="AE420" s="1074"/>
      <c r="AF420" s="1074"/>
      <c r="AG420" s="1074"/>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75">
        <v>22</v>
      </c>
      <c r="B421" s="1075">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22"/>
      <c r="Z421" s="323"/>
      <c r="AA421" s="323"/>
      <c r="AB421" s="324"/>
      <c r="AC421" s="1074"/>
      <c r="AD421" s="1074"/>
      <c r="AE421" s="1074"/>
      <c r="AF421" s="1074"/>
      <c r="AG421" s="1074"/>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75">
        <v>23</v>
      </c>
      <c r="B422" s="1075">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22"/>
      <c r="Z422" s="323"/>
      <c r="AA422" s="323"/>
      <c r="AB422" s="324"/>
      <c r="AC422" s="1074"/>
      <c r="AD422" s="1074"/>
      <c r="AE422" s="1074"/>
      <c r="AF422" s="1074"/>
      <c r="AG422" s="1074"/>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75">
        <v>24</v>
      </c>
      <c r="B423" s="1075">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22"/>
      <c r="Z423" s="323"/>
      <c r="AA423" s="323"/>
      <c r="AB423" s="324"/>
      <c r="AC423" s="1074"/>
      <c r="AD423" s="1074"/>
      <c r="AE423" s="1074"/>
      <c r="AF423" s="1074"/>
      <c r="AG423" s="1074"/>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75">
        <v>25</v>
      </c>
      <c r="B424" s="1075">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22"/>
      <c r="Z424" s="323"/>
      <c r="AA424" s="323"/>
      <c r="AB424" s="324"/>
      <c r="AC424" s="1074"/>
      <c r="AD424" s="1074"/>
      <c r="AE424" s="1074"/>
      <c r="AF424" s="1074"/>
      <c r="AG424" s="1074"/>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75">
        <v>26</v>
      </c>
      <c r="B425" s="1075">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22"/>
      <c r="Z425" s="323"/>
      <c r="AA425" s="323"/>
      <c r="AB425" s="324"/>
      <c r="AC425" s="1074"/>
      <c r="AD425" s="1074"/>
      <c r="AE425" s="1074"/>
      <c r="AF425" s="1074"/>
      <c r="AG425" s="1074"/>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75">
        <v>27</v>
      </c>
      <c r="B426" s="1075">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22"/>
      <c r="Z426" s="323"/>
      <c r="AA426" s="323"/>
      <c r="AB426" s="324"/>
      <c r="AC426" s="1074"/>
      <c r="AD426" s="1074"/>
      <c r="AE426" s="1074"/>
      <c r="AF426" s="1074"/>
      <c r="AG426" s="1074"/>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75">
        <v>28</v>
      </c>
      <c r="B427" s="1075">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22"/>
      <c r="Z427" s="323"/>
      <c r="AA427" s="323"/>
      <c r="AB427" s="324"/>
      <c r="AC427" s="1074"/>
      <c r="AD427" s="1074"/>
      <c r="AE427" s="1074"/>
      <c r="AF427" s="1074"/>
      <c r="AG427" s="1074"/>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75">
        <v>29</v>
      </c>
      <c r="B428" s="1075">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22"/>
      <c r="Z428" s="323"/>
      <c r="AA428" s="323"/>
      <c r="AB428" s="324"/>
      <c r="AC428" s="1074"/>
      <c r="AD428" s="1074"/>
      <c r="AE428" s="1074"/>
      <c r="AF428" s="1074"/>
      <c r="AG428" s="1074"/>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75">
        <v>30</v>
      </c>
      <c r="B429" s="1075">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22"/>
      <c r="Z429" s="323"/>
      <c r="AA429" s="323"/>
      <c r="AB429" s="324"/>
      <c r="AC429" s="1074"/>
      <c r="AD429" s="1074"/>
      <c r="AE429" s="1074"/>
      <c r="AF429" s="1074"/>
      <c r="AG429" s="1074"/>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351</v>
      </c>
      <c r="Z432" s="356"/>
      <c r="AA432" s="356"/>
      <c r="AB432" s="356"/>
      <c r="AC432" s="277" t="s">
        <v>336</v>
      </c>
      <c r="AD432" s="277"/>
      <c r="AE432" s="277"/>
      <c r="AF432" s="277"/>
      <c r="AG432" s="277"/>
      <c r="AH432" s="355" t="s">
        <v>258</v>
      </c>
      <c r="AI432" s="357"/>
      <c r="AJ432" s="357"/>
      <c r="AK432" s="357"/>
      <c r="AL432" s="357" t="s">
        <v>21</v>
      </c>
      <c r="AM432" s="357"/>
      <c r="AN432" s="357"/>
      <c r="AO432" s="431"/>
      <c r="AP432" s="432" t="s">
        <v>298</v>
      </c>
      <c r="AQ432" s="432"/>
      <c r="AR432" s="432"/>
      <c r="AS432" s="432"/>
      <c r="AT432" s="432"/>
      <c r="AU432" s="432"/>
      <c r="AV432" s="432"/>
      <c r="AW432" s="432"/>
      <c r="AX432" s="432"/>
      <c r="AY432" s="34">
        <f t="shared" ref="AY432:AY433" si="10">$AY$430</f>
        <v>0</v>
      </c>
    </row>
    <row r="433" spans="1:51" ht="26.25" customHeight="1" x14ac:dyDescent="0.15">
      <c r="A433" s="1075">
        <v>1</v>
      </c>
      <c r="B433" s="1075">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22"/>
      <c r="Z433" s="323"/>
      <c r="AA433" s="323"/>
      <c r="AB433" s="324"/>
      <c r="AC433" s="1074"/>
      <c r="AD433" s="1074"/>
      <c r="AE433" s="1074"/>
      <c r="AF433" s="1074"/>
      <c r="AG433" s="1074"/>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75">
        <v>2</v>
      </c>
      <c r="B434" s="1075">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22"/>
      <c r="Z434" s="323"/>
      <c r="AA434" s="323"/>
      <c r="AB434" s="324"/>
      <c r="AC434" s="1074"/>
      <c r="AD434" s="1074"/>
      <c r="AE434" s="1074"/>
      <c r="AF434" s="1074"/>
      <c r="AG434" s="1074"/>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75">
        <v>3</v>
      </c>
      <c r="B435" s="1075">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22"/>
      <c r="Z435" s="323"/>
      <c r="AA435" s="323"/>
      <c r="AB435" s="324"/>
      <c r="AC435" s="1074"/>
      <c r="AD435" s="1074"/>
      <c r="AE435" s="1074"/>
      <c r="AF435" s="1074"/>
      <c r="AG435" s="1074"/>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75">
        <v>4</v>
      </c>
      <c r="B436" s="1075">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22"/>
      <c r="Z436" s="323"/>
      <c r="AA436" s="323"/>
      <c r="AB436" s="324"/>
      <c r="AC436" s="1074"/>
      <c r="AD436" s="1074"/>
      <c r="AE436" s="1074"/>
      <c r="AF436" s="1074"/>
      <c r="AG436" s="1074"/>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75">
        <v>5</v>
      </c>
      <c r="B437" s="1075">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22"/>
      <c r="Z437" s="323"/>
      <c r="AA437" s="323"/>
      <c r="AB437" s="324"/>
      <c r="AC437" s="1074"/>
      <c r="AD437" s="1074"/>
      <c r="AE437" s="1074"/>
      <c r="AF437" s="1074"/>
      <c r="AG437" s="1074"/>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75">
        <v>6</v>
      </c>
      <c r="B438" s="1075">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22"/>
      <c r="Z438" s="323"/>
      <c r="AA438" s="323"/>
      <c r="AB438" s="324"/>
      <c r="AC438" s="1074"/>
      <c r="AD438" s="1074"/>
      <c r="AE438" s="1074"/>
      <c r="AF438" s="1074"/>
      <c r="AG438" s="1074"/>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75">
        <v>7</v>
      </c>
      <c r="B439" s="1075">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22"/>
      <c r="Z439" s="323"/>
      <c r="AA439" s="323"/>
      <c r="AB439" s="324"/>
      <c r="AC439" s="1074"/>
      <c r="AD439" s="1074"/>
      <c r="AE439" s="1074"/>
      <c r="AF439" s="1074"/>
      <c r="AG439" s="1074"/>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75">
        <v>8</v>
      </c>
      <c r="B440" s="1075">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22"/>
      <c r="Z440" s="323"/>
      <c r="AA440" s="323"/>
      <c r="AB440" s="324"/>
      <c r="AC440" s="1074"/>
      <c r="AD440" s="1074"/>
      <c r="AE440" s="1074"/>
      <c r="AF440" s="1074"/>
      <c r="AG440" s="1074"/>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75">
        <v>9</v>
      </c>
      <c r="B441" s="1075">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22"/>
      <c r="Z441" s="323"/>
      <c r="AA441" s="323"/>
      <c r="AB441" s="324"/>
      <c r="AC441" s="1074"/>
      <c r="AD441" s="1074"/>
      <c r="AE441" s="1074"/>
      <c r="AF441" s="1074"/>
      <c r="AG441" s="1074"/>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75">
        <v>10</v>
      </c>
      <c r="B442" s="1075">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22"/>
      <c r="Z442" s="323"/>
      <c r="AA442" s="323"/>
      <c r="AB442" s="324"/>
      <c r="AC442" s="1074"/>
      <c r="AD442" s="1074"/>
      <c r="AE442" s="1074"/>
      <c r="AF442" s="1074"/>
      <c r="AG442" s="1074"/>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75">
        <v>11</v>
      </c>
      <c r="B443" s="1075">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22"/>
      <c r="Z443" s="323"/>
      <c r="AA443" s="323"/>
      <c r="AB443" s="324"/>
      <c r="AC443" s="1074"/>
      <c r="AD443" s="1074"/>
      <c r="AE443" s="1074"/>
      <c r="AF443" s="1074"/>
      <c r="AG443" s="1074"/>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75">
        <v>12</v>
      </c>
      <c r="B444" s="1075">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22"/>
      <c r="Z444" s="323"/>
      <c r="AA444" s="323"/>
      <c r="AB444" s="324"/>
      <c r="AC444" s="1074"/>
      <c r="AD444" s="1074"/>
      <c r="AE444" s="1074"/>
      <c r="AF444" s="1074"/>
      <c r="AG444" s="1074"/>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75">
        <v>13</v>
      </c>
      <c r="B445" s="1075">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22"/>
      <c r="Z445" s="323"/>
      <c r="AA445" s="323"/>
      <c r="AB445" s="324"/>
      <c r="AC445" s="1074"/>
      <c r="AD445" s="1074"/>
      <c r="AE445" s="1074"/>
      <c r="AF445" s="1074"/>
      <c r="AG445" s="1074"/>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75">
        <v>14</v>
      </c>
      <c r="B446" s="1075">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22"/>
      <c r="Z446" s="323"/>
      <c r="AA446" s="323"/>
      <c r="AB446" s="324"/>
      <c r="AC446" s="1074"/>
      <c r="AD446" s="1074"/>
      <c r="AE446" s="1074"/>
      <c r="AF446" s="1074"/>
      <c r="AG446" s="1074"/>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75">
        <v>15</v>
      </c>
      <c r="B447" s="1075">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22"/>
      <c r="Z447" s="323"/>
      <c r="AA447" s="323"/>
      <c r="AB447" s="324"/>
      <c r="AC447" s="1074"/>
      <c r="AD447" s="1074"/>
      <c r="AE447" s="1074"/>
      <c r="AF447" s="1074"/>
      <c r="AG447" s="1074"/>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75">
        <v>16</v>
      </c>
      <c r="B448" s="1075">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22"/>
      <c r="Z448" s="323"/>
      <c r="AA448" s="323"/>
      <c r="AB448" s="324"/>
      <c r="AC448" s="1074"/>
      <c r="AD448" s="1074"/>
      <c r="AE448" s="1074"/>
      <c r="AF448" s="1074"/>
      <c r="AG448" s="1074"/>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75">
        <v>17</v>
      </c>
      <c r="B449" s="1075">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22"/>
      <c r="Z449" s="323"/>
      <c r="AA449" s="323"/>
      <c r="AB449" s="324"/>
      <c r="AC449" s="1074"/>
      <c r="AD449" s="1074"/>
      <c r="AE449" s="1074"/>
      <c r="AF449" s="1074"/>
      <c r="AG449" s="1074"/>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75">
        <v>18</v>
      </c>
      <c r="B450" s="1075">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22"/>
      <c r="Z450" s="323"/>
      <c r="AA450" s="323"/>
      <c r="AB450" s="324"/>
      <c r="AC450" s="1074"/>
      <c r="AD450" s="1074"/>
      <c r="AE450" s="1074"/>
      <c r="AF450" s="1074"/>
      <c r="AG450" s="1074"/>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75">
        <v>19</v>
      </c>
      <c r="B451" s="1075">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22"/>
      <c r="Z451" s="323"/>
      <c r="AA451" s="323"/>
      <c r="AB451" s="324"/>
      <c r="AC451" s="1074"/>
      <c r="AD451" s="1074"/>
      <c r="AE451" s="1074"/>
      <c r="AF451" s="1074"/>
      <c r="AG451" s="1074"/>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75">
        <v>20</v>
      </c>
      <c r="B452" s="1075">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22"/>
      <c r="Z452" s="323"/>
      <c r="AA452" s="323"/>
      <c r="AB452" s="324"/>
      <c r="AC452" s="1074"/>
      <c r="AD452" s="1074"/>
      <c r="AE452" s="1074"/>
      <c r="AF452" s="1074"/>
      <c r="AG452" s="1074"/>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75">
        <v>21</v>
      </c>
      <c r="B453" s="1075">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22"/>
      <c r="Z453" s="323"/>
      <c r="AA453" s="323"/>
      <c r="AB453" s="324"/>
      <c r="AC453" s="1074"/>
      <c r="AD453" s="1074"/>
      <c r="AE453" s="1074"/>
      <c r="AF453" s="1074"/>
      <c r="AG453" s="1074"/>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75">
        <v>22</v>
      </c>
      <c r="B454" s="1075">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22"/>
      <c r="Z454" s="323"/>
      <c r="AA454" s="323"/>
      <c r="AB454" s="324"/>
      <c r="AC454" s="1074"/>
      <c r="AD454" s="1074"/>
      <c r="AE454" s="1074"/>
      <c r="AF454" s="1074"/>
      <c r="AG454" s="1074"/>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75">
        <v>23</v>
      </c>
      <c r="B455" s="1075">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22"/>
      <c r="Z455" s="323"/>
      <c r="AA455" s="323"/>
      <c r="AB455" s="324"/>
      <c r="AC455" s="1074"/>
      <c r="AD455" s="1074"/>
      <c r="AE455" s="1074"/>
      <c r="AF455" s="1074"/>
      <c r="AG455" s="1074"/>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75">
        <v>24</v>
      </c>
      <c r="B456" s="1075">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22"/>
      <c r="Z456" s="323"/>
      <c r="AA456" s="323"/>
      <c r="AB456" s="324"/>
      <c r="AC456" s="1074"/>
      <c r="AD456" s="1074"/>
      <c r="AE456" s="1074"/>
      <c r="AF456" s="1074"/>
      <c r="AG456" s="1074"/>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75">
        <v>25</v>
      </c>
      <c r="B457" s="1075">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22"/>
      <c r="Z457" s="323"/>
      <c r="AA457" s="323"/>
      <c r="AB457" s="324"/>
      <c r="AC457" s="1074"/>
      <c r="AD457" s="1074"/>
      <c r="AE457" s="1074"/>
      <c r="AF457" s="1074"/>
      <c r="AG457" s="1074"/>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75">
        <v>26</v>
      </c>
      <c r="B458" s="1075">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22"/>
      <c r="Z458" s="323"/>
      <c r="AA458" s="323"/>
      <c r="AB458" s="324"/>
      <c r="AC458" s="1074"/>
      <c r="AD458" s="1074"/>
      <c r="AE458" s="1074"/>
      <c r="AF458" s="1074"/>
      <c r="AG458" s="1074"/>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75">
        <v>27</v>
      </c>
      <c r="B459" s="1075">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22"/>
      <c r="Z459" s="323"/>
      <c r="AA459" s="323"/>
      <c r="AB459" s="324"/>
      <c r="AC459" s="1074"/>
      <c r="AD459" s="1074"/>
      <c r="AE459" s="1074"/>
      <c r="AF459" s="1074"/>
      <c r="AG459" s="1074"/>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75">
        <v>28</v>
      </c>
      <c r="B460" s="1075">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22"/>
      <c r="Z460" s="323"/>
      <c r="AA460" s="323"/>
      <c r="AB460" s="324"/>
      <c r="AC460" s="1074"/>
      <c r="AD460" s="1074"/>
      <c r="AE460" s="1074"/>
      <c r="AF460" s="1074"/>
      <c r="AG460" s="1074"/>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75">
        <v>29</v>
      </c>
      <c r="B461" s="1075">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22"/>
      <c r="Z461" s="323"/>
      <c r="AA461" s="323"/>
      <c r="AB461" s="324"/>
      <c r="AC461" s="1074"/>
      <c r="AD461" s="1074"/>
      <c r="AE461" s="1074"/>
      <c r="AF461" s="1074"/>
      <c r="AG461" s="1074"/>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75">
        <v>30</v>
      </c>
      <c r="B462" s="1075">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22"/>
      <c r="Z462" s="323"/>
      <c r="AA462" s="323"/>
      <c r="AB462" s="324"/>
      <c r="AC462" s="1074"/>
      <c r="AD462" s="1074"/>
      <c r="AE462" s="1074"/>
      <c r="AF462" s="1074"/>
      <c r="AG462" s="1074"/>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351</v>
      </c>
      <c r="Z465" s="356"/>
      <c r="AA465" s="356"/>
      <c r="AB465" s="356"/>
      <c r="AC465" s="277" t="s">
        <v>336</v>
      </c>
      <c r="AD465" s="277"/>
      <c r="AE465" s="277"/>
      <c r="AF465" s="277"/>
      <c r="AG465" s="277"/>
      <c r="AH465" s="355" t="s">
        <v>258</v>
      </c>
      <c r="AI465" s="357"/>
      <c r="AJ465" s="357"/>
      <c r="AK465" s="357"/>
      <c r="AL465" s="357" t="s">
        <v>21</v>
      </c>
      <c r="AM465" s="357"/>
      <c r="AN465" s="357"/>
      <c r="AO465" s="431"/>
      <c r="AP465" s="432" t="s">
        <v>298</v>
      </c>
      <c r="AQ465" s="432"/>
      <c r="AR465" s="432"/>
      <c r="AS465" s="432"/>
      <c r="AT465" s="432"/>
      <c r="AU465" s="432"/>
      <c r="AV465" s="432"/>
      <c r="AW465" s="432"/>
      <c r="AX465" s="432"/>
      <c r="AY465" s="34">
        <f t="shared" ref="AY465:AY466" si="11">$AY$463</f>
        <v>0</v>
      </c>
    </row>
    <row r="466" spans="1:51" ht="26.25" customHeight="1" x14ac:dyDescent="0.15">
      <c r="A466" s="1075">
        <v>1</v>
      </c>
      <c r="B466" s="1075">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22"/>
      <c r="Z466" s="323"/>
      <c r="AA466" s="323"/>
      <c r="AB466" s="324"/>
      <c r="AC466" s="1074"/>
      <c r="AD466" s="1074"/>
      <c r="AE466" s="1074"/>
      <c r="AF466" s="1074"/>
      <c r="AG466" s="1074"/>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75">
        <v>2</v>
      </c>
      <c r="B467" s="1075">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22"/>
      <c r="Z467" s="323"/>
      <c r="AA467" s="323"/>
      <c r="AB467" s="324"/>
      <c r="AC467" s="1074"/>
      <c r="AD467" s="1074"/>
      <c r="AE467" s="1074"/>
      <c r="AF467" s="1074"/>
      <c r="AG467" s="1074"/>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75">
        <v>3</v>
      </c>
      <c r="B468" s="1075">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22"/>
      <c r="Z468" s="323"/>
      <c r="AA468" s="323"/>
      <c r="AB468" s="324"/>
      <c r="AC468" s="1074"/>
      <c r="AD468" s="1074"/>
      <c r="AE468" s="1074"/>
      <c r="AF468" s="1074"/>
      <c r="AG468" s="1074"/>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75">
        <v>4</v>
      </c>
      <c r="B469" s="1075">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22"/>
      <c r="Z469" s="323"/>
      <c r="AA469" s="323"/>
      <c r="AB469" s="324"/>
      <c r="AC469" s="1074"/>
      <c r="AD469" s="1074"/>
      <c r="AE469" s="1074"/>
      <c r="AF469" s="1074"/>
      <c r="AG469" s="1074"/>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75">
        <v>5</v>
      </c>
      <c r="B470" s="1075">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22"/>
      <c r="Z470" s="323"/>
      <c r="AA470" s="323"/>
      <c r="AB470" s="324"/>
      <c r="AC470" s="1074"/>
      <c r="AD470" s="1074"/>
      <c r="AE470" s="1074"/>
      <c r="AF470" s="1074"/>
      <c r="AG470" s="1074"/>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75">
        <v>6</v>
      </c>
      <c r="B471" s="1075">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22"/>
      <c r="Z471" s="323"/>
      <c r="AA471" s="323"/>
      <c r="AB471" s="324"/>
      <c r="AC471" s="1074"/>
      <c r="AD471" s="1074"/>
      <c r="AE471" s="1074"/>
      <c r="AF471" s="1074"/>
      <c r="AG471" s="1074"/>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75">
        <v>7</v>
      </c>
      <c r="B472" s="1075">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22"/>
      <c r="Z472" s="323"/>
      <c r="AA472" s="323"/>
      <c r="AB472" s="324"/>
      <c r="AC472" s="1074"/>
      <c r="AD472" s="1074"/>
      <c r="AE472" s="1074"/>
      <c r="AF472" s="1074"/>
      <c r="AG472" s="1074"/>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75">
        <v>8</v>
      </c>
      <c r="B473" s="1075">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22"/>
      <c r="Z473" s="323"/>
      <c r="AA473" s="323"/>
      <c r="AB473" s="324"/>
      <c r="AC473" s="1074"/>
      <c r="AD473" s="1074"/>
      <c r="AE473" s="1074"/>
      <c r="AF473" s="1074"/>
      <c r="AG473" s="1074"/>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75">
        <v>9</v>
      </c>
      <c r="B474" s="1075">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22"/>
      <c r="Z474" s="323"/>
      <c r="AA474" s="323"/>
      <c r="AB474" s="324"/>
      <c r="AC474" s="1074"/>
      <c r="AD474" s="1074"/>
      <c r="AE474" s="1074"/>
      <c r="AF474" s="1074"/>
      <c r="AG474" s="1074"/>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75">
        <v>10</v>
      </c>
      <c r="B475" s="1075">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22"/>
      <c r="Z475" s="323"/>
      <c r="AA475" s="323"/>
      <c r="AB475" s="324"/>
      <c r="AC475" s="1074"/>
      <c r="AD475" s="1074"/>
      <c r="AE475" s="1074"/>
      <c r="AF475" s="1074"/>
      <c r="AG475" s="1074"/>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75">
        <v>11</v>
      </c>
      <c r="B476" s="1075">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22"/>
      <c r="Z476" s="323"/>
      <c r="AA476" s="323"/>
      <c r="AB476" s="324"/>
      <c r="AC476" s="1074"/>
      <c r="AD476" s="1074"/>
      <c r="AE476" s="1074"/>
      <c r="AF476" s="1074"/>
      <c r="AG476" s="1074"/>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75">
        <v>12</v>
      </c>
      <c r="B477" s="1075">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22"/>
      <c r="Z477" s="323"/>
      <c r="AA477" s="323"/>
      <c r="AB477" s="324"/>
      <c r="AC477" s="1074"/>
      <c r="AD477" s="1074"/>
      <c r="AE477" s="1074"/>
      <c r="AF477" s="1074"/>
      <c r="AG477" s="1074"/>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75">
        <v>13</v>
      </c>
      <c r="B478" s="1075">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22"/>
      <c r="Z478" s="323"/>
      <c r="AA478" s="323"/>
      <c r="AB478" s="324"/>
      <c r="AC478" s="1074"/>
      <c r="AD478" s="1074"/>
      <c r="AE478" s="1074"/>
      <c r="AF478" s="1074"/>
      <c r="AG478" s="1074"/>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75">
        <v>14</v>
      </c>
      <c r="B479" s="1075">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22"/>
      <c r="Z479" s="323"/>
      <c r="AA479" s="323"/>
      <c r="AB479" s="324"/>
      <c r="AC479" s="1074"/>
      <c r="AD479" s="1074"/>
      <c r="AE479" s="1074"/>
      <c r="AF479" s="1074"/>
      <c r="AG479" s="1074"/>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75">
        <v>15</v>
      </c>
      <c r="B480" s="1075">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22"/>
      <c r="Z480" s="323"/>
      <c r="AA480" s="323"/>
      <c r="AB480" s="324"/>
      <c r="AC480" s="1074"/>
      <c r="AD480" s="1074"/>
      <c r="AE480" s="1074"/>
      <c r="AF480" s="1074"/>
      <c r="AG480" s="1074"/>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75">
        <v>16</v>
      </c>
      <c r="B481" s="1075">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22"/>
      <c r="Z481" s="323"/>
      <c r="AA481" s="323"/>
      <c r="AB481" s="324"/>
      <c r="AC481" s="1074"/>
      <c r="AD481" s="1074"/>
      <c r="AE481" s="1074"/>
      <c r="AF481" s="1074"/>
      <c r="AG481" s="1074"/>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75">
        <v>17</v>
      </c>
      <c r="B482" s="1075">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22"/>
      <c r="Z482" s="323"/>
      <c r="AA482" s="323"/>
      <c r="AB482" s="324"/>
      <c r="AC482" s="1074"/>
      <c r="AD482" s="1074"/>
      <c r="AE482" s="1074"/>
      <c r="AF482" s="1074"/>
      <c r="AG482" s="1074"/>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75">
        <v>18</v>
      </c>
      <c r="B483" s="1075">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22"/>
      <c r="Z483" s="323"/>
      <c r="AA483" s="323"/>
      <c r="AB483" s="324"/>
      <c r="AC483" s="1074"/>
      <c r="AD483" s="1074"/>
      <c r="AE483" s="1074"/>
      <c r="AF483" s="1074"/>
      <c r="AG483" s="1074"/>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75">
        <v>19</v>
      </c>
      <c r="B484" s="1075">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22"/>
      <c r="Z484" s="323"/>
      <c r="AA484" s="323"/>
      <c r="AB484" s="324"/>
      <c r="AC484" s="1074"/>
      <c r="AD484" s="1074"/>
      <c r="AE484" s="1074"/>
      <c r="AF484" s="1074"/>
      <c r="AG484" s="1074"/>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75">
        <v>20</v>
      </c>
      <c r="B485" s="1075">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22"/>
      <c r="Z485" s="323"/>
      <c r="AA485" s="323"/>
      <c r="AB485" s="324"/>
      <c r="AC485" s="1074"/>
      <c r="AD485" s="1074"/>
      <c r="AE485" s="1074"/>
      <c r="AF485" s="1074"/>
      <c r="AG485" s="1074"/>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75">
        <v>21</v>
      </c>
      <c r="B486" s="1075">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22"/>
      <c r="Z486" s="323"/>
      <c r="AA486" s="323"/>
      <c r="AB486" s="324"/>
      <c r="AC486" s="1074"/>
      <c r="AD486" s="1074"/>
      <c r="AE486" s="1074"/>
      <c r="AF486" s="1074"/>
      <c r="AG486" s="1074"/>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75">
        <v>22</v>
      </c>
      <c r="B487" s="1075">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22"/>
      <c r="Z487" s="323"/>
      <c r="AA487" s="323"/>
      <c r="AB487" s="324"/>
      <c r="AC487" s="1074"/>
      <c r="AD487" s="1074"/>
      <c r="AE487" s="1074"/>
      <c r="AF487" s="1074"/>
      <c r="AG487" s="1074"/>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75">
        <v>23</v>
      </c>
      <c r="B488" s="1075">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22"/>
      <c r="Z488" s="323"/>
      <c r="AA488" s="323"/>
      <c r="AB488" s="324"/>
      <c r="AC488" s="1074"/>
      <c r="AD488" s="1074"/>
      <c r="AE488" s="1074"/>
      <c r="AF488" s="1074"/>
      <c r="AG488" s="1074"/>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75">
        <v>24</v>
      </c>
      <c r="B489" s="1075">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22"/>
      <c r="Z489" s="323"/>
      <c r="AA489" s="323"/>
      <c r="AB489" s="324"/>
      <c r="AC489" s="1074"/>
      <c r="AD489" s="1074"/>
      <c r="AE489" s="1074"/>
      <c r="AF489" s="1074"/>
      <c r="AG489" s="1074"/>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75">
        <v>25</v>
      </c>
      <c r="B490" s="1075">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22"/>
      <c r="Z490" s="323"/>
      <c r="AA490" s="323"/>
      <c r="AB490" s="324"/>
      <c r="AC490" s="1074"/>
      <c r="AD490" s="1074"/>
      <c r="AE490" s="1074"/>
      <c r="AF490" s="1074"/>
      <c r="AG490" s="1074"/>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75">
        <v>26</v>
      </c>
      <c r="B491" s="1075">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22"/>
      <c r="Z491" s="323"/>
      <c r="AA491" s="323"/>
      <c r="AB491" s="324"/>
      <c r="AC491" s="1074"/>
      <c r="AD491" s="1074"/>
      <c r="AE491" s="1074"/>
      <c r="AF491" s="1074"/>
      <c r="AG491" s="1074"/>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75">
        <v>27</v>
      </c>
      <c r="B492" s="1075">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22"/>
      <c r="Z492" s="323"/>
      <c r="AA492" s="323"/>
      <c r="AB492" s="324"/>
      <c r="AC492" s="1074"/>
      <c r="AD492" s="1074"/>
      <c r="AE492" s="1074"/>
      <c r="AF492" s="1074"/>
      <c r="AG492" s="1074"/>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75">
        <v>28</v>
      </c>
      <c r="B493" s="1075">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22"/>
      <c r="Z493" s="323"/>
      <c r="AA493" s="323"/>
      <c r="AB493" s="324"/>
      <c r="AC493" s="1074"/>
      <c r="AD493" s="1074"/>
      <c r="AE493" s="1074"/>
      <c r="AF493" s="1074"/>
      <c r="AG493" s="1074"/>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75">
        <v>29</v>
      </c>
      <c r="B494" s="1075">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22"/>
      <c r="Z494" s="323"/>
      <c r="AA494" s="323"/>
      <c r="AB494" s="324"/>
      <c r="AC494" s="1074"/>
      <c r="AD494" s="1074"/>
      <c r="AE494" s="1074"/>
      <c r="AF494" s="1074"/>
      <c r="AG494" s="1074"/>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75">
        <v>30</v>
      </c>
      <c r="B495" s="1075">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22"/>
      <c r="Z495" s="323"/>
      <c r="AA495" s="323"/>
      <c r="AB495" s="324"/>
      <c r="AC495" s="1074"/>
      <c r="AD495" s="1074"/>
      <c r="AE495" s="1074"/>
      <c r="AF495" s="1074"/>
      <c r="AG495" s="1074"/>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351</v>
      </c>
      <c r="Z498" s="356"/>
      <c r="AA498" s="356"/>
      <c r="AB498" s="356"/>
      <c r="AC498" s="277" t="s">
        <v>336</v>
      </c>
      <c r="AD498" s="277"/>
      <c r="AE498" s="277"/>
      <c r="AF498" s="277"/>
      <c r="AG498" s="277"/>
      <c r="AH498" s="355" t="s">
        <v>258</v>
      </c>
      <c r="AI498" s="357"/>
      <c r="AJ498" s="357"/>
      <c r="AK498" s="357"/>
      <c r="AL498" s="357" t="s">
        <v>21</v>
      </c>
      <c r="AM498" s="357"/>
      <c r="AN498" s="357"/>
      <c r="AO498" s="431"/>
      <c r="AP498" s="432" t="s">
        <v>298</v>
      </c>
      <c r="AQ498" s="432"/>
      <c r="AR498" s="432"/>
      <c r="AS498" s="432"/>
      <c r="AT498" s="432"/>
      <c r="AU498" s="432"/>
      <c r="AV498" s="432"/>
      <c r="AW498" s="432"/>
      <c r="AX498" s="432"/>
      <c r="AY498" s="34">
        <f t="shared" ref="AY498:AY499" si="12">$AY$496</f>
        <v>0</v>
      </c>
    </row>
    <row r="499" spans="1:51" ht="26.25" customHeight="1" x14ac:dyDescent="0.15">
      <c r="A499" s="1075">
        <v>1</v>
      </c>
      <c r="B499" s="1075">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22"/>
      <c r="Z499" s="323"/>
      <c r="AA499" s="323"/>
      <c r="AB499" s="324"/>
      <c r="AC499" s="1074"/>
      <c r="AD499" s="1074"/>
      <c r="AE499" s="1074"/>
      <c r="AF499" s="1074"/>
      <c r="AG499" s="1074"/>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75">
        <v>2</v>
      </c>
      <c r="B500" s="1075">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22"/>
      <c r="Z500" s="323"/>
      <c r="AA500" s="323"/>
      <c r="AB500" s="324"/>
      <c r="AC500" s="1074"/>
      <c r="AD500" s="1074"/>
      <c r="AE500" s="1074"/>
      <c r="AF500" s="1074"/>
      <c r="AG500" s="1074"/>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75">
        <v>3</v>
      </c>
      <c r="B501" s="1075">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22"/>
      <c r="Z501" s="323"/>
      <c r="AA501" s="323"/>
      <c r="AB501" s="324"/>
      <c r="AC501" s="1074"/>
      <c r="AD501" s="1074"/>
      <c r="AE501" s="1074"/>
      <c r="AF501" s="1074"/>
      <c r="AG501" s="1074"/>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75">
        <v>4</v>
      </c>
      <c r="B502" s="1075">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22"/>
      <c r="Z502" s="323"/>
      <c r="AA502" s="323"/>
      <c r="AB502" s="324"/>
      <c r="AC502" s="1074"/>
      <c r="AD502" s="1074"/>
      <c r="AE502" s="1074"/>
      <c r="AF502" s="1074"/>
      <c r="AG502" s="1074"/>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75">
        <v>5</v>
      </c>
      <c r="B503" s="1075">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22"/>
      <c r="Z503" s="323"/>
      <c r="AA503" s="323"/>
      <c r="AB503" s="324"/>
      <c r="AC503" s="1074"/>
      <c r="AD503" s="1074"/>
      <c r="AE503" s="1074"/>
      <c r="AF503" s="1074"/>
      <c r="AG503" s="1074"/>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75">
        <v>6</v>
      </c>
      <c r="B504" s="1075">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22"/>
      <c r="Z504" s="323"/>
      <c r="AA504" s="323"/>
      <c r="AB504" s="324"/>
      <c r="AC504" s="1074"/>
      <c r="AD504" s="1074"/>
      <c r="AE504" s="1074"/>
      <c r="AF504" s="1074"/>
      <c r="AG504" s="1074"/>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75">
        <v>7</v>
      </c>
      <c r="B505" s="1075">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22"/>
      <c r="Z505" s="323"/>
      <c r="AA505" s="323"/>
      <c r="AB505" s="324"/>
      <c r="AC505" s="1074"/>
      <c r="AD505" s="1074"/>
      <c r="AE505" s="1074"/>
      <c r="AF505" s="1074"/>
      <c r="AG505" s="1074"/>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75">
        <v>8</v>
      </c>
      <c r="B506" s="1075">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22"/>
      <c r="Z506" s="323"/>
      <c r="AA506" s="323"/>
      <c r="AB506" s="324"/>
      <c r="AC506" s="1074"/>
      <c r="AD506" s="1074"/>
      <c r="AE506" s="1074"/>
      <c r="AF506" s="1074"/>
      <c r="AG506" s="1074"/>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75">
        <v>9</v>
      </c>
      <c r="B507" s="1075">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22"/>
      <c r="Z507" s="323"/>
      <c r="AA507" s="323"/>
      <c r="AB507" s="324"/>
      <c r="AC507" s="1074"/>
      <c r="AD507" s="1074"/>
      <c r="AE507" s="1074"/>
      <c r="AF507" s="1074"/>
      <c r="AG507" s="1074"/>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75">
        <v>10</v>
      </c>
      <c r="B508" s="1075">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22"/>
      <c r="Z508" s="323"/>
      <c r="AA508" s="323"/>
      <c r="AB508" s="324"/>
      <c r="AC508" s="1074"/>
      <c r="AD508" s="1074"/>
      <c r="AE508" s="1074"/>
      <c r="AF508" s="1074"/>
      <c r="AG508" s="1074"/>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75">
        <v>11</v>
      </c>
      <c r="B509" s="1075">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22"/>
      <c r="Z509" s="323"/>
      <c r="AA509" s="323"/>
      <c r="AB509" s="324"/>
      <c r="AC509" s="1074"/>
      <c r="AD509" s="1074"/>
      <c r="AE509" s="1074"/>
      <c r="AF509" s="1074"/>
      <c r="AG509" s="1074"/>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75">
        <v>12</v>
      </c>
      <c r="B510" s="1075">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22"/>
      <c r="Z510" s="323"/>
      <c r="AA510" s="323"/>
      <c r="AB510" s="324"/>
      <c r="AC510" s="1074"/>
      <c r="AD510" s="1074"/>
      <c r="AE510" s="1074"/>
      <c r="AF510" s="1074"/>
      <c r="AG510" s="1074"/>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75">
        <v>13</v>
      </c>
      <c r="B511" s="1075">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22"/>
      <c r="Z511" s="323"/>
      <c r="AA511" s="323"/>
      <c r="AB511" s="324"/>
      <c r="AC511" s="1074"/>
      <c r="AD511" s="1074"/>
      <c r="AE511" s="1074"/>
      <c r="AF511" s="1074"/>
      <c r="AG511" s="1074"/>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75">
        <v>14</v>
      </c>
      <c r="B512" s="1075">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22"/>
      <c r="Z512" s="323"/>
      <c r="AA512" s="323"/>
      <c r="AB512" s="324"/>
      <c r="AC512" s="1074"/>
      <c r="AD512" s="1074"/>
      <c r="AE512" s="1074"/>
      <c r="AF512" s="1074"/>
      <c r="AG512" s="1074"/>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75">
        <v>15</v>
      </c>
      <c r="B513" s="1075">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22"/>
      <c r="Z513" s="323"/>
      <c r="AA513" s="323"/>
      <c r="AB513" s="324"/>
      <c r="AC513" s="1074"/>
      <c r="AD513" s="1074"/>
      <c r="AE513" s="1074"/>
      <c r="AF513" s="1074"/>
      <c r="AG513" s="1074"/>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75">
        <v>16</v>
      </c>
      <c r="B514" s="1075">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22"/>
      <c r="Z514" s="323"/>
      <c r="AA514" s="323"/>
      <c r="AB514" s="324"/>
      <c r="AC514" s="1074"/>
      <c r="AD514" s="1074"/>
      <c r="AE514" s="1074"/>
      <c r="AF514" s="1074"/>
      <c r="AG514" s="1074"/>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75">
        <v>17</v>
      </c>
      <c r="B515" s="1075">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22"/>
      <c r="Z515" s="323"/>
      <c r="AA515" s="323"/>
      <c r="AB515" s="324"/>
      <c r="AC515" s="1074"/>
      <c r="AD515" s="1074"/>
      <c r="AE515" s="1074"/>
      <c r="AF515" s="1074"/>
      <c r="AG515" s="1074"/>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75">
        <v>18</v>
      </c>
      <c r="B516" s="1075">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22"/>
      <c r="Z516" s="323"/>
      <c r="AA516" s="323"/>
      <c r="AB516" s="324"/>
      <c r="AC516" s="1074"/>
      <c r="AD516" s="1074"/>
      <c r="AE516" s="1074"/>
      <c r="AF516" s="1074"/>
      <c r="AG516" s="1074"/>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75">
        <v>19</v>
      </c>
      <c r="B517" s="1075">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22"/>
      <c r="Z517" s="323"/>
      <c r="AA517" s="323"/>
      <c r="AB517" s="324"/>
      <c r="AC517" s="1074"/>
      <c r="AD517" s="1074"/>
      <c r="AE517" s="1074"/>
      <c r="AF517" s="1074"/>
      <c r="AG517" s="1074"/>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75">
        <v>20</v>
      </c>
      <c r="B518" s="1075">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22"/>
      <c r="Z518" s="323"/>
      <c r="AA518" s="323"/>
      <c r="AB518" s="324"/>
      <c r="AC518" s="1074"/>
      <c r="AD518" s="1074"/>
      <c r="AE518" s="1074"/>
      <c r="AF518" s="1074"/>
      <c r="AG518" s="1074"/>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75">
        <v>21</v>
      </c>
      <c r="B519" s="1075">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22"/>
      <c r="Z519" s="323"/>
      <c r="AA519" s="323"/>
      <c r="AB519" s="324"/>
      <c r="AC519" s="1074"/>
      <c r="AD519" s="1074"/>
      <c r="AE519" s="1074"/>
      <c r="AF519" s="1074"/>
      <c r="AG519" s="1074"/>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75">
        <v>22</v>
      </c>
      <c r="B520" s="1075">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22"/>
      <c r="Z520" s="323"/>
      <c r="AA520" s="323"/>
      <c r="AB520" s="324"/>
      <c r="AC520" s="1074"/>
      <c r="AD520" s="1074"/>
      <c r="AE520" s="1074"/>
      <c r="AF520" s="1074"/>
      <c r="AG520" s="1074"/>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75">
        <v>23</v>
      </c>
      <c r="B521" s="1075">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22"/>
      <c r="Z521" s="323"/>
      <c r="AA521" s="323"/>
      <c r="AB521" s="324"/>
      <c r="AC521" s="1074"/>
      <c r="AD521" s="1074"/>
      <c r="AE521" s="1074"/>
      <c r="AF521" s="1074"/>
      <c r="AG521" s="1074"/>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75">
        <v>24</v>
      </c>
      <c r="B522" s="1075">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22"/>
      <c r="Z522" s="323"/>
      <c r="AA522" s="323"/>
      <c r="AB522" s="324"/>
      <c r="AC522" s="1074"/>
      <c r="AD522" s="1074"/>
      <c r="AE522" s="1074"/>
      <c r="AF522" s="1074"/>
      <c r="AG522" s="1074"/>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75">
        <v>25</v>
      </c>
      <c r="B523" s="1075">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22"/>
      <c r="Z523" s="323"/>
      <c r="AA523" s="323"/>
      <c r="AB523" s="324"/>
      <c r="AC523" s="1074"/>
      <c r="AD523" s="1074"/>
      <c r="AE523" s="1074"/>
      <c r="AF523" s="1074"/>
      <c r="AG523" s="1074"/>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75">
        <v>26</v>
      </c>
      <c r="B524" s="1075">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22"/>
      <c r="Z524" s="323"/>
      <c r="AA524" s="323"/>
      <c r="AB524" s="324"/>
      <c r="AC524" s="1074"/>
      <c r="AD524" s="1074"/>
      <c r="AE524" s="1074"/>
      <c r="AF524" s="1074"/>
      <c r="AG524" s="1074"/>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75">
        <v>27</v>
      </c>
      <c r="B525" s="1075">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22"/>
      <c r="Z525" s="323"/>
      <c r="AA525" s="323"/>
      <c r="AB525" s="324"/>
      <c r="AC525" s="1074"/>
      <c r="AD525" s="1074"/>
      <c r="AE525" s="1074"/>
      <c r="AF525" s="1074"/>
      <c r="AG525" s="1074"/>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75">
        <v>28</v>
      </c>
      <c r="B526" s="1075">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22"/>
      <c r="Z526" s="323"/>
      <c r="AA526" s="323"/>
      <c r="AB526" s="324"/>
      <c r="AC526" s="1074"/>
      <c r="AD526" s="1074"/>
      <c r="AE526" s="1074"/>
      <c r="AF526" s="1074"/>
      <c r="AG526" s="1074"/>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75">
        <v>29</v>
      </c>
      <c r="B527" s="1075">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22"/>
      <c r="Z527" s="323"/>
      <c r="AA527" s="323"/>
      <c r="AB527" s="324"/>
      <c r="AC527" s="1074"/>
      <c r="AD527" s="1074"/>
      <c r="AE527" s="1074"/>
      <c r="AF527" s="1074"/>
      <c r="AG527" s="1074"/>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75">
        <v>30</v>
      </c>
      <c r="B528" s="1075">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22"/>
      <c r="Z528" s="323"/>
      <c r="AA528" s="323"/>
      <c r="AB528" s="324"/>
      <c r="AC528" s="1074"/>
      <c r="AD528" s="1074"/>
      <c r="AE528" s="1074"/>
      <c r="AF528" s="1074"/>
      <c r="AG528" s="1074"/>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351</v>
      </c>
      <c r="Z531" s="356"/>
      <c r="AA531" s="356"/>
      <c r="AB531" s="356"/>
      <c r="AC531" s="277" t="s">
        <v>336</v>
      </c>
      <c r="AD531" s="277"/>
      <c r="AE531" s="277"/>
      <c r="AF531" s="277"/>
      <c r="AG531" s="277"/>
      <c r="AH531" s="355" t="s">
        <v>258</v>
      </c>
      <c r="AI531" s="357"/>
      <c r="AJ531" s="357"/>
      <c r="AK531" s="357"/>
      <c r="AL531" s="357" t="s">
        <v>21</v>
      </c>
      <c r="AM531" s="357"/>
      <c r="AN531" s="357"/>
      <c r="AO531" s="431"/>
      <c r="AP531" s="432" t="s">
        <v>298</v>
      </c>
      <c r="AQ531" s="432"/>
      <c r="AR531" s="432"/>
      <c r="AS531" s="432"/>
      <c r="AT531" s="432"/>
      <c r="AU531" s="432"/>
      <c r="AV531" s="432"/>
      <c r="AW531" s="432"/>
      <c r="AX531" s="432"/>
      <c r="AY531" s="34">
        <f t="shared" ref="AY531:AY532" si="13">$AY$529</f>
        <v>0</v>
      </c>
    </row>
    <row r="532" spans="1:51" ht="26.25" customHeight="1" x14ac:dyDescent="0.15">
      <c r="A532" s="1075">
        <v>1</v>
      </c>
      <c r="B532" s="1075">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22"/>
      <c r="Z532" s="323"/>
      <c r="AA532" s="323"/>
      <c r="AB532" s="324"/>
      <c r="AC532" s="1074"/>
      <c r="AD532" s="1074"/>
      <c r="AE532" s="1074"/>
      <c r="AF532" s="1074"/>
      <c r="AG532" s="1074"/>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75">
        <v>2</v>
      </c>
      <c r="B533" s="1075">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22"/>
      <c r="Z533" s="323"/>
      <c r="AA533" s="323"/>
      <c r="AB533" s="324"/>
      <c r="AC533" s="1074"/>
      <c r="AD533" s="1074"/>
      <c r="AE533" s="1074"/>
      <c r="AF533" s="1074"/>
      <c r="AG533" s="1074"/>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75">
        <v>3</v>
      </c>
      <c r="B534" s="1075">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22"/>
      <c r="Z534" s="323"/>
      <c r="AA534" s="323"/>
      <c r="AB534" s="324"/>
      <c r="AC534" s="1074"/>
      <c r="AD534" s="1074"/>
      <c r="AE534" s="1074"/>
      <c r="AF534" s="1074"/>
      <c r="AG534" s="1074"/>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75">
        <v>4</v>
      </c>
      <c r="B535" s="1075">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22"/>
      <c r="Z535" s="323"/>
      <c r="AA535" s="323"/>
      <c r="AB535" s="324"/>
      <c r="AC535" s="1074"/>
      <c r="AD535" s="1074"/>
      <c r="AE535" s="1074"/>
      <c r="AF535" s="1074"/>
      <c r="AG535" s="1074"/>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75">
        <v>5</v>
      </c>
      <c r="B536" s="1075">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22"/>
      <c r="Z536" s="323"/>
      <c r="AA536" s="323"/>
      <c r="AB536" s="324"/>
      <c r="AC536" s="1074"/>
      <c r="AD536" s="1074"/>
      <c r="AE536" s="1074"/>
      <c r="AF536" s="1074"/>
      <c r="AG536" s="1074"/>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75">
        <v>6</v>
      </c>
      <c r="B537" s="1075">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22"/>
      <c r="Z537" s="323"/>
      <c r="AA537" s="323"/>
      <c r="AB537" s="324"/>
      <c r="AC537" s="1074"/>
      <c r="AD537" s="1074"/>
      <c r="AE537" s="1074"/>
      <c r="AF537" s="1074"/>
      <c r="AG537" s="1074"/>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75">
        <v>7</v>
      </c>
      <c r="B538" s="1075">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22"/>
      <c r="Z538" s="323"/>
      <c r="AA538" s="323"/>
      <c r="AB538" s="324"/>
      <c r="AC538" s="1074"/>
      <c r="AD538" s="1074"/>
      <c r="AE538" s="1074"/>
      <c r="AF538" s="1074"/>
      <c r="AG538" s="1074"/>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75">
        <v>8</v>
      </c>
      <c r="B539" s="1075">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22"/>
      <c r="Z539" s="323"/>
      <c r="AA539" s="323"/>
      <c r="AB539" s="324"/>
      <c r="AC539" s="1074"/>
      <c r="AD539" s="1074"/>
      <c r="AE539" s="1074"/>
      <c r="AF539" s="1074"/>
      <c r="AG539" s="1074"/>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75">
        <v>9</v>
      </c>
      <c r="B540" s="1075">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22"/>
      <c r="Z540" s="323"/>
      <c r="AA540" s="323"/>
      <c r="AB540" s="324"/>
      <c r="AC540" s="1074"/>
      <c r="AD540" s="1074"/>
      <c r="AE540" s="1074"/>
      <c r="AF540" s="1074"/>
      <c r="AG540" s="1074"/>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75">
        <v>10</v>
      </c>
      <c r="B541" s="1075">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22"/>
      <c r="Z541" s="323"/>
      <c r="AA541" s="323"/>
      <c r="AB541" s="324"/>
      <c r="AC541" s="1074"/>
      <c r="AD541" s="1074"/>
      <c r="AE541" s="1074"/>
      <c r="AF541" s="1074"/>
      <c r="AG541" s="1074"/>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75">
        <v>11</v>
      </c>
      <c r="B542" s="1075">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22"/>
      <c r="Z542" s="323"/>
      <c r="AA542" s="323"/>
      <c r="AB542" s="324"/>
      <c r="AC542" s="1074"/>
      <c r="AD542" s="1074"/>
      <c r="AE542" s="1074"/>
      <c r="AF542" s="1074"/>
      <c r="AG542" s="1074"/>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75">
        <v>12</v>
      </c>
      <c r="B543" s="1075">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22"/>
      <c r="Z543" s="323"/>
      <c r="AA543" s="323"/>
      <c r="AB543" s="324"/>
      <c r="AC543" s="1074"/>
      <c r="AD543" s="1074"/>
      <c r="AE543" s="1074"/>
      <c r="AF543" s="1074"/>
      <c r="AG543" s="1074"/>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75">
        <v>13</v>
      </c>
      <c r="B544" s="1075">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22"/>
      <c r="Z544" s="323"/>
      <c r="AA544" s="323"/>
      <c r="AB544" s="324"/>
      <c r="AC544" s="1074"/>
      <c r="AD544" s="1074"/>
      <c r="AE544" s="1074"/>
      <c r="AF544" s="1074"/>
      <c r="AG544" s="1074"/>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75">
        <v>14</v>
      </c>
      <c r="B545" s="1075">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22"/>
      <c r="Z545" s="323"/>
      <c r="AA545" s="323"/>
      <c r="AB545" s="324"/>
      <c r="AC545" s="1074"/>
      <c r="AD545" s="1074"/>
      <c r="AE545" s="1074"/>
      <c r="AF545" s="1074"/>
      <c r="AG545" s="1074"/>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75">
        <v>15</v>
      </c>
      <c r="B546" s="1075">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22"/>
      <c r="Z546" s="323"/>
      <c r="AA546" s="323"/>
      <c r="AB546" s="324"/>
      <c r="AC546" s="1074"/>
      <c r="AD546" s="1074"/>
      <c r="AE546" s="1074"/>
      <c r="AF546" s="1074"/>
      <c r="AG546" s="1074"/>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75">
        <v>16</v>
      </c>
      <c r="B547" s="1075">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22"/>
      <c r="Z547" s="323"/>
      <c r="AA547" s="323"/>
      <c r="AB547" s="324"/>
      <c r="AC547" s="1074"/>
      <c r="AD547" s="1074"/>
      <c r="AE547" s="1074"/>
      <c r="AF547" s="1074"/>
      <c r="AG547" s="1074"/>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75">
        <v>17</v>
      </c>
      <c r="B548" s="1075">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22"/>
      <c r="Z548" s="323"/>
      <c r="AA548" s="323"/>
      <c r="AB548" s="324"/>
      <c r="AC548" s="1074"/>
      <c r="AD548" s="1074"/>
      <c r="AE548" s="1074"/>
      <c r="AF548" s="1074"/>
      <c r="AG548" s="1074"/>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75">
        <v>18</v>
      </c>
      <c r="B549" s="1075">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22"/>
      <c r="Z549" s="323"/>
      <c r="AA549" s="323"/>
      <c r="AB549" s="324"/>
      <c r="AC549" s="1074"/>
      <c r="AD549" s="1074"/>
      <c r="AE549" s="1074"/>
      <c r="AF549" s="1074"/>
      <c r="AG549" s="1074"/>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75">
        <v>19</v>
      </c>
      <c r="B550" s="1075">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22"/>
      <c r="Z550" s="323"/>
      <c r="AA550" s="323"/>
      <c r="AB550" s="324"/>
      <c r="AC550" s="1074"/>
      <c r="AD550" s="1074"/>
      <c r="AE550" s="1074"/>
      <c r="AF550" s="1074"/>
      <c r="AG550" s="1074"/>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75">
        <v>20</v>
      </c>
      <c r="B551" s="1075">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22"/>
      <c r="Z551" s="323"/>
      <c r="AA551" s="323"/>
      <c r="AB551" s="324"/>
      <c r="AC551" s="1074"/>
      <c r="AD551" s="1074"/>
      <c r="AE551" s="1074"/>
      <c r="AF551" s="1074"/>
      <c r="AG551" s="1074"/>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75">
        <v>21</v>
      </c>
      <c r="B552" s="1075">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22"/>
      <c r="Z552" s="323"/>
      <c r="AA552" s="323"/>
      <c r="AB552" s="324"/>
      <c r="AC552" s="1074"/>
      <c r="AD552" s="1074"/>
      <c r="AE552" s="1074"/>
      <c r="AF552" s="1074"/>
      <c r="AG552" s="1074"/>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75">
        <v>22</v>
      </c>
      <c r="B553" s="1075">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22"/>
      <c r="Z553" s="323"/>
      <c r="AA553" s="323"/>
      <c r="AB553" s="324"/>
      <c r="AC553" s="1074"/>
      <c r="AD553" s="1074"/>
      <c r="AE553" s="1074"/>
      <c r="AF553" s="1074"/>
      <c r="AG553" s="1074"/>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75">
        <v>23</v>
      </c>
      <c r="B554" s="1075">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22"/>
      <c r="Z554" s="323"/>
      <c r="AA554" s="323"/>
      <c r="AB554" s="324"/>
      <c r="AC554" s="1074"/>
      <c r="AD554" s="1074"/>
      <c r="AE554" s="1074"/>
      <c r="AF554" s="1074"/>
      <c r="AG554" s="1074"/>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75">
        <v>24</v>
      </c>
      <c r="B555" s="1075">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22"/>
      <c r="Z555" s="323"/>
      <c r="AA555" s="323"/>
      <c r="AB555" s="324"/>
      <c r="AC555" s="1074"/>
      <c r="AD555" s="1074"/>
      <c r="AE555" s="1074"/>
      <c r="AF555" s="1074"/>
      <c r="AG555" s="1074"/>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75">
        <v>25</v>
      </c>
      <c r="B556" s="1075">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22"/>
      <c r="Z556" s="323"/>
      <c r="AA556" s="323"/>
      <c r="AB556" s="324"/>
      <c r="AC556" s="1074"/>
      <c r="AD556" s="1074"/>
      <c r="AE556" s="1074"/>
      <c r="AF556" s="1074"/>
      <c r="AG556" s="1074"/>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75">
        <v>26</v>
      </c>
      <c r="B557" s="1075">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22"/>
      <c r="Z557" s="323"/>
      <c r="AA557" s="323"/>
      <c r="AB557" s="324"/>
      <c r="AC557" s="1074"/>
      <c r="AD557" s="1074"/>
      <c r="AE557" s="1074"/>
      <c r="AF557" s="1074"/>
      <c r="AG557" s="1074"/>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75">
        <v>27</v>
      </c>
      <c r="B558" s="1075">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22"/>
      <c r="Z558" s="323"/>
      <c r="AA558" s="323"/>
      <c r="AB558" s="324"/>
      <c r="AC558" s="1074"/>
      <c r="AD558" s="1074"/>
      <c r="AE558" s="1074"/>
      <c r="AF558" s="1074"/>
      <c r="AG558" s="1074"/>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75">
        <v>28</v>
      </c>
      <c r="B559" s="1075">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22"/>
      <c r="Z559" s="323"/>
      <c r="AA559" s="323"/>
      <c r="AB559" s="324"/>
      <c r="AC559" s="1074"/>
      <c r="AD559" s="1074"/>
      <c r="AE559" s="1074"/>
      <c r="AF559" s="1074"/>
      <c r="AG559" s="1074"/>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75">
        <v>29</v>
      </c>
      <c r="B560" s="1075">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22"/>
      <c r="Z560" s="323"/>
      <c r="AA560" s="323"/>
      <c r="AB560" s="324"/>
      <c r="AC560" s="1074"/>
      <c r="AD560" s="1074"/>
      <c r="AE560" s="1074"/>
      <c r="AF560" s="1074"/>
      <c r="AG560" s="1074"/>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75">
        <v>30</v>
      </c>
      <c r="B561" s="1075">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22"/>
      <c r="Z561" s="323"/>
      <c r="AA561" s="323"/>
      <c r="AB561" s="324"/>
      <c r="AC561" s="1074"/>
      <c r="AD561" s="1074"/>
      <c r="AE561" s="1074"/>
      <c r="AF561" s="1074"/>
      <c r="AG561" s="1074"/>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351</v>
      </c>
      <c r="Z564" s="356"/>
      <c r="AA564" s="356"/>
      <c r="AB564" s="356"/>
      <c r="AC564" s="277" t="s">
        <v>336</v>
      </c>
      <c r="AD564" s="277"/>
      <c r="AE564" s="277"/>
      <c r="AF564" s="277"/>
      <c r="AG564" s="277"/>
      <c r="AH564" s="355" t="s">
        <v>258</v>
      </c>
      <c r="AI564" s="357"/>
      <c r="AJ564" s="357"/>
      <c r="AK564" s="357"/>
      <c r="AL564" s="357" t="s">
        <v>21</v>
      </c>
      <c r="AM564" s="357"/>
      <c r="AN564" s="357"/>
      <c r="AO564" s="431"/>
      <c r="AP564" s="432" t="s">
        <v>298</v>
      </c>
      <c r="AQ564" s="432"/>
      <c r="AR564" s="432"/>
      <c r="AS564" s="432"/>
      <c r="AT564" s="432"/>
      <c r="AU564" s="432"/>
      <c r="AV564" s="432"/>
      <c r="AW564" s="432"/>
      <c r="AX564" s="432"/>
      <c r="AY564" s="34">
        <f t="shared" ref="AY564:AY565" si="14">$AY$562</f>
        <v>0</v>
      </c>
    </row>
    <row r="565" spans="1:51" ht="26.25" customHeight="1" x14ac:dyDescent="0.15">
      <c r="A565" s="1075">
        <v>1</v>
      </c>
      <c r="B565" s="1075">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22"/>
      <c r="Z565" s="323"/>
      <c r="AA565" s="323"/>
      <c r="AB565" s="324"/>
      <c r="AC565" s="1074"/>
      <c r="AD565" s="1074"/>
      <c r="AE565" s="1074"/>
      <c r="AF565" s="1074"/>
      <c r="AG565" s="1074"/>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75">
        <v>2</v>
      </c>
      <c r="B566" s="1075">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22"/>
      <c r="Z566" s="323"/>
      <c r="AA566" s="323"/>
      <c r="AB566" s="324"/>
      <c r="AC566" s="1074"/>
      <c r="AD566" s="1074"/>
      <c r="AE566" s="1074"/>
      <c r="AF566" s="1074"/>
      <c r="AG566" s="1074"/>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75">
        <v>3</v>
      </c>
      <c r="B567" s="1075">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22"/>
      <c r="Z567" s="323"/>
      <c r="AA567" s="323"/>
      <c r="AB567" s="324"/>
      <c r="AC567" s="1074"/>
      <c r="AD567" s="1074"/>
      <c r="AE567" s="1074"/>
      <c r="AF567" s="1074"/>
      <c r="AG567" s="1074"/>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75">
        <v>4</v>
      </c>
      <c r="B568" s="1075">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22"/>
      <c r="Z568" s="323"/>
      <c r="AA568" s="323"/>
      <c r="AB568" s="324"/>
      <c r="AC568" s="1074"/>
      <c r="AD568" s="1074"/>
      <c r="AE568" s="1074"/>
      <c r="AF568" s="1074"/>
      <c r="AG568" s="1074"/>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75">
        <v>5</v>
      </c>
      <c r="B569" s="1075">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22"/>
      <c r="Z569" s="323"/>
      <c r="AA569" s="323"/>
      <c r="AB569" s="324"/>
      <c r="AC569" s="1074"/>
      <c r="AD569" s="1074"/>
      <c r="AE569" s="1074"/>
      <c r="AF569" s="1074"/>
      <c r="AG569" s="1074"/>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75">
        <v>6</v>
      </c>
      <c r="B570" s="1075">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22"/>
      <c r="Z570" s="323"/>
      <c r="AA570" s="323"/>
      <c r="AB570" s="324"/>
      <c r="AC570" s="1074"/>
      <c r="AD570" s="1074"/>
      <c r="AE570" s="1074"/>
      <c r="AF570" s="1074"/>
      <c r="AG570" s="1074"/>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75">
        <v>7</v>
      </c>
      <c r="B571" s="1075">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22"/>
      <c r="Z571" s="323"/>
      <c r="AA571" s="323"/>
      <c r="AB571" s="324"/>
      <c r="AC571" s="1074"/>
      <c r="AD571" s="1074"/>
      <c r="AE571" s="1074"/>
      <c r="AF571" s="1074"/>
      <c r="AG571" s="1074"/>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75">
        <v>8</v>
      </c>
      <c r="B572" s="1075">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22"/>
      <c r="Z572" s="323"/>
      <c r="AA572" s="323"/>
      <c r="AB572" s="324"/>
      <c r="AC572" s="1074"/>
      <c r="AD572" s="1074"/>
      <c r="AE572" s="1074"/>
      <c r="AF572" s="1074"/>
      <c r="AG572" s="1074"/>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75">
        <v>9</v>
      </c>
      <c r="B573" s="1075">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22"/>
      <c r="Z573" s="323"/>
      <c r="AA573" s="323"/>
      <c r="AB573" s="324"/>
      <c r="AC573" s="1074"/>
      <c r="AD573" s="1074"/>
      <c r="AE573" s="1074"/>
      <c r="AF573" s="1074"/>
      <c r="AG573" s="1074"/>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75">
        <v>10</v>
      </c>
      <c r="B574" s="1075">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22"/>
      <c r="Z574" s="323"/>
      <c r="AA574" s="323"/>
      <c r="AB574" s="324"/>
      <c r="AC574" s="1074"/>
      <c r="AD574" s="1074"/>
      <c r="AE574" s="1074"/>
      <c r="AF574" s="1074"/>
      <c r="AG574" s="1074"/>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75">
        <v>11</v>
      </c>
      <c r="B575" s="1075">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22"/>
      <c r="Z575" s="323"/>
      <c r="AA575" s="323"/>
      <c r="AB575" s="324"/>
      <c r="AC575" s="1074"/>
      <c r="AD575" s="1074"/>
      <c r="AE575" s="1074"/>
      <c r="AF575" s="1074"/>
      <c r="AG575" s="1074"/>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75">
        <v>12</v>
      </c>
      <c r="B576" s="1075">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22"/>
      <c r="Z576" s="323"/>
      <c r="AA576" s="323"/>
      <c r="AB576" s="324"/>
      <c r="AC576" s="1074"/>
      <c r="AD576" s="1074"/>
      <c r="AE576" s="1074"/>
      <c r="AF576" s="1074"/>
      <c r="AG576" s="1074"/>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75">
        <v>13</v>
      </c>
      <c r="B577" s="1075">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22"/>
      <c r="Z577" s="323"/>
      <c r="AA577" s="323"/>
      <c r="AB577" s="324"/>
      <c r="AC577" s="1074"/>
      <c r="AD577" s="1074"/>
      <c r="AE577" s="1074"/>
      <c r="AF577" s="1074"/>
      <c r="AG577" s="1074"/>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75">
        <v>14</v>
      </c>
      <c r="B578" s="1075">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22"/>
      <c r="Z578" s="323"/>
      <c r="AA578" s="323"/>
      <c r="AB578" s="324"/>
      <c r="AC578" s="1074"/>
      <c r="AD578" s="1074"/>
      <c r="AE578" s="1074"/>
      <c r="AF578" s="1074"/>
      <c r="AG578" s="1074"/>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75">
        <v>15</v>
      </c>
      <c r="B579" s="1075">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22"/>
      <c r="Z579" s="323"/>
      <c r="AA579" s="323"/>
      <c r="AB579" s="324"/>
      <c r="AC579" s="1074"/>
      <c r="AD579" s="1074"/>
      <c r="AE579" s="1074"/>
      <c r="AF579" s="1074"/>
      <c r="AG579" s="1074"/>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75">
        <v>16</v>
      </c>
      <c r="B580" s="1075">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22"/>
      <c r="Z580" s="323"/>
      <c r="AA580" s="323"/>
      <c r="AB580" s="324"/>
      <c r="AC580" s="1074"/>
      <c r="AD580" s="1074"/>
      <c r="AE580" s="1074"/>
      <c r="AF580" s="1074"/>
      <c r="AG580" s="1074"/>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75">
        <v>17</v>
      </c>
      <c r="B581" s="1075">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22"/>
      <c r="Z581" s="323"/>
      <c r="AA581" s="323"/>
      <c r="AB581" s="324"/>
      <c r="AC581" s="1074"/>
      <c r="AD581" s="1074"/>
      <c r="AE581" s="1074"/>
      <c r="AF581" s="1074"/>
      <c r="AG581" s="1074"/>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75">
        <v>18</v>
      </c>
      <c r="B582" s="1075">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22"/>
      <c r="Z582" s="323"/>
      <c r="AA582" s="323"/>
      <c r="AB582" s="324"/>
      <c r="AC582" s="1074"/>
      <c r="AD582" s="1074"/>
      <c r="AE582" s="1074"/>
      <c r="AF582" s="1074"/>
      <c r="AG582" s="1074"/>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75">
        <v>19</v>
      </c>
      <c r="B583" s="1075">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22"/>
      <c r="Z583" s="323"/>
      <c r="AA583" s="323"/>
      <c r="AB583" s="324"/>
      <c r="AC583" s="1074"/>
      <c r="AD583" s="1074"/>
      <c r="AE583" s="1074"/>
      <c r="AF583" s="1074"/>
      <c r="AG583" s="1074"/>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75">
        <v>20</v>
      </c>
      <c r="B584" s="1075">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22"/>
      <c r="Z584" s="323"/>
      <c r="AA584" s="323"/>
      <c r="AB584" s="324"/>
      <c r="AC584" s="1074"/>
      <c r="AD584" s="1074"/>
      <c r="AE584" s="1074"/>
      <c r="AF584" s="1074"/>
      <c r="AG584" s="1074"/>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75">
        <v>21</v>
      </c>
      <c r="B585" s="1075">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22"/>
      <c r="Z585" s="323"/>
      <c r="AA585" s="323"/>
      <c r="AB585" s="324"/>
      <c r="AC585" s="1074"/>
      <c r="AD585" s="1074"/>
      <c r="AE585" s="1074"/>
      <c r="AF585" s="1074"/>
      <c r="AG585" s="1074"/>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75">
        <v>22</v>
      </c>
      <c r="B586" s="1075">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22"/>
      <c r="Z586" s="323"/>
      <c r="AA586" s="323"/>
      <c r="AB586" s="324"/>
      <c r="AC586" s="1074"/>
      <c r="AD586" s="1074"/>
      <c r="AE586" s="1074"/>
      <c r="AF586" s="1074"/>
      <c r="AG586" s="1074"/>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75">
        <v>23</v>
      </c>
      <c r="B587" s="1075">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22"/>
      <c r="Z587" s="323"/>
      <c r="AA587" s="323"/>
      <c r="AB587" s="324"/>
      <c r="AC587" s="1074"/>
      <c r="AD587" s="1074"/>
      <c r="AE587" s="1074"/>
      <c r="AF587" s="1074"/>
      <c r="AG587" s="1074"/>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75">
        <v>24</v>
      </c>
      <c r="B588" s="1075">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22"/>
      <c r="Z588" s="323"/>
      <c r="AA588" s="323"/>
      <c r="AB588" s="324"/>
      <c r="AC588" s="1074"/>
      <c r="AD588" s="1074"/>
      <c r="AE588" s="1074"/>
      <c r="AF588" s="1074"/>
      <c r="AG588" s="1074"/>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75">
        <v>25</v>
      </c>
      <c r="B589" s="1075">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22"/>
      <c r="Z589" s="323"/>
      <c r="AA589" s="323"/>
      <c r="AB589" s="324"/>
      <c r="AC589" s="1074"/>
      <c r="AD589" s="1074"/>
      <c r="AE589" s="1074"/>
      <c r="AF589" s="1074"/>
      <c r="AG589" s="1074"/>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75">
        <v>26</v>
      </c>
      <c r="B590" s="1075">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22"/>
      <c r="Z590" s="323"/>
      <c r="AA590" s="323"/>
      <c r="AB590" s="324"/>
      <c r="AC590" s="1074"/>
      <c r="AD590" s="1074"/>
      <c r="AE590" s="1074"/>
      <c r="AF590" s="1074"/>
      <c r="AG590" s="1074"/>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75">
        <v>27</v>
      </c>
      <c r="B591" s="1075">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22"/>
      <c r="Z591" s="323"/>
      <c r="AA591" s="323"/>
      <c r="AB591" s="324"/>
      <c r="AC591" s="1074"/>
      <c r="AD591" s="1074"/>
      <c r="AE591" s="1074"/>
      <c r="AF591" s="1074"/>
      <c r="AG591" s="1074"/>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75">
        <v>28</v>
      </c>
      <c r="B592" s="1075">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22"/>
      <c r="Z592" s="323"/>
      <c r="AA592" s="323"/>
      <c r="AB592" s="324"/>
      <c r="AC592" s="1074"/>
      <c r="AD592" s="1074"/>
      <c r="AE592" s="1074"/>
      <c r="AF592" s="1074"/>
      <c r="AG592" s="1074"/>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75">
        <v>29</v>
      </c>
      <c r="B593" s="1075">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22"/>
      <c r="Z593" s="323"/>
      <c r="AA593" s="323"/>
      <c r="AB593" s="324"/>
      <c r="AC593" s="1074"/>
      <c r="AD593" s="1074"/>
      <c r="AE593" s="1074"/>
      <c r="AF593" s="1074"/>
      <c r="AG593" s="1074"/>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75">
        <v>30</v>
      </c>
      <c r="B594" s="1075">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22"/>
      <c r="Z594" s="323"/>
      <c r="AA594" s="323"/>
      <c r="AB594" s="324"/>
      <c r="AC594" s="1074"/>
      <c r="AD594" s="1074"/>
      <c r="AE594" s="1074"/>
      <c r="AF594" s="1074"/>
      <c r="AG594" s="1074"/>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351</v>
      </c>
      <c r="Z597" s="356"/>
      <c r="AA597" s="356"/>
      <c r="AB597" s="356"/>
      <c r="AC597" s="277" t="s">
        <v>336</v>
      </c>
      <c r="AD597" s="277"/>
      <c r="AE597" s="277"/>
      <c r="AF597" s="277"/>
      <c r="AG597" s="277"/>
      <c r="AH597" s="355" t="s">
        <v>258</v>
      </c>
      <c r="AI597" s="357"/>
      <c r="AJ597" s="357"/>
      <c r="AK597" s="357"/>
      <c r="AL597" s="357" t="s">
        <v>21</v>
      </c>
      <c r="AM597" s="357"/>
      <c r="AN597" s="357"/>
      <c r="AO597" s="431"/>
      <c r="AP597" s="432" t="s">
        <v>298</v>
      </c>
      <c r="AQ597" s="432"/>
      <c r="AR597" s="432"/>
      <c r="AS597" s="432"/>
      <c r="AT597" s="432"/>
      <c r="AU597" s="432"/>
      <c r="AV597" s="432"/>
      <c r="AW597" s="432"/>
      <c r="AX597" s="432"/>
      <c r="AY597" s="34">
        <f t="shared" ref="AY597:AY598" si="15">$AY$595</f>
        <v>0</v>
      </c>
    </row>
    <row r="598" spans="1:51" ht="26.25" customHeight="1" x14ac:dyDescent="0.15">
      <c r="A598" s="1075">
        <v>1</v>
      </c>
      <c r="B598" s="1075">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22"/>
      <c r="Z598" s="323"/>
      <c r="AA598" s="323"/>
      <c r="AB598" s="324"/>
      <c r="AC598" s="1074"/>
      <c r="AD598" s="1074"/>
      <c r="AE598" s="1074"/>
      <c r="AF598" s="1074"/>
      <c r="AG598" s="1074"/>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75">
        <v>2</v>
      </c>
      <c r="B599" s="1075">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22"/>
      <c r="Z599" s="323"/>
      <c r="AA599" s="323"/>
      <c r="AB599" s="324"/>
      <c r="AC599" s="1074"/>
      <c r="AD599" s="1074"/>
      <c r="AE599" s="1074"/>
      <c r="AF599" s="1074"/>
      <c r="AG599" s="1074"/>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75">
        <v>3</v>
      </c>
      <c r="B600" s="1075">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22"/>
      <c r="Z600" s="323"/>
      <c r="AA600" s="323"/>
      <c r="AB600" s="324"/>
      <c r="AC600" s="1074"/>
      <c r="AD600" s="1074"/>
      <c r="AE600" s="1074"/>
      <c r="AF600" s="1074"/>
      <c r="AG600" s="1074"/>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75">
        <v>4</v>
      </c>
      <c r="B601" s="1075">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22"/>
      <c r="Z601" s="323"/>
      <c r="AA601" s="323"/>
      <c r="AB601" s="324"/>
      <c r="AC601" s="1074"/>
      <c r="AD601" s="1074"/>
      <c r="AE601" s="1074"/>
      <c r="AF601" s="1074"/>
      <c r="AG601" s="1074"/>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75">
        <v>5</v>
      </c>
      <c r="B602" s="1075">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22"/>
      <c r="Z602" s="323"/>
      <c r="AA602" s="323"/>
      <c r="AB602" s="324"/>
      <c r="AC602" s="1074"/>
      <c r="AD602" s="1074"/>
      <c r="AE602" s="1074"/>
      <c r="AF602" s="1074"/>
      <c r="AG602" s="1074"/>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75">
        <v>6</v>
      </c>
      <c r="B603" s="1075">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22"/>
      <c r="Z603" s="323"/>
      <c r="AA603" s="323"/>
      <c r="AB603" s="324"/>
      <c r="AC603" s="1074"/>
      <c r="AD603" s="1074"/>
      <c r="AE603" s="1074"/>
      <c r="AF603" s="1074"/>
      <c r="AG603" s="1074"/>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75">
        <v>7</v>
      </c>
      <c r="B604" s="1075">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22"/>
      <c r="Z604" s="323"/>
      <c r="AA604" s="323"/>
      <c r="AB604" s="324"/>
      <c r="AC604" s="1074"/>
      <c r="AD604" s="1074"/>
      <c r="AE604" s="1074"/>
      <c r="AF604" s="1074"/>
      <c r="AG604" s="1074"/>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75">
        <v>8</v>
      </c>
      <c r="B605" s="1075">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22"/>
      <c r="Z605" s="323"/>
      <c r="AA605" s="323"/>
      <c r="AB605" s="324"/>
      <c r="AC605" s="1074"/>
      <c r="AD605" s="1074"/>
      <c r="AE605" s="1074"/>
      <c r="AF605" s="1074"/>
      <c r="AG605" s="1074"/>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75">
        <v>9</v>
      </c>
      <c r="B606" s="1075">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22"/>
      <c r="Z606" s="323"/>
      <c r="AA606" s="323"/>
      <c r="AB606" s="324"/>
      <c r="AC606" s="1074"/>
      <c r="AD606" s="1074"/>
      <c r="AE606" s="1074"/>
      <c r="AF606" s="1074"/>
      <c r="AG606" s="1074"/>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75">
        <v>10</v>
      </c>
      <c r="B607" s="1075">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22"/>
      <c r="Z607" s="323"/>
      <c r="AA607" s="323"/>
      <c r="AB607" s="324"/>
      <c r="AC607" s="1074"/>
      <c r="AD607" s="1074"/>
      <c r="AE607" s="1074"/>
      <c r="AF607" s="1074"/>
      <c r="AG607" s="1074"/>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75">
        <v>11</v>
      </c>
      <c r="B608" s="1075">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22"/>
      <c r="Z608" s="323"/>
      <c r="AA608" s="323"/>
      <c r="AB608" s="324"/>
      <c r="AC608" s="1074"/>
      <c r="AD608" s="1074"/>
      <c r="AE608" s="1074"/>
      <c r="AF608" s="1074"/>
      <c r="AG608" s="1074"/>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75">
        <v>12</v>
      </c>
      <c r="B609" s="1075">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22"/>
      <c r="Z609" s="323"/>
      <c r="AA609" s="323"/>
      <c r="AB609" s="324"/>
      <c r="AC609" s="1074"/>
      <c r="AD609" s="1074"/>
      <c r="AE609" s="1074"/>
      <c r="AF609" s="1074"/>
      <c r="AG609" s="1074"/>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75">
        <v>13</v>
      </c>
      <c r="B610" s="1075">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22"/>
      <c r="Z610" s="323"/>
      <c r="AA610" s="323"/>
      <c r="AB610" s="324"/>
      <c r="AC610" s="1074"/>
      <c r="AD610" s="1074"/>
      <c r="AE610" s="1074"/>
      <c r="AF610" s="1074"/>
      <c r="AG610" s="1074"/>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75">
        <v>14</v>
      </c>
      <c r="B611" s="1075">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22"/>
      <c r="Z611" s="323"/>
      <c r="AA611" s="323"/>
      <c r="AB611" s="324"/>
      <c r="AC611" s="1074"/>
      <c r="AD611" s="1074"/>
      <c r="AE611" s="1074"/>
      <c r="AF611" s="1074"/>
      <c r="AG611" s="1074"/>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75">
        <v>15</v>
      </c>
      <c r="B612" s="1075">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22"/>
      <c r="Z612" s="323"/>
      <c r="AA612" s="323"/>
      <c r="AB612" s="324"/>
      <c r="AC612" s="1074"/>
      <c r="AD612" s="1074"/>
      <c r="AE612" s="1074"/>
      <c r="AF612" s="1074"/>
      <c r="AG612" s="1074"/>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75">
        <v>16</v>
      </c>
      <c r="B613" s="1075">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22"/>
      <c r="Z613" s="323"/>
      <c r="AA613" s="323"/>
      <c r="AB613" s="324"/>
      <c r="AC613" s="1074"/>
      <c r="AD613" s="1074"/>
      <c r="AE613" s="1074"/>
      <c r="AF613" s="1074"/>
      <c r="AG613" s="1074"/>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75">
        <v>17</v>
      </c>
      <c r="B614" s="1075">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22"/>
      <c r="Z614" s="323"/>
      <c r="AA614" s="323"/>
      <c r="AB614" s="324"/>
      <c r="AC614" s="1074"/>
      <c r="AD614" s="1074"/>
      <c r="AE614" s="1074"/>
      <c r="AF614" s="1074"/>
      <c r="AG614" s="1074"/>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75">
        <v>18</v>
      </c>
      <c r="B615" s="1075">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22"/>
      <c r="Z615" s="323"/>
      <c r="AA615" s="323"/>
      <c r="AB615" s="324"/>
      <c r="AC615" s="1074"/>
      <c r="AD615" s="1074"/>
      <c r="AE615" s="1074"/>
      <c r="AF615" s="1074"/>
      <c r="AG615" s="1074"/>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75">
        <v>19</v>
      </c>
      <c r="B616" s="1075">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22"/>
      <c r="Z616" s="323"/>
      <c r="AA616" s="323"/>
      <c r="AB616" s="324"/>
      <c r="AC616" s="1074"/>
      <c r="AD616" s="1074"/>
      <c r="AE616" s="1074"/>
      <c r="AF616" s="1074"/>
      <c r="AG616" s="1074"/>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75">
        <v>20</v>
      </c>
      <c r="B617" s="1075">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22"/>
      <c r="Z617" s="323"/>
      <c r="AA617" s="323"/>
      <c r="AB617" s="324"/>
      <c r="AC617" s="1074"/>
      <c r="AD617" s="1074"/>
      <c r="AE617" s="1074"/>
      <c r="AF617" s="1074"/>
      <c r="AG617" s="1074"/>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75">
        <v>21</v>
      </c>
      <c r="B618" s="1075">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22"/>
      <c r="Z618" s="323"/>
      <c r="AA618" s="323"/>
      <c r="AB618" s="324"/>
      <c r="AC618" s="1074"/>
      <c r="AD618" s="1074"/>
      <c r="AE618" s="1074"/>
      <c r="AF618" s="1074"/>
      <c r="AG618" s="1074"/>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75">
        <v>22</v>
      </c>
      <c r="B619" s="1075">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22"/>
      <c r="Z619" s="323"/>
      <c r="AA619" s="323"/>
      <c r="AB619" s="324"/>
      <c r="AC619" s="1074"/>
      <c r="AD619" s="1074"/>
      <c r="AE619" s="1074"/>
      <c r="AF619" s="1074"/>
      <c r="AG619" s="1074"/>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75">
        <v>23</v>
      </c>
      <c r="B620" s="1075">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22"/>
      <c r="Z620" s="323"/>
      <c r="AA620" s="323"/>
      <c r="AB620" s="324"/>
      <c r="AC620" s="1074"/>
      <c r="AD620" s="1074"/>
      <c r="AE620" s="1074"/>
      <c r="AF620" s="1074"/>
      <c r="AG620" s="1074"/>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75">
        <v>24</v>
      </c>
      <c r="B621" s="1075">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22"/>
      <c r="Z621" s="323"/>
      <c r="AA621" s="323"/>
      <c r="AB621" s="324"/>
      <c r="AC621" s="1074"/>
      <c r="AD621" s="1074"/>
      <c r="AE621" s="1074"/>
      <c r="AF621" s="1074"/>
      <c r="AG621" s="1074"/>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75">
        <v>25</v>
      </c>
      <c r="B622" s="1075">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22"/>
      <c r="Z622" s="323"/>
      <c r="AA622" s="323"/>
      <c r="AB622" s="324"/>
      <c r="AC622" s="1074"/>
      <c r="AD622" s="1074"/>
      <c r="AE622" s="1074"/>
      <c r="AF622" s="1074"/>
      <c r="AG622" s="1074"/>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75">
        <v>26</v>
      </c>
      <c r="B623" s="1075">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22"/>
      <c r="Z623" s="323"/>
      <c r="AA623" s="323"/>
      <c r="AB623" s="324"/>
      <c r="AC623" s="1074"/>
      <c r="AD623" s="1074"/>
      <c r="AE623" s="1074"/>
      <c r="AF623" s="1074"/>
      <c r="AG623" s="1074"/>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75">
        <v>27</v>
      </c>
      <c r="B624" s="1075">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22"/>
      <c r="Z624" s="323"/>
      <c r="AA624" s="323"/>
      <c r="AB624" s="324"/>
      <c r="AC624" s="1074"/>
      <c r="AD624" s="1074"/>
      <c r="AE624" s="1074"/>
      <c r="AF624" s="1074"/>
      <c r="AG624" s="1074"/>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75">
        <v>28</v>
      </c>
      <c r="B625" s="1075">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22"/>
      <c r="Z625" s="323"/>
      <c r="AA625" s="323"/>
      <c r="AB625" s="324"/>
      <c r="AC625" s="1074"/>
      <c r="AD625" s="1074"/>
      <c r="AE625" s="1074"/>
      <c r="AF625" s="1074"/>
      <c r="AG625" s="1074"/>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75">
        <v>29</v>
      </c>
      <c r="B626" s="1075">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22"/>
      <c r="Z626" s="323"/>
      <c r="AA626" s="323"/>
      <c r="AB626" s="324"/>
      <c r="AC626" s="1074"/>
      <c r="AD626" s="1074"/>
      <c r="AE626" s="1074"/>
      <c r="AF626" s="1074"/>
      <c r="AG626" s="1074"/>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75">
        <v>30</v>
      </c>
      <c r="B627" s="1075">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22"/>
      <c r="Z627" s="323"/>
      <c r="AA627" s="323"/>
      <c r="AB627" s="324"/>
      <c r="AC627" s="1074"/>
      <c r="AD627" s="1074"/>
      <c r="AE627" s="1074"/>
      <c r="AF627" s="1074"/>
      <c r="AG627" s="1074"/>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351</v>
      </c>
      <c r="Z630" s="356"/>
      <c r="AA630" s="356"/>
      <c r="AB630" s="356"/>
      <c r="AC630" s="277" t="s">
        <v>336</v>
      </c>
      <c r="AD630" s="277"/>
      <c r="AE630" s="277"/>
      <c r="AF630" s="277"/>
      <c r="AG630" s="277"/>
      <c r="AH630" s="355" t="s">
        <v>258</v>
      </c>
      <c r="AI630" s="357"/>
      <c r="AJ630" s="357"/>
      <c r="AK630" s="357"/>
      <c r="AL630" s="357" t="s">
        <v>21</v>
      </c>
      <c r="AM630" s="357"/>
      <c r="AN630" s="357"/>
      <c r="AO630" s="431"/>
      <c r="AP630" s="432" t="s">
        <v>298</v>
      </c>
      <c r="AQ630" s="432"/>
      <c r="AR630" s="432"/>
      <c r="AS630" s="432"/>
      <c r="AT630" s="432"/>
      <c r="AU630" s="432"/>
      <c r="AV630" s="432"/>
      <c r="AW630" s="432"/>
      <c r="AX630" s="432"/>
      <c r="AY630" s="34">
        <f t="shared" ref="AY630:AY631" si="16">$AY$628</f>
        <v>0</v>
      </c>
    </row>
    <row r="631" spans="1:51" ht="26.25" customHeight="1" x14ac:dyDescent="0.15">
      <c r="A631" s="1075">
        <v>1</v>
      </c>
      <c r="B631" s="1075">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22"/>
      <c r="Z631" s="323"/>
      <c r="AA631" s="323"/>
      <c r="AB631" s="324"/>
      <c r="AC631" s="1074"/>
      <c r="AD631" s="1074"/>
      <c r="AE631" s="1074"/>
      <c r="AF631" s="1074"/>
      <c r="AG631" s="1074"/>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75">
        <v>2</v>
      </c>
      <c r="B632" s="1075">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22"/>
      <c r="Z632" s="323"/>
      <c r="AA632" s="323"/>
      <c r="AB632" s="324"/>
      <c r="AC632" s="1074"/>
      <c r="AD632" s="1074"/>
      <c r="AE632" s="1074"/>
      <c r="AF632" s="1074"/>
      <c r="AG632" s="1074"/>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75">
        <v>3</v>
      </c>
      <c r="B633" s="1075">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22"/>
      <c r="Z633" s="323"/>
      <c r="AA633" s="323"/>
      <c r="AB633" s="324"/>
      <c r="AC633" s="1074"/>
      <c r="AD633" s="1074"/>
      <c r="AE633" s="1074"/>
      <c r="AF633" s="1074"/>
      <c r="AG633" s="1074"/>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75">
        <v>4</v>
      </c>
      <c r="B634" s="1075">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22"/>
      <c r="Z634" s="323"/>
      <c r="AA634" s="323"/>
      <c r="AB634" s="324"/>
      <c r="AC634" s="1074"/>
      <c r="AD634" s="1074"/>
      <c r="AE634" s="1074"/>
      <c r="AF634" s="1074"/>
      <c r="AG634" s="1074"/>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75">
        <v>5</v>
      </c>
      <c r="B635" s="1075">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22"/>
      <c r="Z635" s="323"/>
      <c r="AA635" s="323"/>
      <c r="AB635" s="324"/>
      <c r="AC635" s="1074"/>
      <c r="AD635" s="1074"/>
      <c r="AE635" s="1074"/>
      <c r="AF635" s="1074"/>
      <c r="AG635" s="1074"/>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75">
        <v>6</v>
      </c>
      <c r="B636" s="1075">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22"/>
      <c r="Z636" s="323"/>
      <c r="AA636" s="323"/>
      <c r="AB636" s="324"/>
      <c r="AC636" s="1074"/>
      <c r="AD636" s="1074"/>
      <c r="AE636" s="1074"/>
      <c r="AF636" s="1074"/>
      <c r="AG636" s="1074"/>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75">
        <v>7</v>
      </c>
      <c r="B637" s="1075">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22"/>
      <c r="Z637" s="323"/>
      <c r="AA637" s="323"/>
      <c r="AB637" s="324"/>
      <c r="AC637" s="1074"/>
      <c r="AD637" s="1074"/>
      <c r="AE637" s="1074"/>
      <c r="AF637" s="1074"/>
      <c r="AG637" s="1074"/>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75">
        <v>8</v>
      </c>
      <c r="B638" s="1075">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22"/>
      <c r="Z638" s="323"/>
      <c r="AA638" s="323"/>
      <c r="AB638" s="324"/>
      <c r="AC638" s="1074"/>
      <c r="AD638" s="1074"/>
      <c r="AE638" s="1074"/>
      <c r="AF638" s="1074"/>
      <c r="AG638" s="1074"/>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75">
        <v>9</v>
      </c>
      <c r="B639" s="1075">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22"/>
      <c r="Z639" s="323"/>
      <c r="AA639" s="323"/>
      <c r="AB639" s="324"/>
      <c r="AC639" s="1074"/>
      <c r="AD639" s="1074"/>
      <c r="AE639" s="1074"/>
      <c r="AF639" s="1074"/>
      <c r="AG639" s="1074"/>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75">
        <v>10</v>
      </c>
      <c r="B640" s="1075">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22"/>
      <c r="Z640" s="323"/>
      <c r="AA640" s="323"/>
      <c r="AB640" s="324"/>
      <c r="AC640" s="1074"/>
      <c r="AD640" s="1074"/>
      <c r="AE640" s="1074"/>
      <c r="AF640" s="1074"/>
      <c r="AG640" s="1074"/>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75">
        <v>11</v>
      </c>
      <c r="B641" s="1075">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22"/>
      <c r="Z641" s="323"/>
      <c r="AA641" s="323"/>
      <c r="AB641" s="324"/>
      <c r="AC641" s="1074"/>
      <c r="AD641" s="1074"/>
      <c r="AE641" s="1074"/>
      <c r="AF641" s="1074"/>
      <c r="AG641" s="1074"/>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75">
        <v>12</v>
      </c>
      <c r="B642" s="1075">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22"/>
      <c r="Z642" s="323"/>
      <c r="AA642" s="323"/>
      <c r="AB642" s="324"/>
      <c r="AC642" s="1074"/>
      <c r="AD642" s="1074"/>
      <c r="AE642" s="1074"/>
      <c r="AF642" s="1074"/>
      <c r="AG642" s="1074"/>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75">
        <v>13</v>
      </c>
      <c r="B643" s="1075">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22"/>
      <c r="Z643" s="323"/>
      <c r="AA643" s="323"/>
      <c r="AB643" s="324"/>
      <c r="AC643" s="1074"/>
      <c r="AD643" s="1074"/>
      <c r="AE643" s="1074"/>
      <c r="AF643" s="1074"/>
      <c r="AG643" s="1074"/>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75">
        <v>14</v>
      </c>
      <c r="B644" s="1075">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22"/>
      <c r="Z644" s="323"/>
      <c r="AA644" s="323"/>
      <c r="AB644" s="324"/>
      <c r="AC644" s="1074"/>
      <c r="AD644" s="1074"/>
      <c r="AE644" s="1074"/>
      <c r="AF644" s="1074"/>
      <c r="AG644" s="1074"/>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75">
        <v>15</v>
      </c>
      <c r="B645" s="1075">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22"/>
      <c r="Z645" s="323"/>
      <c r="AA645" s="323"/>
      <c r="AB645" s="324"/>
      <c r="AC645" s="1074"/>
      <c r="AD645" s="1074"/>
      <c r="AE645" s="1074"/>
      <c r="AF645" s="1074"/>
      <c r="AG645" s="1074"/>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75">
        <v>16</v>
      </c>
      <c r="B646" s="1075">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22"/>
      <c r="Z646" s="323"/>
      <c r="AA646" s="323"/>
      <c r="AB646" s="324"/>
      <c r="AC646" s="1074"/>
      <c r="AD646" s="1074"/>
      <c r="AE646" s="1074"/>
      <c r="AF646" s="1074"/>
      <c r="AG646" s="1074"/>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75">
        <v>17</v>
      </c>
      <c r="B647" s="1075">
        <v>1</v>
      </c>
      <c r="C647" s="430"/>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22"/>
      <c r="Z647" s="323"/>
      <c r="AA647" s="323"/>
      <c r="AB647" s="324"/>
      <c r="AC647" s="1074"/>
      <c r="AD647" s="1074"/>
      <c r="AE647" s="1074"/>
      <c r="AF647" s="1074"/>
      <c r="AG647" s="1074"/>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75">
        <v>18</v>
      </c>
      <c r="B648" s="1075">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22"/>
      <c r="Z648" s="323"/>
      <c r="AA648" s="323"/>
      <c r="AB648" s="324"/>
      <c r="AC648" s="1074"/>
      <c r="AD648" s="1074"/>
      <c r="AE648" s="1074"/>
      <c r="AF648" s="1074"/>
      <c r="AG648" s="1074"/>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75">
        <v>19</v>
      </c>
      <c r="B649" s="1075">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22"/>
      <c r="Z649" s="323"/>
      <c r="AA649" s="323"/>
      <c r="AB649" s="324"/>
      <c r="AC649" s="1074"/>
      <c r="AD649" s="1074"/>
      <c r="AE649" s="1074"/>
      <c r="AF649" s="1074"/>
      <c r="AG649" s="1074"/>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75">
        <v>20</v>
      </c>
      <c r="B650" s="1075">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22"/>
      <c r="Z650" s="323"/>
      <c r="AA650" s="323"/>
      <c r="AB650" s="324"/>
      <c r="AC650" s="1074"/>
      <c r="AD650" s="1074"/>
      <c r="AE650" s="1074"/>
      <c r="AF650" s="1074"/>
      <c r="AG650" s="1074"/>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75">
        <v>21</v>
      </c>
      <c r="B651" s="1075">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22"/>
      <c r="Z651" s="323"/>
      <c r="AA651" s="323"/>
      <c r="AB651" s="324"/>
      <c r="AC651" s="1074"/>
      <c r="AD651" s="1074"/>
      <c r="AE651" s="1074"/>
      <c r="AF651" s="1074"/>
      <c r="AG651" s="1074"/>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75">
        <v>22</v>
      </c>
      <c r="B652" s="1075">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22"/>
      <c r="Z652" s="323"/>
      <c r="AA652" s="323"/>
      <c r="AB652" s="324"/>
      <c r="AC652" s="1074"/>
      <c r="AD652" s="1074"/>
      <c r="AE652" s="1074"/>
      <c r="AF652" s="1074"/>
      <c r="AG652" s="1074"/>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75">
        <v>23</v>
      </c>
      <c r="B653" s="1075">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22"/>
      <c r="Z653" s="323"/>
      <c r="AA653" s="323"/>
      <c r="AB653" s="324"/>
      <c r="AC653" s="1074"/>
      <c r="AD653" s="1074"/>
      <c r="AE653" s="1074"/>
      <c r="AF653" s="1074"/>
      <c r="AG653" s="1074"/>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75">
        <v>24</v>
      </c>
      <c r="B654" s="1075">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22"/>
      <c r="Z654" s="323"/>
      <c r="AA654" s="323"/>
      <c r="AB654" s="324"/>
      <c r="AC654" s="1074"/>
      <c r="AD654" s="1074"/>
      <c r="AE654" s="1074"/>
      <c r="AF654" s="1074"/>
      <c r="AG654" s="1074"/>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75">
        <v>25</v>
      </c>
      <c r="B655" s="1075">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22"/>
      <c r="Z655" s="323"/>
      <c r="AA655" s="323"/>
      <c r="AB655" s="324"/>
      <c r="AC655" s="1074"/>
      <c r="AD655" s="1074"/>
      <c r="AE655" s="1074"/>
      <c r="AF655" s="1074"/>
      <c r="AG655" s="1074"/>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75">
        <v>26</v>
      </c>
      <c r="B656" s="1075">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22"/>
      <c r="Z656" s="323"/>
      <c r="AA656" s="323"/>
      <c r="AB656" s="324"/>
      <c r="AC656" s="1074"/>
      <c r="AD656" s="1074"/>
      <c r="AE656" s="1074"/>
      <c r="AF656" s="1074"/>
      <c r="AG656" s="1074"/>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75">
        <v>27</v>
      </c>
      <c r="B657" s="1075">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22"/>
      <c r="Z657" s="323"/>
      <c r="AA657" s="323"/>
      <c r="AB657" s="324"/>
      <c r="AC657" s="1074"/>
      <c r="AD657" s="1074"/>
      <c r="AE657" s="1074"/>
      <c r="AF657" s="1074"/>
      <c r="AG657" s="1074"/>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75">
        <v>28</v>
      </c>
      <c r="B658" s="1075">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22"/>
      <c r="Z658" s="323"/>
      <c r="AA658" s="323"/>
      <c r="AB658" s="324"/>
      <c r="AC658" s="1074"/>
      <c r="AD658" s="1074"/>
      <c r="AE658" s="1074"/>
      <c r="AF658" s="1074"/>
      <c r="AG658" s="1074"/>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75">
        <v>29</v>
      </c>
      <c r="B659" s="1075">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22"/>
      <c r="Z659" s="323"/>
      <c r="AA659" s="323"/>
      <c r="AB659" s="324"/>
      <c r="AC659" s="1074"/>
      <c r="AD659" s="1074"/>
      <c r="AE659" s="1074"/>
      <c r="AF659" s="1074"/>
      <c r="AG659" s="1074"/>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75">
        <v>30</v>
      </c>
      <c r="B660" s="1075">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22"/>
      <c r="Z660" s="323"/>
      <c r="AA660" s="323"/>
      <c r="AB660" s="324"/>
      <c r="AC660" s="1074"/>
      <c r="AD660" s="1074"/>
      <c r="AE660" s="1074"/>
      <c r="AF660" s="1074"/>
      <c r="AG660" s="1074"/>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351</v>
      </c>
      <c r="Z663" s="356"/>
      <c r="AA663" s="356"/>
      <c r="AB663" s="356"/>
      <c r="AC663" s="277" t="s">
        <v>336</v>
      </c>
      <c r="AD663" s="277"/>
      <c r="AE663" s="277"/>
      <c r="AF663" s="277"/>
      <c r="AG663" s="277"/>
      <c r="AH663" s="355" t="s">
        <v>258</v>
      </c>
      <c r="AI663" s="357"/>
      <c r="AJ663" s="357"/>
      <c r="AK663" s="357"/>
      <c r="AL663" s="357" t="s">
        <v>21</v>
      </c>
      <c r="AM663" s="357"/>
      <c r="AN663" s="357"/>
      <c r="AO663" s="431"/>
      <c r="AP663" s="432" t="s">
        <v>298</v>
      </c>
      <c r="AQ663" s="432"/>
      <c r="AR663" s="432"/>
      <c r="AS663" s="432"/>
      <c r="AT663" s="432"/>
      <c r="AU663" s="432"/>
      <c r="AV663" s="432"/>
      <c r="AW663" s="432"/>
      <c r="AX663" s="432"/>
      <c r="AY663" s="34">
        <f t="shared" ref="AY663:AY664" si="17">$AY$661</f>
        <v>0</v>
      </c>
    </row>
    <row r="664" spans="1:51" ht="26.25" customHeight="1" x14ac:dyDescent="0.15">
      <c r="A664" s="1075">
        <v>1</v>
      </c>
      <c r="B664" s="1075">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22"/>
      <c r="Z664" s="323"/>
      <c r="AA664" s="323"/>
      <c r="AB664" s="324"/>
      <c r="AC664" s="1074"/>
      <c r="AD664" s="1074"/>
      <c r="AE664" s="1074"/>
      <c r="AF664" s="1074"/>
      <c r="AG664" s="1074"/>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75">
        <v>2</v>
      </c>
      <c r="B665" s="1075">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22"/>
      <c r="Z665" s="323"/>
      <c r="AA665" s="323"/>
      <c r="AB665" s="324"/>
      <c r="AC665" s="1074"/>
      <c r="AD665" s="1074"/>
      <c r="AE665" s="1074"/>
      <c r="AF665" s="1074"/>
      <c r="AG665" s="1074"/>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75">
        <v>3</v>
      </c>
      <c r="B666" s="1075">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22"/>
      <c r="Z666" s="323"/>
      <c r="AA666" s="323"/>
      <c r="AB666" s="324"/>
      <c r="AC666" s="1074"/>
      <c r="AD666" s="1074"/>
      <c r="AE666" s="1074"/>
      <c r="AF666" s="1074"/>
      <c r="AG666" s="1074"/>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75">
        <v>4</v>
      </c>
      <c r="B667" s="1075">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22"/>
      <c r="Z667" s="323"/>
      <c r="AA667" s="323"/>
      <c r="AB667" s="324"/>
      <c r="AC667" s="1074"/>
      <c r="AD667" s="1074"/>
      <c r="AE667" s="1074"/>
      <c r="AF667" s="1074"/>
      <c r="AG667" s="1074"/>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75">
        <v>5</v>
      </c>
      <c r="B668" s="1075">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22"/>
      <c r="Z668" s="323"/>
      <c r="AA668" s="323"/>
      <c r="AB668" s="324"/>
      <c r="AC668" s="1074"/>
      <c r="AD668" s="1074"/>
      <c r="AE668" s="1074"/>
      <c r="AF668" s="1074"/>
      <c r="AG668" s="1074"/>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75">
        <v>6</v>
      </c>
      <c r="B669" s="1075">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22"/>
      <c r="Z669" s="323"/>
      <c r="AA669" s="323"/>
      <c r="AB669" s="324"/>
      <c r="AC669" s="1074"/>
      <c r="AD669" s="1074"/>
      <c r="AE669" s="1074"/>
      <c r="AF669" s="1074"/>
      <c r="AG669" s="1074"/>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75">
        <v>7</v>
      </c>
      <c r="B670" s="1075">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22"/>
      <c r="Z670" s="323"/>
      <c r="AA670" s="323"/>
      <c r="AB670" s="324"/>
      <c r="AC670" s="1074"/>
      <c r="AD670" s="1074"/>
      <c r="AE670" s="1074"/>
      <c r="AF670" s="1074"/>
      <c r="AG670" s="1074"/>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75">
        <v>8</v>
      </c>
      <c r="B671" s="1075">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22"/>
      <c r="Z671" s="323"/>
      <c r="AA671" s="323"/>
      <c r="AB671" s="324"/>
      <c r="AC671" s="1074"/>
      <c r="AD671" s="1074"/>
      <c r="AE671" s="1074"/>
      <c r="AF671" s="1074"/>
      <c r="AG671" s="1074"/>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75">
        <v>9</v>
      </c>
      <c r="B672" s="1075">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22"/>
      <c r="Z672" s="323"/>
      <c r="AA672" s="323"/>
      <c r="AB672" s="324"/>
      <c r="AC672" s="1074"/>
      <c r="AD672" s="1074"/>
      <c r="AE672" s="1074"/>
      <c r="AF672" s="1074"/>
      <c r="AG672" s="1074"/>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75">
        <v>10</v>
      </c>
      <c r="B673" s="1075">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22"/>
      <c r="Z673" s="323"/>
      <c r="AA673" s="323"/>
      <c r="AB673" s="324"/>
      <c r="AC673" s="1074"/>
      <c r="AD673" s="1074"/>
      <c r="AE673" s="1074"/>
      <c r="AF673" s="1074"/>
      <c r="AG673" s="1074"/>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75">
        <v>11</v>
      </c>
      <c r="B674" s="1075">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22"/>
      <c r="Z674" s="323"/>
      <c r="AA674" s="323"/>
      <c r="AB674" s="324"/>
      <c r="AC674" s="1074"/>
      <c r="AD674" s="1074"/>
      <c r="AE674" s="1074"/>
      <c r="AF674" s="1074"/>
      <c r="AG674" s="1074"/>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75">
        <v>12</v>
      </c>
      <c r="B675" s="1075">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22"/>
      <c r="Z675" s="323"/>
      <c r="AA675" s="323"/>
      <c r="AB675" s="324"/>
      <c r="AC675" s="1074"/>
      <c r="AD675" s="1074"/>
      <c r="AE675" s="1074"/>
      <c r="AF675" s="1074"/>
      <c r="AG675" s="1074"/>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75">
        <v>13</v>
      </c>
      <c r="B676" s="1075">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22"/>
      <c r="Z676" s="323"/>
      <c r="AA676" s="323"/>
      <c r="AB676" s="324"/>
      <c r="AC676" s="1074"/>
      <c r="AD676" s="1074"/>
      <c r="AE676" s="1074"/>
      <c r="AF676" s="1074"/>
      <c r="AG676" s="1074"/>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75">
        <v>14</v>
      </c>
      <c r="B677" s="1075">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22"/>
      <c r="Z677" s="323"/>
      <c r="AA677" s="323"/>
      <c r="AB677" s="324"/>
      <c r="AC677" s="1074"/>
      <c r="AD677" s="1074"/>
      <c r="AE677" s="1074"/>
      <c r="AF677" s="1074"/>
      <c r="AG677" s="1074"/>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75">
        <v>15</v>
      </c>
      <c r="B678" s="1075">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22"/>
      <c r="Z678" s="323"/>
      <c r="AA678" s="323"/>
      <c r="AB678" s="324"/>
      <c r="AC678" s="1074"/>
      <c r="AD678" s="1074"/>
      <c r="AE678" s="1074"/>
      <c r="AF678" s="1074"/>
      <c r="AG678" s="1074"/>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75">
        <v>16</v>
      </c>
      <c r="B679" s="1075">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22"/>
      <c r="Z679" s="323"/>
      <c r="AA679" s="323"/>
      <c r="AB679" s="324"/>
      <c r="AC679" s="1074"/>
      <c r="AD679" s="1074"/>
      <c r="AE679" s="1074"/>
      <c r="AF679" s="1074"/>
      <c r="AG679" s="1074"/>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75">
        <v>17</v>
      </c>
      <c r="B680" s="1075">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22"/>
      <c r="Z680" s="323"/>
      <c r="AA680" s="323"/>
      <c r="AB680" s="324"/>
      <c r="AC680" s="1074"/>
      <c r="AD680" s="1074"/>
      <c r="AE680" s="1074"/>
      <c r="AF680" s="1074"/>
      <c r="AG680" s="1074"/>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75">
        <v>18</v>
      </c>
      <c r="B681" s="1075">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22"/>
      <c r="Z681" s="323"/>
      <c r="AA681" s="323"/>
      <c r="AB681" s="324"/>
      <c r="AC681" s="1074"/>
      <c r="AD681" s="1074"/>
      <c r="AE681" s="1074"/>
      <c r="AF681" s="1074"/>
      <c r="AG681" s="1074"/>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75">
        <v>19</v>
      </c>
      <c r="B682" s="1075">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22"/>
      <c r="Z682" s="323"/>
      <c r="AA682" s="323"/>
      <c r="AB682" s="324"/>
      <c r="AC682" s="1074"/>
      <c r="AD682" s="1074"/>
      <c r="AE682" s="1074"/>
      <c r="AF682" s="1074"/>
      <c r="AG682" s="1074"/>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75">
        <v>20</v>
      </c>
      <c r="B683" s="1075">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22"/>
      <c r="Z683" s="323"/>
      <c r="AA683" s="323"/>
      <c r="AB683" s="324"/>
      <c r="AC683" s="1074"/>
      <c r="AD683" s="1074"/>
      <c r="AE683" s="1074"/>
      <c r="AF683" s="1074"/>
      <c r="AG683" s="1074"/>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75">
        <v>21</v>
      </c>
      <c r="B684" s="1075">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22"/>
      <c r="Z684" s="323"/>
      <c r="AA684" s="323"/>
      <c r="AB684" s="324"/>
      <c r="AC684" s="1074"/>
      <c r="AD684" s="1074"/>
      <c r="AE684" s="1074"/>
      <c r="AF684" s="1074"/>
      <c r="AG684" s="1074"/>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75">
        <v>22</v>
      </c>
      <c r="B685" s="1075">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22"/>
      <c r="Z685" s="323"/>
      <c r="AA685" s="323"/>
      <c r="AB685" s="324"/>
      <c r="AC685" s="1074"/>
      <c r="AD685" s="1074"/>
      <c r="AE685" s="1074"/>
      <c r="AF685" s="1074"/>
      <c r="AG685" s="1074"/>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75">
        <v>23</v>
      </c>
      <c r="B686" s="1075">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22"/>
      <c r="Z686" s="323"/>
      <c r="AA686" s="323"/>
      <c r="AB686" s="324"/>
      <c r="AC686" s="1074"/>
      <c r="AD686" s="1074"/>
      <c r="AE686" s="1074"/>
      <c r="AF686" s="1074"/>
      <c r="AG686" s="1074"/>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75">
        <v>24</v>
      </c>
      <c r="B687" s="1075">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22"/>
      <c r="Z687" s="323"/>
      <c r="AA687" s="323"/>
      <c r="AB687" s="324"/>
      <c r="AC687" s="1074"/>
      <c r="AD687" s="1074"/>
      <c r="AE687" s="1074"/>
      <c r="AF687" s="1074"/>
      <c r="AG687" s="1074"/>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75">
        <v>25</v>
      </c>
      <c r="B688" s="1075">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22"/>
      <c r="Z688" s="323"/>
      <c r="AA688" s="323"/>
      <c r="AB688" s="324"/>
      <c r="AC688" s="1074"/>
      <c r="AD688" s="1074"/>
      <c r="AE688" s="1074"/>
      <c r="AF688" s="1074"/>
      <c r="AG688" s="1074"/>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75">
        <v>26</v>
      </c>
      <c r="B689" s="1075">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22"/>
      <c r="Z689" s="323"/>
      <c r="AA689" s="323"/>
      <c r="AB689" s="324"/>
      <c r="AC689" s="1074"/>
      <c r="AD689" s="1074"/>
      <c r="AE689" s="1074"/>
      <c r="AF689" s="1074"/>
      <c r="AG689" s="1074"/>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75">
        <v>27</v>
      </c>
      <c r="B690" s="1075">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22"/>
      <c r="Z690" s="323"/>
      <c r="AA690" s="323"/>
      <c r="AB690" s="324"/>
      <c r="AC690" s="1074"/>
      <c r="AD690" s="1074"/>
      <c r="AE690" s="1074"/>
      <c r="AF690" s="1074"/>
      <c r="AG690" s="1074"/>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75">
        <v>28</v>
      </c>
      <c r="B691" s="1075">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22"/>
      <c r="Z691" s="323"/>
      <c r="AA691" s="323"/>
      <c r="AB691" s="324"/>
      <c r="AC691" s="1074"/>
      <c r="AD691" s="1074"/>
      <c r="AE691" s="1074"/>
      <c r="AF691" s="1074"/>
      <c r="AG691" s="1074"/>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75">
        <v>29</v>
      </c>
      <c r="B692" s="1075">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22"/>
      <c r="Z692" s="323"/>
      <c r="AA692" s="323"/>
      <c r="AB692" s="324"/>
      <c r="AC692" s="1074"/>
      <c r="AD692" s="1074"/>
      <c r="AE692" s="1074"/>
      <c r="AF692" s="1074"/>
      <c r="AG692" s="1074"/>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75">
        <v>30</v>
      </c>
      <c r="B693" s="1075">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22"/>
      <c r="Z693" s="323"/>
      <c r="AA693" s="323"/>
      <c r="AB693" s="324"/>
      <c r="AC693" s="1074"/>
      <c r="AD693" s="1074"/>
      <c r="AE693" s="1074"/>
      <c r="AF693" s="1074"/>
      <c r="AG693" s="1074"/>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351</v>
      </c>
      <c r="Z696" s="356"/>
      <c r="AA696" s="356"/>
      <c r="AB696" s="356"/>
      <c r="AC696" s="277" t="s">
        <v>336</v>
      </c>
      <c r="AD696" s="277"/>
      <c r="AE696" s="277"/>
      <c r="AF696" s="277"/>
      <c r="AG696" s="277"/>
      <c r="AH696" s="355" t="s">
        <v>258</v>
      </c>
      <c r="AI696" s="357"/>
      <c r="AJ696" s="357"/>
      <c r="AK696" s="357"/>
      <c r="AL696" s="357" t="s">
        <v>21</v>
      </c>
      <c r="AM696" s="357"/>
      <c r="AN696" s="357"/>
      <c r="AO696" s="431"/>
      <c r="AP696" s="432" t="s">
        <v>298</v>
      </c>
      <c r="AQ696" s="432"/>
      <c r="AR696" s="432"/>
      <c r="AS696" s="432"/>
      <c r="AT696" s="432"/>
      <c r="AU696" s="432"/>
      <c r="AV696" s="432"/>
      <c r="AW696" s="432"/>
      <c r="AX696" s="432"/>
      <c r="AY696" s="34">
        <f t="shared" ref="AY696:AY697" si="18">$AY$694</f>
        <v>0</v>
      </c>
    </row>
    <row r="697" spans="1:51" ht="26.25" customHeight="1" x14ac:dyDescent="0.15">
      <c r="A697" s="1075">
        <v>1</v>
      </c>
      <c r="B697" s="1075">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22"/>
      <c r="Z697" s="323"/>
      <c r="AA697" s="323"/>
      <c r="AB697" s="324"/>
      <c r="AC697" s="1074"/>
      <c r="AD697" s="1074"/>
      <c r="AE697" s="1074"/>
      <c r="AF697" s="1074"/>
      <c r="AG697" s="1074"/>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75">
        <v>2</v>
      </c>
      <c r="B698" s="1075">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22"/>
      <c r="Z698" s="323"/>
      <c r="AA698" s="323"/>
      <c r="AB698" s="324"/>
      <c r="AC698" s="1074"/>
      <c r="AD698" s="1074"/>
      <c r="AE698" s="1074"/>
      <c r="AF698" s="1074"/>
      <c r="AG698" s="1074"/>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75">
        <v>3</v>
      </c>
      <c r="B699" s="1075">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22"/>
      <c r="Z699" s="323"/>
      <c r="AA699" s="323"/>
      <c r="AB699" s="324"/>
      <c r="AC699" s="1074"/>
      <c r="AD699" s="1074"/>
      <c r="AE699" s="1074"/>
      <c r="AF699" s="1074"/>
      <c r="AG699" s="1074"/>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75">
        <v>4</v>
      </c>
      <c r="B700" s="1075">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22"/>
      <c r="Z700" s="323"/>
      <c r="AA700" s="323"/>
      <c r="AB700" s="324"/>
      <c r="AC700" s="1074"/>
      <c r="AD700" s="1074"/>
      <c r="AE700" s="1074"/>
      <c r="AF700" s="1074"/>
      <c r="AG700" s="1074"/>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75">
        <v>5</v>
      </c>
      <c r="B701" s="1075">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22"/>
      <c r="Z701" s="323"/>
      <c r="AA701" s="323"/>
      <c r="AB701" s="324"/>
      <c r="AC701" s="1074"/>
      <c r="AD701" s="1074"/>
      <c r="AE701" s="1074"/>
      <c r="AF701" s="1074"/>
      <c r="AG701" s="1074"/>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75">
        <v>6</v>
      </c>
      <c r="B702" s="1075">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22"/>
      <c r="Z702" s="323"/>
      <c r="AA702" s="323"/>
      <c r="AB702" s="324"/>
      <c r="AC702" s="1074"/>
      <c r="AD702" s="1074"/>
      <c r="AE702" s="1074"/>
      <c r="AF702" s="1074"/>
      <c r="AG702" s="1074"/>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75">
        <v>7</v>
      </c>
      <c r="B703" s="1075">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22"/>
      <c r="Z703" s="323"/>
      <c r="AA703" s="323"/>
      <c r="AB703" s="324"/>
      <c r="AC703" s="1074"/>
      <c r="AD703" s="1074"/>
      <c r="AE703" s="1074"/>
      <c r="AF703" s="1074"/>
      <c r="AG703" s="1074"/>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75">
        <v>8</v>
      </c>
      <c r="B704" s="1075">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22"/>
      <c r="Z704" s="323"/>
      <c r="AA704" s="323"/>
      <c r="AB704" s="324"/>
      <c r="AC704" s="1074"/>
      <c r="AD704" s="1074"/>
      <c r="AE704" s="1074"/>
      <c r="AF704" s="1074"/>
      <c r="AG704" s="1074"/>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75">
        <v>9</v>
      </c>
      <c r="B705" s="1075">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22"/>
      <c r="Z705" s="323"/>
      <c r="AA705" s="323"/>
      <c r="AB705" s="324"/>
      <c r="AC705" s="1074"/>
      <c r="AD705" s="1074"/>
      <c r="AE705" s="1074"/>
      <c r="AF705" s="1074"/>
      <c r="AG705" s="1074"/>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75">
        <v>10</v>
      </c>
      <c r="B706" s="1075">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22"/>
      <c r="Z706" s="323"/>
      <c r="AA706" s="323"/>
      <c r="AB706" s="324"/>
      <c r="AC706" s="1074"/>
      <c r="AD706" s="1074"/>
      <c r="AE706" s="1074"/>
      <c r="AF706" s="1074"/>
      <c r="AG706" s="1074"/>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75">
        <v>11</v>
      </c>
      <c r="B707" s="1075">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22"/>
      <c r="Z707" s="323"/>
      <c r="AA707" s="323"/>
      <c r="AB707" s="324"/>
      <c r="AC707" s="1074"/>
      <c r="AD707" s="1074"/>
      <c r="AE707" s="1074"/>
      <c r="AF707" s="1074"/>
      <c r="AG707" s="1074"/>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75">
        <v>12</v>
      </c>
      <c r="B708" s="1075">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22"/>
      <c r="Z708" s="323"/>
      <c r="AA708" s="323"/>
      <c r="AB708" s="324"/>
      <c r="AC708" s="1074"/>
      <c r="AD708" s="1074"/>
      <c r="AE708" s="1074"/>
      <c r="AF708" s="1074"/>
      <c r="AG708" s="1074"/>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75">
        <v>13</v>
      </c>
      <c r="B709" s="1075">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22"/>
      <c r="Z709" s="323"/>
      <c r="AA709" s="323"/>
      <c r="AB709" s="324"/>
      <c r="AC709" s="1074"/>
      <c r="AD709" s="1074"/>
      <c r="AE709" s="1074"/>
      <c r="AF709" s="1074"/>
      <c r="AG709" s="1074"/>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75">
        <v>14</v>
      </c>
      <c r="B710" s="1075">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22"/>
      <c r="Z710" s="323"/>
      <c r="AA710" s="323"/>
      <c r="AB710" s="324"/>
      <c r="AC710" s="1074"/>
      <c r="AD710" s="1074"/>
      <c r="AE710" s="1074"/>
      <c r="AF710" s="1074"/>
      <c r="AG710" s="1074"/>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75">
        <v>15</v>
      </c>
      <c r="B711" s="1075">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22"/>
      <c r="Z711" s="323"/>
      <c r="AA711" s="323"/>
      <c r="AB711" s="324"/>
      <c r="AC711" s="1074"/>
      <c r="AD711" s="1074"/>
      <c r="AE711" s="1074"/>
      <c r="AF711" s="1074"/>
      <c r="AG711" s="1074"/>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75">
        <v>16</v>
      </c>
      <c r="B712" s="1075">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22"/>
      <c r="Z712" s="323"/>
      <c r="AA712" s="323"/>
      <c r="AB712" s="324"/>
      <c r="AC712" s="1074"/>
      <c r="AD712" s="1074"/>
      <c r="AE712" s="1074"/>
      <c r="AF712" s="1074"/>
      <c r="AG712" s="1074"/>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75">
        <v>17</v>
      </c>
      <c r="B713" s="1075">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22"/>
      <c r="Z713" s="323"/>
      <c r="AA713" s="323"/>
      <c r="AB713" s="324"/>
      <c r="AC713" s="1074"/>
      <c r="AD713" s="1074"/>
      <c r="AE713" s="1074"/>
      <c r="AF713" s="1074"/>
      <c r="AG713" s="1074"/>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75">
        <v>18</v>
      </c>
      <c r="B714" s="1075">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22"/>
      <c r="Z714" s="323"/>
      <c r="AA714" s="323"/>
      <c r="AB714" s="324"/>
      <c r="AC714" s="1074"/>
      <c r="AD714" s="1074"/>
      <c r="AE714" s="1074"/>
      <c r="AF714" s="1074"/>
      <c r="AG714" s="1074"/>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75">
        <v>19</v>
      </c>
      <c r="B715" s="1075">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22"/>
      <c r="Z715" s="323"/>
      <c r="AA715" s="323"/>
      <c r="AB715" s="324"/>
      <c r="AC715" s="1074"/>
      <c r="AD715" s="1074"/>
      <c r="AE715" s="1074"/>
      <c r="AF715" s="1074"/>
      <c r="AG715" s="1074"/>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75">
        <v>20</v>
      </c>
      <c r="B716" s="1075">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22"/>
      <c r="Z716" s="323"/>
      <c r="AA716" s="323"/>
      <c r="AB716" s="324"/>
      <c r="AC716" s="1074"/>
      <c r="AD716" s="1074"/>
      <c r="AE716" s="1074"/>
      <c r="AF716" s="1074"/>
      <c r="AG716" s="1074"/>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75">
        <v>21</v>
      </c>
      <c r="B717" s="1075">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22"/>
      <c r="Z717" s="323"/>
      <c r="AA717" s="323"/>
      <c r="AB717" s="324"/>
      <c r="AC717" s="1074"/>
      <c r="AD717" s="1074"/>
      <c r="AE717" s="1074"/>
      <c r="AF717" s="1074"/>
      <c r="AG717" s="1074"/>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75">
        <v>22</v>
      </c>
      <c r="B718" s="1075">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22"/>
      <c r="Z718" s="323"/>
      <c r="AA718" s="323"/>
      <c r="AB718" s="324"/>
      <c r="AC718" s="1074"/>
      <c r="AD718" s="1074"/>
      <c r="AE718" s="1074"/>
      <c r="AF718" s="1074"/>
      <c r="AG718" s="1074"/>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75">
        <v>23</v>
      </c>
      <c r="B719" s="1075">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22"/>
      <c r="Z719" s="323"/>
      <c r="AA719" s="323"/>
      <c r="AB719" s="324"/>
      <c r="AC719" s="1074"/>
      <c r="AD719" s="1074"/>
      <c r="AE719" s="1074"/>
      <c r="AF719" s="1074"/>
      <c r="AG719" s="1074"/>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75">
        <v>24</v>
      </c>
      <c r="B720" s="1075">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22"/>
      <c r="Z720" s="323"/>
      <c r="AA720" s="323"/>
      <c r="AB720" s="324"/>
      <c r="AC720" s="1074"/>
      <c r="AD720" s="1074"/>
      <c r="AE720" s="1074"/>
      <c r="AF720" s="1074"/>
      <c r="AG720" s="1074"/>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75">
        <v>25</v>
      </c>
      <c r="B721" s="1075">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22"/>
      <c r="Z721" s="323"/>
      <c r="AA721" s="323"/>
      <c r="AB721" s="324"/>
      <c r="AC721" s="1074"/>
      <c r="AD721" s="1074"/>
      <c r="AE721" s="1074"/>
      <c r="AF721" s="1074"/>
      <c r="AG721" s="1074"/>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75">
        <v>26</v>
      </c>
      <c r="B722" s="1075">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22"/>
      <c r="Z722" s="323"/>
      <c r="AA722" s="323"/>
      <c r="AB722" s="324"/>
      <c r="AC722" s="1074"/>
      <c r="AD722" s="1074"/>
      <c r="AE722" s="1074"/>
      <c r="AF722" s="1074"/>
      <c r="AG722" s="1074"/>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75">
        <v>27</v>
      </c>
      <c r="B723" s="1075">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22"/>
      <c r="Z723" s="323"/>
      <c r="AA723" s="323"/>
      <c r="AB723" s="324"/>
      <c r="AC723" s="1074"/>
      <c r="AD723" s="1074"/>
      <c r="AE723" s="1074"/>
      <c r="AF723" s="1074"/>
      <c r="AG723" s="1074"/>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75">
        <v>28</v>
      </c>
      <c r="B724" s="1075">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22"/>
      <c r="Z724" s="323"/>
      <c r="AA724" s="323"/>
      <c r="AB724" s="324"/>
      <c r="AC724" s="1074"/>
      <c r="AD724" s="1074"/>
      <c r="AE724" s="1074"/>
      <c r="AF724" s="1074"/>
      <c r="AG724" s="1074"/>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75">
        <v>29</v>
      </c>
      <c r="B725" s="1075">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22"/>
      <c r="Z725" s="323"/>
      <c r="AA725" s="323"/>
      <c r="AB725" s="324"/>
      <c r="AC725" s="1074"/>
      <c r="AD725" s="1074"/>
      <c r="AE725" s="1074"/>
      <c r="AF725" s="1074"/>
      <c r="AG725" s="1074"/>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75">
        <v>30</v>
      </c>
      <c r="B726" s="1075">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22"/>
      <c r="Z726" s="323"/>
      <c r="AA726" s="323"/>
      <c r="AB726" s="324"/>
      <c r="AC726" s="1074"/>
      <c r="AD726" s="1074"/>
      <c r="AE726" s="1074"/>
      <c r="AF726" s="1074"/>
      <c r="AG726" s="1074"/>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351</v>
      </c>
      <c r="Z729" s="356"/>
      <c r="AA729" s="356"/>
      <c r="AB729" s="356"/>
      <c r="AC729" s="277" t="s">
        <v>336</v>
      </c>
      <c r="AD729" s="277"/>
      <c r="AE729" s="277"/>
      <c r="AF729" s="277"/>
      <c r="AG729" s="277"/>
      <c r="AH729" s="355" t="s">
        <v>258</v>
      </c>
      <c r="AI729" s="357"/>
      <c r="AJ729" s="357"/>
      <c r="AK729" s="357"/>
      <c r="AL729" s="357" t="s">
        <v>21</v>
      </c>
      <c r="AM729" s="357"/>
      <c r="AN729" s="357"/>
      <c r="AO729" s="431"/>
      <c r="AP729" s="432" t="s">
        <v>298</v>
      </c>
      <c r="AQ729" s="432"/>
      <c r="AR729" s="432"/>
      <c r="AS729" s="432"/>
      <c r="AT729" s="432"/>
      <c r="AU729" s="432"/>
      <c r="AV729" s="432"/>
      <c r="AW729" s="432"/>
      <c r="AX729" s="432"/>
      <c r="AY729" s="34">
        <f t="shared" ref="AY729:AY730" si="19">$AY$727</f>
        <v>0</v>
      </c>
    </row>
    <row r="730" spans="1:51" ht="26.25" customHeight="1" x14ac:dyDescent="0.15">
      <c r="A730" s="1075">
        <v>1</v>
      </c>
      <c r="B730" s="1075">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22"/>
      <c r="Z730" s="323"/>
      <c r="AA730" s="323"/>
      <c r="AB730" s="324"/>
      <c r="AC730" s="1074"/>
      <c r="AD730" s="1074"/>
      <c r="AE730" s="1074"/>
      <c r="AF730" s="1074"/>
      <c r="AG730" s="1074"/>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75">
        <v>2</v>
      </c>
      <c r="B731" s="1075">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22"/>
      <c r="Z731" s="323"/>
      <c r="AA731" s="323"/>
      <c r="AB731" s="324"/>
      <c r="AC731" s="1074"/>
      <c r="AD731" s="1074"/>
      <c r="AE731" s="1074"/>
      <c r="AF731" s="1074"/>
      <c r="AG731" s="1074"/>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75">
        <v>3</v>
      </c>
      <c r="B732" s="1075">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22"/>
      <c r="Z732" s="323"/>
      <c r="AA732" s="323"/>
      <c r="AB732" s="324"/>
      <c r="AC732" s="1074"/>
      <c r="AD732" s="1074"/>
      <c r="AE732" s="1074"/>
      <c r="AF732" s="1074"/>
      <c r="AG732" s="1074"/>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75">
        <v>4</v>
      </c>
      <c r="B733" s="1075">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22"/>
      <c r="Z733" s="323"/>
      <c r="AA733" s="323"/>
      <c r="AB733" s="324"/>
      <c r="AC733" s="1074"/>
      <c r="AD733" s="1074"/>
      <c r="AE733" s="1074"/>
      <c r="AF733" s="1074"/>
      <c r="AG733" s="1074"/>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75">
        <v>5</v>
      </c>
      <c r="B734" s="1075">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22"/>
      <c r="Z734" s="323"/>
      <c r="AA734" s="323"/>
      <c r="AB734" s="324"/>
      <c r="AC734" s="1074"/>
      <c r="AD734" s="1074"/>
      <c r="AE734" s="1074"/>
      <c r="AF734" s="1074"/>
      <c r="AG734" s="1074"/>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75">
        <v>6</v>
      </c>
      <c r="B735" s="1075">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22"/>
      <c r="Z735" s="323"/>
      <c r="AA735" s="323"/>
      <c r="AB735" s="324"/>
      <c r="AC735" s="1074"/>
      <c r="AD735" s="1074"/>
      <c r="AE735" s="1074"/>
      <c r="AF735" s="1074"/>
      <c r="AG735" s="1074"/>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75">
        <v>7</v>
      </c>
      <c r="B736" s="1075">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22"/>
      <c r="Z736" s="323"/>
      <c r="AA736" s="323"/>
      <c r="AB736" s="324"/>
      <c r="AC736" s="1074"/>
      <c r="AD736" s="1074"/>
      <c r="AE736" s="1074"/>
      <c r="AF736" s="1074"/>
      <c r="AG736" s="1074"/>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75">
        <v>8</v>
      </c>
      <c r="B737" s="1075">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22"/>
      <c r="Z737" s="323"/>
      <c r="AA737" s="323"/>
      <c r="AB737" s="324"/>
      <c r="AC737" s="1074"/>
      <c r="AD737" s="1074"/>
      <c r="AE737" s="1074"/>
      <c r="AF737" s="1074"/>
      <c r="AG737" s="1074"/>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75">
        <v>9</v>
      </c>
      <c r="B738" s="1075">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22"/>
      <c r="Z738" s="323"/>
      <c r="AA738" s="323"/>
      <c r="AB738" s="324"/>
      <c r="AC738" s="1074"/>
      <c r="AD738" s="1074"/>
      <c r="AE738" s="1074"/>
      <c r="AF738" s="1074"/>
      <c r="AG738" s="1074"/>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75">
        <v>10</v>
      </c>
      <c r="B739" s="1075">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22"/>
      <c r="Z739" s="323"/>
      <c r="AA739" s="323"/>
      <c r="AB739" s="324"/>
      <c r="AC739" s="1074"/>
      <c r="AD739" s="1074"/>
      <c r="AE739" s="1074"/>
      <c r="AF739" s="1074"/>
      <c r="AG739" s="1074"/>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75">
        <v>11</v>
      </c>
      <c r="B740" s="1075">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22"/>
      <c r="Z740" s="323"/>
      <c r="AA740" s="323"/>
      <c r="AB740" s="324"/>
      <c r="AC740" s="1074"/>
      <c r="AD740" s="1074"/>
      <c r="AE740" s="1074"/>
      <c r="AF740" s="1074"/>
      <c r="AG740" s="1074"/>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75">
        <v>12</v>
      </c>
      <c r="B741" s="1075">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22"/>
      <c r="Z741" s="323"/>
      <c r="AA741" s="323"/>
      <c r="AB741" s="324"/>
      <c r="AC741" s="1074"/>
      <c r="AD741" s="1074"/>
      <c r="AE741" s="1074"/>
      <c r="AF741" s="1074"/>
      <c r="AG741" s="1074"/>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75">
        <v>13</v>
      </c>
      <c r="B742" s="1075">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22"/>
      <c r="Z742" s="323"/>
      <c r="AA742" s="323"/>
      <c r="AB742" s="324"/>
      <c r="AC742" s="1074"/>
      <c r="AD742" s="1074"/>
      <c r="AE742" s="1074"/>
      <c r="AF742" s="1074"/>
      <c r="AG742" s="1074"/>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75">
        <v>14</v>
      </c>
      <c r="B743" s="1075">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22"/>
      <c r="Z743" s="323"/>
      <c r="AA743" s="323"/>
      <c r="AB743" s="324"/>
      <c r="AC743" s="1074"/>
      <c r="AD743" s="1074"/>
      <c r="AE743" s="1074"/>
      <c r="AF743" s="1074"/>
      <c r="AG743" s="1074"/>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75">
        <v>15</v>
      </c>
      <c r="B744" s="1075">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22"/>
      <c r="Z744" s="323"/>
      <c r="AA744" s="323"/>
      <c r="AB744" s="324"/>
      <c r="AC744" s="1074"/>
      <c r="AD744" s="1074"/>
      <c r="AE744" s="1074"/>
      <c r="AF744" s="1074"/>
      <c r="AG744" s="1074"/>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75">
        <v>16</v>
      </c>
      <c r="B745" s="1075">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22"/>
      <c r="Z745" s="323"/>
      <c r="AA745" s="323"/>
      <c r="AB745" s="324"/>
      <c r="AC745" s="1074"/>
      <c r="AD745" s="1074"/>
      <c r="AE745" s="1074"/>
      <c r="AF745" s="1074"/>
      <c r="AG745" s="1074"/>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75">
        <v>17</v>
      </c>
      <c r="B746" s="1075">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22"/>
      <c r="Z746" s="323"/>
      <c r="AA746" s="323"/>
      <c r="AB746" s="324"/>
      <c r="AC746" s="1074"/>
      <c r="AD746" s="1074"/>
      <c r="AE746" s="1074"/>
      <c r="AF746" s="1074"/>
      <c r="AG746" s="1074"/>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75">
        <v>18</v>
      </c>
      <c r="B747" s="1075">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22"/>
      <c r="Z747" s="323"/>
      <c r="AA747" s="323"/>
      <c r="AB747" s="324"/>
      <c r="AC747" s="1074"/>
      <c r="AD747" s="1074"/>
      <c r="AE747" s="1074"/>
      <c r="AF747" s="1074"/>
      <c r="AG747" s="1074"/>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75">
        <v>19</v>
      </c>
      <c r="B748" s="1075">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22"/>
      <c r="Z748" s="323"/>
      <c r="AA748" s="323"/>
      <c r="AB748" s="324"/>
      <c r="AC748" s="1074"/>
      <c r="AD748" s="1074"/>
      <c r="AE748" s="1074"/>
      <c r="AF748" s="1074"/>
      <c r="AG748" s="1074"/>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75">
        <v>20</v>
      </c>
      <c r="B749" s="1075">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22"/>
      <c r="Z749" s="323"/>
      <c r="AA749" s="323"/>
      <c r="AB749" s="324"/>
      <c r="AC749" s="1074"/>
      <c r="AD749" s="1074"/>
      <c r="AE749" s="1074"/>
      <c r="AF749" s="1074"/>
      <c r="AG749" s="1074"/>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75">
        <v>21</v>
      </c>
      <c r="B750" s="1075">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22"/>
      <c r="Z750" s="323"/>
      <c r="AA750" s="323"/>
      <c r="AB750" s="324"/>
      <c r="AC750" s="1074"/>
      <c r="AD750" s="1074"/>
      <c r="AE750" s="1074"/>
      <c r="AF750" s="1074"/>
      <c r="AG750" s="1074"/>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75">
        <v>22</v>
      </c>
      <c r="B751" s="1075">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22"/>
      <c r="Z751" s="323"/>
      <c r="AA751" s="323"/>
      <c r="AB751" s="324"/>
      <c r="AC751" s="1074"/>
      <c r="AD751" s="1074"/>
      <c r="AE751" s="1074"/>
      <c r="AF751" s="1074"/>
      <c r="AG751" s="1074"/>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75">
        <v>23</v>
      </c>
      <c r="B752" s="1075">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22"/>
      <c r="Z752" s="323"/>
      <c r="AA752" s="323"/>
      <c r="AB752" s="324"/>
      <c r="AC752" s="1074"/>
      <c r="AD752" s="1074"/>
      <c r="AE752" s="1074"/>
      <c r="AF752" s="1074"/>
      <c r="AG752" s="1074"/>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75">
        <v>24</v>
      </c>
      <c r="B753" s="1075">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22"/>
      <c r="Z753" s="323"/>
      <c r="AA753" s="323"/>
      <c r="AB753" s="324"/>
      <c r="AC753" s="1074"/>
      <c r="AD753" s="1074"/>
      <c r="AE753" s="1074"/>
      <c r="AF753" s="1074"/>
      <c r="AG753" s="1074"/>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75">
        <v>25</v>
      </c>
      <c r="B754" s="1075">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22"/>
      <c r="Z754" s="323"/>
      <c r="AA754" s="323"/>
      <c r="AB754" s="324"/>
      <c r="AC754" s="1074"/>
      <c r="AD754" s="1074"/>
      <c r="AE754" s="1074"/>
      <c r="AF754" s="1074"/>
      <c r="AG754" s="1074"/>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75">
        <v>26</v>
      </c>
      <c r="B755" s="1075">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22"/>
      <c r="Z755" s="323"/>
      <c r="AA755" s="323"/>
      <c r="AB755" s="324"/>
      <c r="AC755" s="1074"/>
      <c r="AD755" s="1074"/>
      <c r="AE755" s="1074"/>
      <c r="AF755" s="1074"/>
      <c r="AG755" s="1074"/>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75">
        <v>27</v>
      </c>
      <c r="B756" s="1075">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22"/>
      <c r="Z756" s="323"/>
      <c r="AA756" s="323"/>
      <c r="AB756" s="324"/>
      <c r="AC756" s="1074"/>
      <c r="AD756" s="1074"/>
      <c r="AE756" s="1074"/>
      <c r="AF756" s="1074"/>
      <c r="AG756" s="1074"/>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75">
        <v>28</v>
      </c>
      <c r="B757" s="1075">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22"/>
      <c r="Z757" s="323"/>
      <c r="AA757" s="323"/>
      <c r="AB757" s="324"/>
      <c r="AC757" s="1074"/>
      <c r="AD757" s="1074"/>
      <c r="AE757" s="1074"/>
      <c r="AF757" s="1074"/>
      <c r="AG757" s="1074"/>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75">
        <v>29</v>
      </c>
      <c r="B758" s="1075">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22"/>
      <c r="Z758" s="323"/>
      <c r="AA758" s="323"/>
      <c r="AB758" s="324"/>
      <c r="AC758" s="1074"/>
      <c r="AD758" s="1074"/>
      <c r="AE758" s="1074"/>
      <c r="AF758" s="1074"/>
      <c r="AG758" s="1074"/>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75">
        <v>30</v>
      </c>
      <c r="B759" s="1075">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22"/>
      <c r="Z759" s="323"/>
      <c r="AA759" s="323"/>
      <c r="AB759" s="324"/>
      <c r="AC759" s="1074"/>
      <c r="AD759" s="1074"/>
      <c r="AE759" s="1074"/>
      <c r="AF759" s="1074"/>
      <c r="AG759" s="1074"/>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351</v>
      </c>
      <c r="Z762" s="356"/>
      <c r="AA762" s="356"/>
      <c r="AB762" s="356"/>
      <c r="AC762" s="277" t="s">
        <v>336</v>
      </c>
      <c r="AD762" s="277"/>
      <c r="AE762" s="277"/>
      <c r="AF762" s="277"/>
      <c r="AG762" s="277"/>
      <c r="AH762" s="355" t="s">
        <v>258</v>
      </c>
      <c r="AI762" s="357"/>
      <c r="AJ762" s="357"/>
      <c r="AK762" s="357"/>
      <c r="AL762" s="357" t="s">
        <v>21</v>
      </c>
      <c r="AM762" s="357"/>
      <c r="AN762" s="357"/>
      <c r="AO762" s="431"/>
      <c r="AP762" s="432" t="s">
        <v>298</v>
      </c>
      <c r="AQ762" s="432"/>
      <c r="AR762" s="432"/>
      <c r="AS762" s="432"/>
      <c r="AT762" s="432"/>
      <c r="AU762" s="432"/>
      <c r="AV762" s="432"/>
      <c r="AW762" s="432"/>
      <c r="AX762" s="432"/>
      <c r="AY762" s="34">
        <f t="shared" ref="AY762:AY763" si="20">$AY$760</f>
        <v>0</v>
      </c>
    </row>
    <row r="763" spans="1:51" ht="26.25" customHeight="1" x14ac:dyDescent="0.15">
      <c r="A763" s="1075">
        <v>1</v>
      </c>
      <c r="B763" s="1075">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22"/>
      <c r="Z763" s="323"/>
      <c r="AA763" s="323"/>
      <c r="AB763" s="324"/>
      <c r="AC763" s="1074"/>
      <c r="AD763" s="1074"/>
      <c r="AE763" s="1074"/>
      <c r="AF763" s="1074"/>
      <c r="AG763" s="1074"/>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75">
        <v>2</v>
      </c>
      <c r="B764" s="1075">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22"/>
      <c r="Z764" s="323"/>
      <c r="AA764" s="323"/>
      <c r="AB764" s="324"/>
      <c r="AC764" s="1074"/>
      <c r="AD764" s="1074"/>
      <c r="AE764" s="1074"/>
      <c r="AF764" s="1074"/>
      <c r="AG764" s="1074"/>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75">
        <v>3</v>
      </c>
      <c r="B765" s="1075">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22"/>
      <c r="Z765" s="323"/>
      <c r="AA765" s="323"/>
      <c r="AB765" s="324"/>
      <c r="AC765" s="1074"/>
      <c r="AD765" s="1074"/>
      <c r="AE765" s="1074"/>
      <c r="AF765" s="1074"/>
      <c r="AG765" s="1074"/>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75">
        <v>4</v>
      </c>
      <c r="B766" s="1075">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22"/>
      <c r="Z766" s="323"/>
      <c r="AA766" s="323"/>
      <c r="AB766" s="324"/>
      <c r="AC766" s="1074"/>
      <c r="AD766" s="1074"/>
      <c r="AE766" s="1074"/>
      <c r="AF766" s="1074"/>
      <c r="AG766" s="1074"/>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75">
        <v>5</v>
      </c>
      <c r="B767" s="1075">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22"/>
      <c r="Z767" s="323"/>
      <c r="AA767" s="323"/>
      <c r="AB767" s="324"/>
      <c r="AC767" s="1074"/>
      <c r="AD767" s="1074"/>
      <c r="AE767" s="1074"/>
      <c r="AF767" s="1074"/>
      <c r="AG767" s="1074"/>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75">
        <v>6</v>
      </c>
      <c r="B768" s="1075">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22"/>
      <c r="Z768" s="323"/>
      <c r="AA768" s="323"/>
      <c r="AB768" s="324"/>
      <c r="AC768" s="1074"/>
      <c r="AD768" s="1074"/>
      <c r="AE768" s="1074"/>
      <c r="AF768" s="1074"/>
      <c r="AG768" s="1074"/>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75">
        <v>7</v>
      </c>
      <c r="B769" s="1075">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22"/>
      <c r="Z769" s="323"/>
      <c r="AA769" s="323"/>
      <c r="AB769" s="324"/>
      <c r="AC769" s="1074"/>
      <c r="AD769" s="1074"/>
      <c r="AE769" s="1074"/>
      <c r="AF769" s="1074"/>
      <c r="AG769" s="1074"/>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75">
        <v>8</v>
      </c>
      <c r="B770" s="1075">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22"/>
      <c r="Z770" s="323"/>
      <c r="AA770" s="323"/>
      <c r="AB770" s="324"/>
      <c r="AC770" s="1074"/>
      <c r="AD770" s="1074"/>
      <c r="AE770" s="1074"/>
      <c r="AF770" s="1074"/>
      <c r="AG770" s="1074"/>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75">
        <v>9</v>
      </c>
      <c r="B771" s="1075">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22"/>
      <c r="Z771" s="323"/>
      <c r="AA771" s="323"/>
      <c r="AB771" s="324"/>
      <c r="AC771" s="1074"/>
      <c r="AD771" s="1074"/>
      <c r="AE771" s="1074"/>
      <c r="AF771" s="1074"/>
      <c r="AG771" s="1074"/>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75">
        <v>10</v>
      </c>
      <c r="B772" s="1075">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22"/>
      <c r="Z772" s="323"/>
      <c r="AA772" s="323"/>
      <c r="AB772" s="324"/>
      <c r="AC772" s="1074"/>
      <c r="AD772" s="1074"/>
      <c r="AE772" s="1074"/>
      <c r="AF772" s="1074"/>
      <c r="AG772" s="1074"/>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75">
        <v>11</v>
      </c>
      <c r="B773" s="1075">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22"/>
      <c r="Z773" s="323"/>
      <c r="AA773" s="323"/>
      <c r="AB773" s="324"/>
      <c r="AC773" s="1074"/>
      <c r="AD773" s="1074"/>
      <c r="AE773" s="1074"/>
      <c r="AF773" s="1074"/>
      <c r="AG773" s="1074"/>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75">
        <v>12</v>
      </c>
      <c r="B774" s="1075">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22"/>
      <c r="Z774" s="323"/>
      <c r="AA774" s="323"/>
      <c r="AB774" s="324"/>
      <c r="AC774" s="1074"/>
      <c r="AD774" s="1074"/>
      <c r="AE774" s="1074"/>
      <c r="AF774" s="1074"/>
      <c r="AG774" s="1074"/>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75">
        <v>13</v>
      </c>
      <c r="B775" s="1075">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22"/>
      <c r="Z775" s="323"/>
      <c r="AA775" s="323"/>
      <c r="AB775" s="324"/>
      <c r="AC775" s="1074"/>
      <c r="AD775" s="1074"/>
      <c r="AE775" s="1074"/>
      <c r="AF775" s="1074"/>
      <c r="AG775" s="1074"/>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75">
        <v>14</v>
      </c>
      <c r="B776" s="1075">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22"/>
      <c r="Z776" s="323"/>
      <c r="AA776" s="323"/>
      <c r="AB776" s="324"/>
      <c r="AC776" s="1074"/>
      <c r="AD776" s="1074"/>
      <c r="AE776" s="1074"/>
      <c r="AF776" s="1074"/>
      <c r="AG776" s="1074"/>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75">
        <v>15</v>
      </c>
      <c r="B777" s="1075">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22"/>
      <c r="Z777" s="323"/>
      <c r="AA777" s="323"/>
      <c r="AB777" s="324"/>
      <c r="AC777" s="1074"/>
      <c r="AD777" s="1074"/>
      <c r="AE777" s="1074"/>
      <c r="AF777" s="1074"/>
      <c r="AG777" s="1074"/>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75">
        <v>16</v>
      </c>
      <c r="B778" s="1075">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22"/>
      <c r="Z778" s="323"/>
      <c r="AA778" s="323"/>
      <c r="AB778" s="324"/>
      <c r="AC778" s="1074"/>
      <c r="AD778" s="1074"/>
      <c r="AE778" s="1074"/>
      <c r="AF778" s="1074"/>
      <c r="AG778" s="1074"/>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75">
        <v>17</v>
      </c>
      <c r="B779" s="1075">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22"/>
      <c r="Z779" s="323"/>
      <c r="AA779" s="323"/>
      <c r="AB779" s="324"/>
      <c r="AC779" s="1074"/>
      <c r="AD779" s="1074"/>
      <c r="AE779" s="1074"/>
      <c r="AF779" s="1074"/>
      <c r="AG779" s="1074"/>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75">
        <v>18</v>
      </c>
      <c r="B780" s="1075">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22"/>
      <c r="Z780" s="323"/>
      <c r="AA780" s="323"/>
      <c r="AB780" s="324"/>
      <c r="AC780" s="1074"/>
      <c r="AD780" s="1074"/>
      <c r="AE780" s="1074"/>
      <c r="AF780" s="1074"/>
      <c r="AG780" s="1074"/>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75">
        <v>19</v>
      </c>
      <c r="B781" s="1075">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22"/>
      <c r="Z781" s="323"/>
      <c r="AA781" s="323"/>
      <c r="AB781" s="324"/>
      <c r="AC781" s="1074"/>
      <c r="AD781" s="1074"/>
      <c r="AE781" s="1074"/>
      <c r="AF781" s="1074"/>
      <c r="AG781" s="1074"/>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75">
        <v>20</v>
      </c>
      <c r="B782" s="1075">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22"/>
      <c r="Z782" s="323"/>
      <c r="AA782" s="323"/>
      <c r="AB782" s="324"/>
      <c r="AC782" s="1074"/>
      <c r="AD782" s="1074"/>
      <c r="AE782" s="1074"/>
      <c r="AF782" s="1074"/>
      <c r="AG782" s="1074"/>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75">
        <v>21</v>
      </c>
      <c r="B783" s="1075">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22"/>
      <c r="Z783" s="323"/>
      <c r="AA783" s="323"/>
      <c r="AB783" s="324"/>
      <c r="AC783" s="1074"/>
      <c r="AD783" s="1074"/>
      <c r="AE783" s="1074"/>
      <c r="AF783" s="1074"/>
      <c r="AG783" s="1074"/>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75">
        <v>22</v>
      </c>
      <c r="B784" s="1075">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22"/>
      <c r="Z784" s="323"/>
      <c r="AA784" s="323"/>
      <c r="AB784" s="324"/>
      <c r="AC784" s="1074"/>
      <c r="AD784" s="1074"/>
      <c r="AE784" s="1074"/>
      <c r="AF784" s="1074"/>
      <c r="AG784" s="1074"/>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75">
        <v>23</v>
      </c>
      <c r="B785" s="1075">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22"/>
      <c r="Z785" s="323"/>
      <c r="AA785" s="323"/>
      <c r="AB785" s="324"/>
      <c r="AC785" s="1074"/>
      <c r="AD785" s="1074"/>
      <c r="AE785" s="1074"/>
      <c r="AF785" s="1074"/>
      <c r="AG785" s="1074"/>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75">
        <v>24</v>
      </c>
      <c r="B786" s="1075">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22"/>
      <c r="Z786" s="323"/>
      <c r="AA786" s="323"/>
      <c r="AB786" s="324"/>
      <c r="AC786" s="1074"/>
      <c r="AD786" s="1074"/>
      <c r="AE786" s="1074"/>
      <c r="AF786" s="1074"/>
      <c r="AG786" s="1074"/>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75">
        <v>25</v>
      </c>
      <c r="B787" s="1075">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22"/>
      <c r="Z787" s="323"/>
      <c r="AA787" s="323"/>
      <c r="AB787" s="324"/>
      <c r="AC787" s="1074"/>
      <c r="AD787" s="1074"/>
      <c r="AE787" s="1074"/>
      <c r="AF787" s="1074"/>
      <c r="AG787" s="1074"/>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75">
        <v>26</v>
      </c>
      <c r="B788" s="1075">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22"/>
      <c r="Z788" s="323"/>
      <c r="AA788" s="323"/>
      <c r="AB788" s="324"/>
      <c r="AC788" s="1074"/>
      <c r="AD788" s="1074"/>
      <c r="AE788" s="1074"/>
      <c r="AF788" s="1074"/>
      <c r="AG788" s="1074"/>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75">
        <v>27</v>
      </c>
      <c r="B789" s="1075">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22"/>
      <c r="Z789" s="323"/>
      <c r="AA789" s="323"/>
      <c r="AB789" s="324"/>
      <c r="AC789" s="1074"/>
      <c r="AD789" s="1074"/>
      <c r="AE789" s="1074"/>
      <c r="AF789" s="1074"/>
      <c r="AG789" s="1074"/>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75">
        <v>28</v>
      </c>
      <c r="B790" s="1075">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22"/>
      <c r="Z790" s="323"/>
      <c r="AA790" s="323"/>
      <c r="AB790" s="324"/>
      <c r="AC790" s="1074"/>
      <c r="AD790" s="1074"/>
      <c r="AE790" s="1074"/>
      <c r="AF790" s="1074"/>
      <c r="AG790" s="1074"/>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75">
        <v>29</v>
      </c>
      <c r="B791" s="1075">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22"/>
      <c r="Z791" s="323"/>
      <c r="AA791" s="323"/>
      <c r="AB791" s="324"/>
      <c r="AC791" s="1074"/>
      <c r="AD791" s="1074"/>
      <c r="AE791" s="1074"/>
      <c r="AF791" s="1074"/>
      <c r="AG791" s="1074"/>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75">
        <v>30</v>
      </c>
      <c r="B792" s="1075">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22"/>
      <c r="Z792" s="323"/>
      <c r="AA792" s="323"/>
      <c r="AB792" s="324"/>
      <c r="AC792" s="1074"/>
      <c r="AD792" s="1074"/>
      <c r="AE792" s="1074"/>
      <c r="AF792" s="1074"/>
      <c r="AG792" s="1074"/>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351</v>
      </c>
      <c r="Z795" s="356"/>
      <c r="AA795" s="356"/>
      <c r="AB795" s="356"/>
      <c r="AC795" s="277" t="s">
        <v>336</v>
      </c>
      <c r="AD795" s="277"/>
      <c r="AE795" s="277"/>
      <c r="AF795" s="277"/>
      <c r="AG795" s="277"/>
      <c r="AH795" s="355" t="s">
        <v>258</v>
      </c>
      <c r="AI795" s="357"/>
      <c r="AJ795" s="357"/>
      <c r="AK795" s="357"/>
      <c r="AL795" s="357" t="s">
        <v>21</v>
      </c>
      <c r="AM795" s="357"/>
      <c r="AN795" s="357"/>
      <c r="AO795" s="431"/>
      <c r="AP795" s="432" t="s">
        <v>298</v>
      </c>
      <c r="AQ795" s="432"/>
      <c r="AR795" s="432"/>
      <c r="AS795" s="432"/>
      <c r="AT795" s="432"/>
      <c r="AU795" s="432"/>
      <c r="AV795" s="432"/>
      <c r="AW795" s="432"/>
      <c r="AX795" s="432"/>
      <c r="AY795" s="34">
        <f t="shared" ref="AY795:AY796" si="21">$AY$793</f>
        <v>0</v>
      </c>
    </row>
    <row r="796" spans="1:51" ht="26.25" customHeight="1" x14ac:dyDescent="0.15">
      <c r="A796" s="1075">
        <v>1</v>
      </c>
      <c r="B796" s="1075">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22"/>
      <c r="Z796" s="323"/>
      <c r="AA796" s="323"/>
      <c r="AB796" s="324"/>
      <c r="AC796" s="1074"/>
      <c r="AD796" s="1074"/>
      <c r="AE796" s="1074"/>
      <c r="AF796" s="1074"/>
      <c r="AG796" s="1074"/>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75">
        <v>2</v>
      </c>
      <c r="B797" s="1075">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22"/>
      <c r="Z797" s="323"/>
      <c r="AA797" s="323"/>
      <c r="AB797" s="324"/>
      <c r="AC797" s="1074"/>
      <c r="AD797" s="1074"/>
      <c r="AE797" s="1074"/>
      <c r="AF797" s="1074"/>
      <c r="AG797" s="1074"/>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75">
        <v>3</v>
      </c>
      <c r="B798" s="1075">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22"/>
      <c r="Z798" s="323"/>
      <c r="AA798" s="323"/>
      <c r="AB798" s="324"/>
      <c r="AC798" s="1074"/>
      <c r="AD798" s="1074"/>
      <c r="AE798" s="1074"/>
      <c r="AF798" s="1074"/>
      <c r="AG798" s="1074"/>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75">
        <v>4</v>
      </c>
      <c r="B799" s="1075">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22"/>
      <c r="Z799" s="323"/>
      <c r="AA799" s="323"/>
      <c r="AB799" s="324"/>
      <c r="AC799" s="1074"/>
      <c r="AD799" s="1074"/>
      <c r="AE799" s="1074"/>
      <c r="AF799" s="1074"/>
      <c r="AG799" s="1074"/>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75">
        <v>5</v>
      </c>
      <c r="B800" s="1075">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22"/>
      <c r="Z800" s="323"/>
      <c r="AA800" s="323"/>
      <c r="AB800" s="324"/>
      <c r="AC800" s="1074"/>
      <c r="AD800" s="1074"/>
      <c r="AE800" s="1074"/>
      <c r="AF800" s="1074"/>
      <c r="AG800" s="1074"/>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75">
        <v>6</v>
      </c>
      <c r="B801" s="1075">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22"/>
      <c r="Z801" s="323"/>
      <c r="AA801" s="323"/>
      <c r="AB801" s="324"/>
      <c r="AC801" s="1074"/>
      <c r="AD801" s="1074"/>
      <c r="AE801" s="1074"/>
      <c r="AF801" s="1074"/>
      <c r="AG801" s="1074"/>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75">
        <v>7</v>
      </c>
      <c r="B802" s="1075">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22"/>
      <c r="Z802" s="323"/>
      <c r="AA802" s="323"/>
      <c r="AB802" s="324"/>
      <c r="AC802" s="1074"/>
      <c r="AD802" s="1074"/>
      <c r="AE802" s="1074"/>
      <c r="AF802" s="1074"/>
      <c r="AG802" s="1074"/>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75">
        <v>8</v>
      </c>
      <c r="B803" s="1075">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22"/>
      <c r="Z803" s="323"/>
      <c r="AA803" s="323"/>
      <c r="AB803" s="324"/>
      <c r="AC803" s="1074"/>
      <c r="AD803" s="1074"/>
      <c r="AE803" s="1074"/>
      <c r="AF803" s="1074"/>
      <c r="AG803" s="1074"/>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75">
        <v>9</v>
      </c>
      <c r="B804" s="1075">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22"/>
      <c r="Z804" s="323"/>
      <c r="AA804" s="323"/>
      <c r="AB804" s="324"/>
      <c r="AC804" s="1074"/>
      <c r="AD804" s="1074"/>
      <c r="AE804" s="1074"/>
      <c r="AF804" s="1074"/>
      <c r="AG804" s="1074"/>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75">
        <v>10</v>
      </c>
      <c r="B805" s="1075">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22"/>
      <c r="Z805" s="323"/>
      <c r="AA805" s="323"/>
      <c r="AB805" s="324"/>
      <c r="AC805" s="1074"/>
      <c r="AD805" s="1074"/>
      <c r="AE805" s="1074"/>
      <c r="AF805" s="1074"/>
      <c r="AG805" s="1074"/>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75">
        <v>11</v>
      </c>
      <c r="B806" s="1075">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22"/>
      <c r="Z806" s="323"/>
      <c r="AA806" s="323"/>
      <c r="AB806" s="324"/>
      <c r="AC806" s="1074"/>
      <c r="AD806" s="1074"/>
      <c r="AE806" s="1074"/>
      <c r="AF806" s="1074"/>
      <c r="AG806" s="1074"/>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75">
        <v>12</v>
      </c>
      <c r="B807" s="1075">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22"/>
      <c r="Z807" s="323"/>
      <c r="AA807" s="323"/>
      <c r="AB807" s="324"/>
      <c r="AC807" s="1074"/>
      <c r="AD807" s="1074"/>
      <c r="AE807" s="1074"/>
      <c r="AF807" s="1074"/>
      <c r="AG807" s="1074"/>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75">
        <v>13</v>
      </c>
      <c r="B808" s="1075">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22"/>
      <c r="Z808" s="323"/>
      <c r="AA808" s="323"/>
      <c r="AB808" s="324"/>
      <c r="AC808" s="1074"/>
      <c r="AD808" s="1074"/>
      <c r="AE808" s="1074"/>
      <c r="AF808" s="1074"/>
      <c r="AG808" s="1074"/>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75">
        <v>14</v>
      </c>
      <c r="B809" s="1075">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22"/>
      <c r="Z809" s="323"/>
      <c r="AA809" s="323"/>
      <c r="AB809" s="324"/>
      <c r="AC809" s="1074"/>
      <c r="AD809" s="1074"/>
      <c r="AE809" s="1074"/>
      <c r="AF809" s="1074"/>
      <c r="AG809" s="1074"/>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75">
        <v>15</v>
      </c>
      <c r="B810" s="1075">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22"/>
      <c r="Z810" s="323"/>
      <c r="AA810" s="323"/>
      <c r="AB810" s="324"/>
      <c r="AC810" s="1074"/>
      <c r="AD810" s="1074"/>
      <c r="AE810" s="1074"/>
      <c r="AF810" s="1074"/>
      <c r="AG810" s="1074"/>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75">
        <v>16</v>
      </c>
      <c r="B811" s="1075">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22"/>
      <c r="Z811" s="323"/>
      <c r="AA811" s="323"/>
      <c r="AB811" s="324"/>
      <c r="AC811" s="1074"/>
      <c r="AD811" s="1074"/>
      <c r="AE811" s="1074"/>
      <c r="AF811" s="1074"/>
      <c r="AG811" s="1074"/>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75">
        <v>17</v>
      </c>
      <c r="B812" s="1075">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22"/>
      <c r="Z812" s="323"/>
      <c r="AA812" s="323"/>
      <c r="AB812" s="324"/>
      <c r="AC812" s="1074"/>
      <c r="AD812" s="1074"/>
      <c r="AE812" s="1074"/>
      <c r="AF812" s="1074"/>
      <c r="AG812" s="1074"/>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75">
        <v>18</v>
      </c>
      <c r="B813" s="1075">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22"/>
      <c r="Z813" s="323"/>
      <c r="AA813" s="323"/>
      <c r="AB813" s="324"/>
      <c r="AC813" s="1074"/>
      <c r="AD813" s="1074"/>
      <c r="AE813" s="1074"/>
      <c r="AF813" s="1074"/>
      <c r="AG813" s="1074"/>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75">
        <v>19</v>
      </c>
      <c r="B814" s="1075">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22"/>
      <c r="Z814" s="323"/>
      <c r="AA814" s="323"/>
      <c r="AB814" s="324"/>
      <c r="AC814" s="1074"/>
      <c r="AD814" s="1074"/>
      <c r="AE814" s="1074"/>
      <c r="AF814" s="1074"/>
      <c r="AG814" s="1074"/>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75">
        <v>20</v>
      </c>
      <c r="B815" s="1075">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22"/>
      <c r="Z815" s="323"/>
      <c r="AA815" s="323"/>
      <c r="AB815" s="324"/>
      <c r="AC815" s="1074"/>
      <c r="AD815" s="1074"/>
      <c r="AE815" s="1074"/>
      <c r="AF815" s="1074"/>
      <c r="AG815" s="1074"/>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75">
        <v>21</v>
      </c>
      <c r="B816" s="1075">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22"/>
      <c r="Z816" s="323"/>
      <c r="AA816" s="323"/>
      <c r="AB816" s="324"/>
      <c r="AC816" s="1074"/>
      <c r="AD816" s="1074"/>
      <c r="AE816" s="1074"/>
      <c r="AF816" s="1074"/>
      <c r="AG816" s="1074"/>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75">
        <v>22</v>
      </c>
      <c r="B817" s="1075">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22"/>
      <c r="Z817" s="323"/>
      <c r="AA817" s="323"/>
      <c r="AB817" s="324"/>
      <c r="AC817" s="1074"/>
      <c r="AD817" s="1074"/>
      <c r="AE817" s="1074"/>
      <c r="AF817" s="1074"/>
      <c r="AG817" s="1074"/>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75">
        <v>23</v>
      </c>
      <c r="B818" s="1075">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22"/>
      <c r="Z818" s="323"/>
      <c r="AA818" s="323"/>
      <c r="AB818" s="324"/>
      <c r="AC818" s="1074"/>
      <c r="AD818" s="1074"/>
      <c r="AE818" s="1074"/>
      <c r="AF818" s="1074"/>
      <c r="AG818" s="1074"/>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75">
        <v>24</v>
      </c>
      <c r="B819" s="1075">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22"/>
      <c r="Z819" s="323"/>
      <c r="AA819" s="323"/>
      <c r="AB819" s="324"/>
      <c r="AC819" s="1074"/>
      <c r="AD819" s="1074"/>
      <c r="AE819" s="1074"/>
      <c r="AF819" s="1074"/>
      <c r="AG819" s="1074"/>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75">
        <v>25</v>
      </c>
      <c r="B820" s="1075">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22"/>
      <c r="Z820" s="323"/>
      <c r="AA820" s="323"/>
      <c r="AB820" s="324"/>
      <c r="AC820" s="1074"/>
      <c r="AD820" s="1074"/>
      <c r="AE820" s="1074"/>
      <c r="AF820" s="1074"/>
      <c r="AG820" s="1074"/>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75">
        <v>26</v>
      </c>
      <c r="B821" s="1075">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22"/>
      <c r="Z821" s="323"/>
      <c r="AA821" s="323"/>
      <c r="AB821" s="324"/>
      <c r="AC821" s="1074"/>
      <c r="AD821" s="1074"/>
      <c r="AE821" s="1074"/>
      <c r="AF821" s="1074"/>
      <c r="AG821" s="1074"/>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75">
        <v>27</v>
      </c>
      <c r="B822" s="1075">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22"/>
      <c r="Z822" s="323"/>
      <c r="AA822" s="323"/>
      <c r="AB822" s="324"/>
      <c r="AC822" s="1074"/>
      <c r="AD822" s="1074"/>
      <c r="AE822" s="1074"/>
      <c r="AF822" s="1074"/>
      <c r="AG822" s="1074"/>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75">
        <v>28</v>
      </c>
      <c r="B823" s="1075">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22"/>
      <c r="Z823" s="323"/>
      <c r="AA823" s="323"/>
      <c r="AB823" s="324"/>
      <c r="AC823" s="1074"/>
      <c r="AD823" s="1074"/>
      <c r="AE823" s="1074"/>
      <c r="AF823" s="1074"/>
      <c r="AG823" s="1074"/>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75">
        <v>29</v>
      </c>
      <c r="B824" s="1075">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22"/>
      <c r="Z824" s="323"/>
      <c r="AA824" s="323"/>
      <c r="AB824" s="324"/>
      <c r="AC824" s="1074"/>
      <c r="AD824" s="1074"/>
      <c r="AE824" s="1074"/>
      <c r="AF824" s="1074"/>
      <c r="AG824" s="1074"/>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75">
        <v>30</v>
      </c>
      <c r="B825" s="1075">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22"/>
      <c r="Z825" s="323"/>
      <c r="AA825" s="323"/>
      <c r="AB825" s="324"/>
      <c r="AC825" s="1074"/>
      <c r="AD825" s="1074"/>
      <c r="AE825" s="1074"/>
      <c r="AF825" s="1074"/>
      <c r="AG825" s="1074"/>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351</v>
      </c>
      <c r="Z828" s="356"/>
      <c r="AA828" s="356"/>
      <c r="AB828" s="356"/>
      <c r="AC828" s="277" t="s">
        <v>336</v>
      </c>
      <c r="AD828" s="277"/>
      <c r="AE828" s="277"/>
      <c r="AF828" s="277"/>
      <c r="AG828" s="277"/>
      <c r="AH828" s="355" t="s">
        <v>258</v>
      </c>
      <c r="AI828" s="357"/>
      <c r="AJ828" s="357"/>
      <c r="AK828" s="357"/>
      <c r="AL828" s="357" t="s">
        <v>21</v>
      </c>
      <c r="AM828" s="357"/>
      <c r="AN828" s="357"/>
      <c r="AO828" s="431"/>
      <c r="AP828" s="432" t="s">
        <v>298</v>
      </c>
      <c r="AQ828" s="432"/>
      <c r="AR828" s="432"/>
      <c r="AS828" s="432"/>
      <c r="AT828" s="432"/>
      <c r="AU828" s="432"/>
      <c r="AV828" s="432"/>
      <c r="AW828" s="432"/>
      <c r="AX828" s="432"/>
      <c r="AY828" s="34">
        <f t="shared" ref="AY828:AY829" si="22">$AY$826</f>
        <v>0</v>
      </c>
    </row>
    <row r="829" spans="1:51" ht="26.25" customHeight="1" x14ac:dyDescent="0.15">
      <c r="A829" s="1075">
        <v>1</v>
      </c>
      <c r="B829" s="1075">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22"/>
      <c r="Z829" s="323"/>
      <c r="AA829" s="323"/>
      <c r="AB829" s="324"/>
      <c r="AC829" s="1074"/>
      <c r="AD829" s="1074"/>
      <c r="AE829" s="1074"/>
      <c r="AF829" s="1074"/>
      <c r="AG829" s="1074"/>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75">
        <v>2</v>
      </c>
      <c r="B830" s="1075">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22"/>
      <c r="Z830" s="323"/>
      <c r="AA830" s="323"/>
      <c r="AB830" s="324"/>
      <c r="AC830" s="1074"/>
      <c r="AD830" s="1074"/>
      <c r="AE830" s="1074"/>
      <c r="AF830" s="1074"/>
      <c r="AG830" s="1074"/>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75">
        <v>3</v>
      </c>
      <c r="B831" s="1075">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22"/>
      <c r="Z831" s="323"/>
      <c r="AA831" s="323"/>
      <c r="AB831" s="324"/>
      <c r="AC831" s="1074"/>
      <c r="AD831" s="1074"/>
      <c r="AE831" s="1074"/>
      <c r="AF831" s="1074"/>
      <c r="AG831" s="1074"/>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75">
        <v>4</v>
      </c>
      <c r="B832" s="1075">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22"/>
      <c r="Z832" s="323"/>
      <c r="AA832" s="323"/>
      <c r="AB832" s="324"/>
      <c r="AC832" s="1074"/>
      <c r="AD832" s="1074"/>
      <c r="AE832" s="1074"/>
      <c r="AF832" s="1074"/>
      <c r="AG832" s="1074"/>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75">
        <v>5</v>
      </c>
      <c r="B833" s="1075">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22"/>
      <c r="Z833" s="323"/>
      <c r="AA833" s="323"/>
      <c r="AB833" s="324"/>
      <c r="AC833" s="1074"/>
      <c r="AD833" s="1074"/>
      <c r="AE833" s="1074"/>
      <c r="AF833" s="1074"/>
      <c r="AG833" s="1074"/>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75">
        <v>6</v>
      </c>
      <c r="B834" s="1075">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22"/>
      <c r="Z834" s="323"/>
      <c r="AA834" s="323"/>
      <c r="AB834" s="324"/>
      <c r="AC834" s="1074"/>
      <c r="AD834" s="1074"/>
      <c r="AE834" s="1074"/>
      <c r="AF834" s="1074"/>
      <c r="AG834" s="1074"/>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75">
        <v>7</v>
      </c>
      <c r="B835" s="1075">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22"/>
      <c r="Z835" s="323"/>
      <c r="AA835" s="323"/>
      <c r="AB835" s="324"/>
      <c r="AC835" s="1074"/>
      <c r="AD835" s="1074"/>
      <c r="AE835" s="1074"/>
      <c r="AF835" s="1074"/>
      <c r="AG835" s="1074"/>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75">
        <v>8</v>
      </c>
      <c r="B836" s="1075">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22"/>
      <c r="Z836" s="323"/>
      <c r="AA836" s="323"/>
      <c r="AB836" s="324"/>
      <c r="AC836" s="1074"/>
      <c r="AD836" s="1074"/>
      <c r="AE836" s="1074"/>
      <c r="AF836" s="1074"/>
      <c r="AG836" s="1074"/>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75">
        <v>9</v>
      </c>
      <c r="B837" s="1075">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22"/>
      <c r="Z837" s="323"/>
      <c r="AA837" s="323"/>
      <c r="AB837" s="324"/>
      <c r="AC837" s="1074"/>
      <c r="AD837" s="1074"/>
      <c r="AE837" s="1074"/>
      <c r="AF837" s="1074"/>
      <c r="AG837" s="1074"/>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75">
        <v>10</v>
      </c>
      <c r="B838" s="1075">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22"/>
      <c r="Z838" s="323"/>
      <c r="AA838" s="323"/>
      <c r="AB838" s="324"/>
      <c r="AC838" s="1074"/>
      <c r="AD838" s="1074"/>
      <c r="AE838" s="1074"/>
      <c r="AF838" s="1074"/>
      <c r="AG838" s="1074"/>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75">
        <v>11</v>
      </c>
      <c r="B839" s="1075">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22"/>
      <c r="Z839" s="323"/>
      <c r="AA839" s="323"/>
      <c r="AB839" s="324"/>
      <c r="AC839" s="1074"/>
      <c r="AD839" s="1074"/>
      <c r="AE839" s="1074"/>
      <c r="AF839" s="1074"/>
      <c r="AG839" s="1074"/>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75">
        <v>12</v>
      </c>
      <c r="B840" s="1075">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22"/>
      <c r="Z840" s="323"/>
      <c r="AA840" s="323"/>
      <c r="AB840" s="324"/>
      <c r="AC840" s="1074"/>
      <c r="AD840" s="1074"/>
      <c r="AE840" s="1074"/>
      <c r="AF840" s="1074"/>
      <c r="AG840" s="1074"/>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75">
        <v>13</v>
      </c>
      <c r="B841" s="1075">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22"/>
      <c r="Z841" s="323"/>
      <c r="AA841" s="323"/>
      <c r="AB841" s="324"/>
      <c r="AC841" s="1074"/>
      <c r="AD841" s="1074"/>
      <c r="AE841" s="1074"/>
      <c r="AF841" s="1074"/>
      <c r="AG841" s="1074"/>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75">
        <v>14</v>
      </c>
      <c r="B842" s="1075">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22"/>
      <c r="Z842" s="323"/>
      <c r="AA842" s="323"/>
      <c r="AB842" s="324"/>
      <c r="AC842" s="1074"/>
      <c r="AD842" s="1074"/>
      <c r="AE842" s="1074"/>
      <c r="AF842" s="1074"/>
      <c r="AG842" s="1074"/>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75">
        <v>15</v>
      </c>
      <c r="B843" s="1075">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22"/>
      <c r="Z843" s="323"/>
      <c r="AA843" s="323"/>
      <c r="AB843" s="324"/>
      <c r="AC843" s="1074"/>
      <c r="AD843" s="1074"/>
      <c r="AE843" s="1074"/>
      <c r="AF843" s="1074"/>
      <c r="AG843" s="1074"/>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75">
        <v>16</v>
      </c>
      <c r="B844" s="1075">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22"/>
      <c r="Z844" s="323"/>
      <c r="AA844" s="323"/>
      <c r="AB844" s="324"/>
      <c r="AC844" s="1074"/>
      <c r="AD844" s="1074"/>
      <c r="AE844" s="1074"/>
      <c r="AF844" s="1074"/>
      <c r="AG844" s="1074"/>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75">
        <v>17</v>
      </c>
      <c r="B845" s="1075">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22"/>
      <c r="Z845" s="323"/>
      <c r="AA845" s="323"/>
      <c r="AB845" s="324"/>
      <c r="AC845" s="1074"/>
      <c r="AD845" s="1074"/>
      <c r="AE845" s="1074"/>
      <c r="AF845" s="1074"/>
      <c r="AG845" s="1074"/>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75">
        <v>18</v>
      </c>
      <c r="B846" s="1075">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22"/>
      <c r="Z846" s="323"/>
      <c r="AA846" s="323"/>
      <c r="AB846" s="324"/>
      <c r="AC846" s="1074"/>
      <c r="AD846" s="1074"/>
      <c r="AE846" s="1074"/>
      <c r="AF846" s="1074"/>
      <c r="AG846" s="1074"/>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75">
        <v>19</v>
      </c>
      <c r="B847" s="1075">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22"/>
      <c r="Z847" s="323"/>
      <c r="AA847" s="323"/>
      <c r="AB847" s="324"/>
      <c r="AC847" s="1074"/>
      <c r="AD847" s="1074"/>
      <c r="AE847" s="1074"/>
      <c r="AF847" s="1074"/>
      <c r="AG847" s="1074"/>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75">
        <v>20</v>
      </c>
      <c r="B848" s="1075">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22"/>
      <c r="Z848" s="323"/>
      <c r="AA848" s="323"/>
      <c r="AB848" s="324"/>
      <c r="AC848" s="1074"/>
      <c r="AD848" s="1074"/>
      <c r="AE848" s="1074"/>
      <c r="AF848" s="1074"/>
      <c r="AG848" s="1074"/>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75">
        <v>21</v>
      </c>
      <c r="B849" s="1075">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22"/>
      <c r="Z849" s="323"/>
      <c r="AA849" s="323"/>
      <c r="AB849" s="324"/>
      <c r="AC849" s="1074"/>
      <c r="AD849" s="1074"/>
      <c r="AE849" s="1074"/>
      <c r="AF849" s="1074"/>
      <c r="AG849" s="1074"/>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75">
        <v>22</v>
      </c>
      <c r="B850" s="1075">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22"/>
      <c r="Z850" s="323"/>
      <c r="AA850" s="323"/>
      <c r="AB850" s="324"/>
      <c r="AC850" s="1074"/>
      <c r="AD850" s="1074"/>
      <c r="AE850" s="1074"/>
      <c r="AF850" s="1074"/>
      <c r="AG850" s="1074"/>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75">
        <v>23</v>
      </c>
      <c r="B851" s="1075">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22"/>
      <c r="Z851" s="323"/>
      <c r="AA851" s="323"/>
      <c r="AB851" s="324"/>
      <c r="AC851" s="1074"/>
      <c r="AD851" s="1074"/>
      <c r="AE851" s="1074"/>
      <c r="AF851" s="1074"/>
      <c r="AG851" s="1074"/>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75">
        <v>24</v>
      </c>
      <c r="B852" s="1075">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22"/>
      <c r="Z852" s="323"/>
      <c r="AA852" s="323"/>
      <c r="AB852" s="324"/>
      <c r="AC852" s="1074"/>
      <c r="AD852" s="1074"/>
      <c r="AE852" s="1074"/>
      <c r="AF852" s="1074"/>
      <c r="AG852" s="1074"/>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75">
        <v>25</v>
      </c>
      <c r="B853" s="1075">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22"/>
      <c r="Z853" s="323"/>
      <c r="AA853" s="323"/>
      <c r="AB853" s="324"/>
      <c r="AC853" s="1074"/>
      <c r="AD853" s="1074"/>
      <c r="AE853" s="1074"/>
      <c r="AF853" s="1074"/>
      <c r="AG853" s="1074"/>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75">
        <v>26</v>
      </c>
      <c r="B854" s="1075">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22"/>
      <c r="Z854" s="323"/>
      <c r="AA854" s="323"/>
      <c r="AB854" s="324"/>
      <c r="AC854" s="1074"/>
      <c r="AD854" s="1074"/>
      <c r="AE854" s="1074"/>
      <c r="AF854" s="1074"/>
      <c r="AG854" s="1074"/>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75">
        <v>27</v>
      </c>
      <c r="B855" s="1075">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22"/>
      <c r="Z855" s="323"/>
      <c r="AA855" s="323"/>
      <c r="AB855" s="324"/>
      <c r="AC855" s="1074"/>
      <c r="AD855" s="1074"/>
      <c r="AE855" s="1074"/>
      <c r="AF855" s="1074"/>
      <c r="AG855" s="1074"/>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75">
        <v>28</v>
      </c>
      <c r="B856" s="1075">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22"/>
      <c r="Z856" s="323"/>
      <c r="AA856" s="323"/>
      <c r="AB856" s="324"/>
      <c r="AC856" s="1074"/>
      <c r="AD856" s="1074"/>
      <c r="AE856" s="1074"/>
      <c r="AF856" s="1074"/>
      <c r="AG856" s="1074"/>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75">
        <v>29</v>
      </c>
      <c r="B857" s="1075">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22"/>
      <c r="Z857" s="323"/>
      <c r="AA857" s="323"/>
      <c r="AB857" s="324"/>
      <c r="AC857" s="1074"/>
      <c r="AD857" s="1074"/>
      <c r="AE857" s="1074"/>
      <c r="AF857" s="1074"/>
      <c r="AG857" s="1074"/>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75">
        <v>30</v>
      </c>
      <c r="B858" s="1075">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22"/>
      <c r="Z858" s="323"/>
      <c r="AA858" s="323"/>
      <c r="AB858" s="324"/>
      <c r="AC858" s="1074"/>
      <c r="AD858" s="1074"/>
      <c r="AE858" s="1074"/>
      <c r="AF858" s="1074"/>
      <c r="AG858" s="1074"/>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351</v>
      </c>
      <c r="Z861" s="356"/>
      <c r="AA861" s="356"/>
      <c r="AB861" s="356"/>
      <c r="AC861" s="277" t="s">
        <v>336</v>
      </c>
      <c r="AD861" s="277"/>
      <c r="AE861" s="277"/>
      <c r="AF861" s="277"/>
      <c r="AG861" s="277"/>
      <c r="AH861" s="355" t="s">
        <v>258</v>
      </c>
      <c r="AI861" s="357"/>
      <c r="AJ861" s="357"/>
      <c r="AK861" s="357"/>
      <c r="AL861" s="357" t="s">
        <v>21</v>
      </c>
      <c r="AM861" s="357"/>
      <c r="AN861" s="357"/>
      <c r="AO861" s="431"/>
      <c r="AP861" s="432" t="s">
        <v>298</v>
      </c>
      <c r="AQ861" s="432"/>
      <c r="AR861" s="432"/>
      <c r="AS861" s="432"/>
      <c r="AT861" s="432"/>
      <c r="AU861" s="432"/>
      <c r="AV861" s="432"/>
      <c r="AW861" s="432"/>
      <c r="AX861" s="432"/>
      <c r="AY861" s="34">
        <f t="shared" ref="AY861:AY862" si="23">$AY$859</f>
        <v>0</v>
      </c>
    </row>
    <row r="862" spans="1:51" ht="26.25" customHeight="1" x14ac:dyDescent="0.15">
      <c r="A862" s="1075">
        <v>1</v>
      </c>
      <c r="B862" s="1075">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22"/>
      <c r="Z862" s="323"/>
      <c r="AA862" s="323"/>
      <c r="AB862" s="324"/>
      <c r="AC862" s="1074"/>
      <c r="AD862" s="1074"/>
      <c r="AE862" s="1074"/>
      <c r="AF862" s="1074"/>
      <c r="AG862" s="1074"/>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75">
        <v>2</v>
      </c>
      <c r="B863" s="1075">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22"/>
      <c r="Z863" s="323"/>
      <c r="AA863" s="323"/>
      <c r="AB863" s="324"/>
      <c r="AC863" s="1074"/>
      <c r="AD863" s="1074"/>
      <c r="AE863" s="1074"/>
      <c r="AF863" s="1074"/>
      <c r="AG863" s="1074"/>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75">
        <v>3</v>
      </c>
      <c r="B864" s="1075">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22"/>
      <c r="Z864" s="323"/>
      <c r="AA864" s="323"/>
      <c r="AB864" s="324"/>
      <c r="AC864" s="1074"/>
      <c r="AD864" s="1074"/>
      <c r="AE864" s="1074"/>
      <c r="AF864" s="1074"/>
      <c r="AG864" s="1074"/>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75">
        <v>4</v>
      </c>
      <c r="B865" s="1075">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22"/>
      <c r="Z865" s="323"/>
      <c r="AA865" s="323"/>
      <c r="AB865" s="324"/>
      <c r="AC865" s="1074"/>
      <c r="AD865" s="1074"/>
      <c r="AE865" s="1074"/>
      <c r="AF865" s="1074"/>
      <c r="AG865" s="1074"/>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75">
        <v>5</v>
      </c>
      <c r="B866" s="1075">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22"/>
      <c r="Z866" s="323"/>
      <c r="AA866" s="323"/>
      <c r="AB866" s="324"/>
      <c r="AC866" s="1074"/>
      <c r="AD866" s="1074"/>
      <c r="AE866" s="1074"/>
      <c r="AF866" s="1074"/>
      <c r="AG866" s="1074"/>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75">
        <v>6</v>
      </c>
      <c r="B867" s="1075">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22"/>
      <c r="Z867" s="323"/>
      <c r="AA867" s="323"/>
      <c r="AB867" s="324"/>
      <c r="AC867" s="1074"/>
      <c r="AD867" s="1074"/>
      <c r="AE867" s="1074"/>
      <c r="AF867" s="1074"/>
      <c r="AG867" s="1074"/>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75">
        <v>7</v>
      </c>
      <c r="B868" s="1075">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22"/>
      <c r="Z868" s="323"/>
      <c r="AA868" s="323"/>
      <c r="AB868" s="324"/>
      <c r="AC868" s="1074"/>
      <c r="AD868" s="1074"/>
      <c r="AE868" s="1074"/>
      <c r="AF868" s="1074"/>
      <c r="AG868" s="1074"/>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75">
        <v>8</v>
      </c>
      <c r="B869" s="1075">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22"/>
      <c r="Z869" s="323"/>
      <c r="AA869" s="323"/>
      <c r="AB869" s="324"/>
      <c r="AC869" s="1074"/>
      <c r="AD869" s="1074"/>
      <c r="AE869" s="1074"/>
      <c r="AF869" s="1074"/>
      <c r="AG869" s="1074"/>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75">
        <v>9</v>
      </c>
      <c r="B870" s="1075">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22"/>
      <c r="Z870" s="323"/>
      <c r="AA870" s="323"/>
      <c r="AB870" s="324"/>
      <c r="AC870" s="1074"/>
      <c r="AD870" s="1074"/>
      <c r="AE870" s="1074"/>
      <c r="AF870" s="1074"/>
      <c r="AG870" s="1074"/>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75">
        <v>10</v>
      </c>
      <c r="B871" s="1075">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22"/>
      <c r="Z871" s="323"/>
      <c r="AA871" s="323"/>
      <c r="AB871" s="324"/>
      <c r="AC871" s="1074"/>
      <c r="AD871" s="1074"/>
      <c r="AE871" s="1074"/>
      <c r="AF871" s="1074"/>
      <c r="AG871" s="1074"/>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75">
        <v>11</v>
      </c>
      <c r="B872" s="1075">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22"/>
      <c r="Z872" s="323"/>
      <c r="AA872" s="323"/>
      <c r="AB872" s="324"/>
      <c r="AC872" s="1074"/>
      <c r="AD872" s="1074"/>
      <c r="AE872" s="1074"/>
      <c r="AF872" s="1074"/>
      <c r="AG872" s="1074"/>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75">
        <v>12</v>
      </c>
      <c r="B873" s="1075">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22"/>
      <c r="Z873" s="323"/>
      <c r="AA873" s="323"/>
      <c r="AB873" s="324"/>
      <c r="AC873" s="1074"/>
      <c r="AD873" s="1074"/>
      <c r="AE873" s="1074"/>
      <c r="AF873" s="1074"/>
      <c r="AG873" s="1074"/>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75">
        <v>13</v>
      </c>
      <c r="B874" s="1075">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22"/>
      <c r="Z874" s="323"/>
      <c r="AA874" s="323"/>
      <c r="AB874" s="324"/>
      <c r="AC874" s="1074"/>
      <c r="AD874" s="1074"/>
      <c r="AE874" s="1074"/>
      <c r="AF874" s="1074"/>
      <c r="AG874" s="1074"/>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75">
        <v>14</v>
      </c>
      <c r="B875" s="1075">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22"/>
      <c r="Z875" s="323"/>
      <c r="AA875" s="323"/>
      <c r="AB875" s="324"/>
      <c r="AC875" s="1074"/>
      <c r="AD875" s="1074"/>
      <c r="AE875" s="1074"/>
      <c r="AF875" s="1074"/>
      <c r="AG875" s="1074"/>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75">
        <v>15</v>
      </c>
      <c r="B876" s="1075">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22"/>
      <c r="Z876" s="323"/>
      <c r="AA876" s="323"/>
      <c r="AB876" s="324"/>
      <c r="AC876" s="1074"/>
      <c r="AD876" s="1074"/>
      <c r="AE876" s="1074"/>
      <c r="AF876" s="1074"/>
      <c r="AG876" s="1074"/>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75">
        <v>16</v>
      </c>
      <c r="B877" s="1075">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22"/>
      <c r="Z877" s="323"/>
      <c r="AA877" s="323"/>
      <c r="AB877" s="324"/>
      <c r="AC877" s="1074"/>
      <c r="AD877" s="1074"/>
      <c r="AE877" s="1074"/>
      <c r="AF877" s="1074"/>
      <c r="AG877" s="1074"/>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75">
        <v>17</v>
      </c>
      <c r="B878" s="1075">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22"/>
      <c r="Z878" s="323"/>
      <c r="AA878" s="323"/>
      <c r="AB878" s="324"/>
      <c r="AC878" s="1074"/>
      <c r="AD878" s="1074"/>
      <c r="AE878" s="1074"/>
      <c r="AF878" s="1074"/>
      <c r="AG878" s="1074"/>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75">
        <v>18</v>
      </c>
      <c r="B879" s="1075">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22"/>
      <c r="Z879" s="323"/>
      <c r="AA879" s="323"/>
      <c r="AB879" s="324"/>
      <c r="AC879" s="1074"/>
      <c r="AD879" s="1074"/>
      <c r="AE879" s="1074"/>
      <c r="AF879" s="1074"/>
      <c r="AG879" s="1074"/>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75">
        <v>19</v>
      </c>
      <c r="B880" s="1075">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22"/>
      <c r="Z880" s="323"/>
      <c r="AA880" s="323"/>
      <c r="AB880" s="324"/>
      <c r="AC880" s="1074"/>
      <c r="AD880" s="1074"/>
      <c r="AE880" s="1074"/>
      <c r="AF880" s="1074"/>
      <c r="AG880" s="1074"/>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75">
        <v>20</v>
      </c>
      <c r="B881" s="1075">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22"/>
      <c r="Z881" s="323"/>
      <c r="AA881" s="323"/>
      <c r="AB881" s="324"/>
      <c r="AC881" s="1074"/>
      <c r="AD881" s="1074"/>
      <c r="AE881" s="1074"/>
      <c r="AF881" s="1074"/>
      <c r="AG881" s="1074"/>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75">
        <v>21</v>
      </c>
      <c r="B882" s="1075">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22"/>
      <c r="Z882" s="323"/>
      <c r="AA882" s="323"/>
      <c r="AB882" s="324"/>
      <c r="AC882" s="1074"/>
      <c r="AD882" s="1074"/>
      <c r="AE882" s="1074"/>
      <c r="AF882" s="1074"/>
      <c r="AG882" s="1074"/>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75">
        <v>22</v>
      </c>
      <c r="B883" s="1075">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22"/>
      <c r="Z883" s="323"/>
      <c r="AA883" s="323"/>
      <c r="AB883" s="324"/>
      <c r="AC883" s="1074"/>
      <c r="AD883" s="1074"/>
      <c r="AE883" s="1074"/>
      <c r="AF883" s="1074"/>
      <c r="AG883" s="1074"/>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75">
        <v>23</v>
      </c>
      <c r="B884" s="1075">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22"/>
      <c r="Z884" s="323"/>
      <c r="AA884" s="323"/>
      <c r="AB884" s="324"/>
      <c r="AC884" s="1074"/>
      <c r="AD884" s="1074"/>
      <c r="AE884" s="1074"/>
      <c r="AF884" s="1074"/>
      <c r="AG884" s="1074"/>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75">
        <v>24</v>
      </c>
      <c r="B885" s="1075">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22"/>
      <c r="Z885" s="323"/>
      <c r="AA885" s="323"/>
      <c r="AB885" s="324"/>
      <c r="AC885" s="1074"/>
      <c r="AD885" s="1074"/>
      <c r="AE885" s="1074"/>
      <c r="AF885" s="1074"/>
      <c r="AG885" s="1074"/>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75">
        <v>25</v>
      </c>
      <c r="B886" s="1075">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22"/>
      <c r="Z886" s="323"/>
      <c r="AA886" s="323"/>
      <c r="AB886" s="324"/>
      <c r="AC886" s="1074"/>
      <c r="AD886" s="1074"/>
      <c r="AE886" s="1074"/>
      <c r="AF886" s="1074"/>
      <c r="AG886" s="1074"/>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75">
        <v>26</v>
      </c>
      <c r="B887" s="1075">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22"/>
      <c r="Z887" s="323"/>
      <c r="AA887" s="323"/>
      <c r="AB887" s="324"/>
      <c r="AC887" s="1074"/>
      <c r="AD887" s="1074"/>
      <c r="AE887" s="1074"/>
      <c r="AF887" s="1074"/>
      <c r="AG887" s="1074"/>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75">
        <v>27</v>
      </c>
      <c r="B888" s="1075">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22"/>
      <c r="Z888" s="323"/>
      <c r="AA888" s="323"/>
      <c r="AB888" s="324"/>
      <c r="AC888" s="1074"/>
      <c r="AD888" s="1074"/>
      <c r="AE888" s="1074"/>
      <c r="AF888" s="1074"/>
      <c r="AG888" s="1074"/>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75">
        <v>28</v>
      </c>
      <c r="B889" s="1075">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22"/>
      <c r="Z889" s="323"/>
      <c r="AA889" s="323"/>
      <c r="AB889" s="324"/>
      <c r="AC889" s="1074"/>
      <c r="AD889" s="1074"/>
      <c r="AE889" s="1074"/>
      <c r="AF889" s="1074"/>
      <c r="AG889" s="1074"/>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75">
        <v>29</v>
      </c>
      <c r="B890" s="1075">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22"/>
      <c r="Z890" s="323"/>
      <c r="AA890" s="323"/>
      <c r="AB890" s="324"/>
      <c r="AC890" s="1074"/>
      <c r="AD890" s="1074"/>
      <c r="AE890" s="1074"/>
      <c r="AF890" s="1074"/>
      <c r="AG890" s="1074"/>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75">
        <v>30</v>
      </c>
      <c r="B891" s="1075">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22"/>
      <c r="Z891" s="323"/>
      <c r="AA891" s="323"/>
      <c r="AB891" s="324"/>
      <c r="AC891" s="1074"/>
      <c r="AD891" s="1074"/>
      <c r="AE891" s="1074"/>
      <c r="AF891" s="1074"/>
      <c r="AG891" s="1074"/>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351</v>
      </c>
      <c r="Z894" s="356"/>
      <c r="AA894" s="356"/>
      <c r="AB894" s="356"/>
      <c r="AC894" s="277" t="s">
        <v>336</v>
      </c>
      <c r="AD894" s="277"/>
      <c r="AE894" s="277"/>
      <c r="AF894" s="277"/>
      <c r="AG894" s="277"/>
      <c r="AH894" s="355" t="s">
        <v>258</v>
      </c>
      <c r="AI894" s="357"/>
      <c r="AJ894" s="357"/>
      <c r="AK894" s="357"/>
      <c r="AL894" s="357" t="s">
        <v>21</v>
      </c>
      <c r="AM894" s="357"/>
      <c r="AN894" s="357"/>
      <c r="AO894" s="431"/>
      <c r="AP894" s="432" t="s">
        <v>298</v>
      </c>
      <c r="AQ894" s="432"/>
      <c r="AR894" s="432"/>
      <c r="AS894" s="432"/>
      <c r="AT894" s="432"/>
      <c r="AU894" s="432"/>
      <c r="AV894" s="432"/>
      <c r="AW894" s="432"/>
      <c r="AX894" s="432"/>
      <c r="AY894" s="34">
        <f t="shared" ref="AY894:AY895" si="24">$AY$892</f>
        <v>0</v>
      </c>
    </row>
    <row r="895" spans="1:51" ht="26.25" customHeight="1" x14ac:dyDescent="0.15">
      <c r="A895" s="1075">
        <v>1</v>
      </c>
      <c r="B895" s="1075">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22"/>
      <c r="Z895" s="323"/>
      <c r="AA895" s="323"/>
      <c r="AB895" s="324"/>
      <c r="AC895" s="1074"/>
      <c r="AD895" s="1074"/>
      <c r="AE895" s="1074"/>
      <c r="AF895" s="1074"/>
      <c r="AG895" s="1074"/>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75">
        <v>2</v>
      </c>
      <c r="B896" s="1075">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22"/>
      <c r="Z896" s="323"/>
      <c r="AA896" s="323"/>
      <c r="AB896" s="324"/>
      <c r="AC896" s="1074"/>
      <c r="AD896" s="1074"/>
      <c r="AE896" s="1074"/>
      <c r="AF896" s="1074"/>
      <c r="AG896" s="1074"/>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75">
        <v>3</v>
      </c>
      <c r="B897" s="1075">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22"/>
      <c r="Z897" s="323"/>
      <c r="AA897" s="323"/>
      <c r="AB897" s="324"/>
      <c r="AC897" s="1074"/>
      <c r="AD897" s="1074"/>
      <c r="AE897" s="1074"/>
      <c r="AF897" s="1074"/>
      <c r="AG897" s="1074"/>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75">
        <v>4</v>
      </c>
      <c r="B898" s="1075">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22"/>
      <c r="Z898" s="323"/>
      <c r="AA898" s="323"/>
      <c r="AB898" s="324"/>
      <c r="AC898" s="1074"/>
      <c r="AD898" s="1074"/>
      <c r="AE898" s="1074"/>
      <c r="AF898" s="1074"/>
      <c r="AG898" s="1074"/>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75">
        <v>5</v>
      </c>
      <c r="B899" s="1075">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22"/>
      <c r="Z899" s="323"/>
      <c r="AA899" s="323"/>
      <c r="AB899" s="324"/>
      <c r="AC899" s="1074"/>
      <c r="AD899" s="1074"/>
      <c r="AE899" s="1074"/>
      <c r="AF899" s="1074"/>
      <c r="AG899" s="1074"/>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75">
        <v>6</v>
      </c>
      <c r="B900" s="1075">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22"/>
      <c r="Z900" s="323"/>
      <c r="AA900" s="323"/>
      <c r="AB900" s="324"/>
      <c r="AC900" s="1074"/>
      <c r="AD900" s="1074"/>
      <c r="AE900" s="1074"/>
      <c r="AF900" s="1074"/>
      <c r="AG900" s="1074"/>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75">
        <v>7</v>
      </c>
      <c r="B901" s="1075">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22"/>
      <c r="Z901" s="323"/>
      <c r="AA901" s="323"/>
      <c r="AB901" s="324"/>
      <c r="AC901" s="1074"/>
      <c r="AD901" s="1074"/>
      <c r="AE901" s="1074"/>
      <c r="AF901" s="1074"/>
      <c r="AG901" s="1074"/>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75">
        <v>8</v>
      </c>
      <c r="B902" s="1075">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22"/>
      <c r="Z902" s="323"/>
      <c r="AA902" s="323"/>
      <c r="AB902" s="324"/>
      <c r="AC902" s="1074"/>
      <c r="AD902" s="1074"/>
      <c r="AE902" s="1074"/>
      <c r="AF902" s="1074"/>
      <c r="AG902" s="1074"/>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75">
        <v>9</v>
      </c>
      <c r="B903" s="1075">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22"/>
      <c r="Z903" s="323"/>
      <c r="AA903" s="323"/>
      <c r="AB903" s="324"/>
      <c r="AC903" s="1074"/>
      <c r="AD903" s="1074"/>
      <c r="AE903" s="1074"/>
      <c r="AF903" s="1074"/>
      <c r="AG903" s="1074"/>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75">
        <v>10</v>
      </c>
      <c r="B904" s="1075">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22"/>
      <c r="Z904" s="323"/>
      <c r="AA904" s="323"/>
      <c r="AB904" s="324"/>
      <c r="AC904" s="1074"/>
      <c r="AD904" s="1074"/>
      <c r="AE904" s="1074"/>
      <c r="AF904" s="1074"/>
      <c r="AG904" s="1074"/>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75">
        <v>11</v>
      </c>
      <c r="B905" s="1075">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22"/>
      <c r="Z905" s="323"/>
      <c r="AA905" s="323"/>
      <c r="AB905" s="324"/>
      <c r="AC905" s="1074"/>
      <c r="AD905" s="1074"/>
      <c r="AE905" s="1074"/>
      <c r="AF905" s="1074"/>
      <c r="AG905" s="1074"/>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75">
        <v>12</v>
      </c>
      <c r="B906" s="1075">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22"/>
      <c r="Z906" s="323"/>
      <c r="AA906" s="323"/>
      <c r="AB906" s="324"/>
      <c r="AC906" s="1074"/>
      <c r="AD906" s="1074"/>
      <c r="AE906" s="1074"/>
      <c r="AF906" s="1074"/>
      <c r="AG906" s="1074"/>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75">
        <v>13</v>
      </c>
      <c r="B907" s="1075">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22"/>
      <c r="Z907" s="323"/>
      <c r="AA907" s="323"/>
      <c r="AB907" s="324"/>
      <c r="AC907" s="1074"/>
      <c r="AD907" s="1074"/>
      <c r="AE907" s="1074"/>
      <c r="AF907" s="1074"/>
      <c r="AG907" s="1074"/>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75">
        <v>14</v>
      </c>
      <c r="B908" s="1075">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22"/>
      <c r="Z908" s="323"/>
      <c r="AA908" s="323"/>
      <c r="AB908" s="324"/>
      <c r="AC908" s="1074"/>
      <c r="AD908" s="1074"/>
      <c r="AE908" s="1074"/>
      <c r="AF908" s="1074"/>
      <c r="AG908" s="1074"/>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75">
        <v>15</v>
      </c>
      <c r="B909" s="1075">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22"/>
      <c r="Z909" s="323"/>
      <c r="AA909" s="323"/>
      <c r="AB909" s="324"/>
      <c r="AC909" s="1074"/>
      <c r="AD909" s="1074"/>
      <c r="AE909" s="1074"/>
      <c r="AF909" s="1074"/>
      <c r="AG909" s="1074"/>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75">
        <v>16</v>
      </c>
      <c r="B910" s="1075">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22"/>
      <c r="Z910" s="323"/>
      <c r="AA910" s="323"/>
      <c r="AB910" s="324"/>
      <c r="AC910" s="1074"/>
      <c r="AD910" s="1074"/>
      <c r="AE910" s="1074"/>
      <c r="AF910" s="1074"/>
      <c r="AG910" s="1074"/>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75">
        <v>17</v>
      </c>
      <c r="B911" s="1075">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22"/>
      <c r="Z911" s="323"/>
      <c r="AA911" s="323"/>
      <c r="AB911" s="324"/>
      <c r="AC911" s="1074"/>
      <c r="AD911" s="1074"/>
      <c r="AE911" s="1074"/>
      <c r="AF911" s="1074"/>
      <c r="AG911" s="1074"/>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75">
        <v>18</v>
      </c>
      <c r="B912" s="1075">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22"/>
      <c r="Z912" s="323"/>
      <c r="AA912" s="323"/>
      <c r="AB912" s="324"/>
      <c r="AC912" s="1074"/>
      <c r="AD912" s="1074"/>
      <c r="AE912" s="1074"/>
      <c r="AF912" s="1074"/>
      <c r="AG912" s="1074"/>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75">
        <v>19</v>
      </c>
      <c r="B913" s="1075">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22"/>
      <c r="Z913" s="323"/>
      <c r="AA913" s="323"/>
      <c r="AB913" s="324"/>
      <c r="AC913" s="1074"/>
      <c r="AD913" s="1074"/>
      <c r="AE913" s="1074"/>
      <c r="AF913" s="1074"/>
      <c r="AG913" s="1074"/>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75">
        <v>20</v>
      </c>
      <c r="B914" s="1075">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22"/>
      <c r="Z914" s="323"/>
      <c r="AA914" s="323"/>
      <c r="AB914" s="324"/>
      <c r="AC914" s="1074"/>
      <c r="AD914" s="1074"/>
      <c r="AE914" s="1074"/>
      <c r="AF914" s="1074"/>
      <c r="AG914" s="1074"/>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75">
        <v>21</v>
      </c>
      <c r="B915" s="1075">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22"/>
      <c r="Z915" s="323"/>
      <c r="AA915" s="323"/>
      <c r="AB915" s="324"/>
      <c r="AC915" s="1074"/>
      <c r="AD915" s="1074"/>
      <c r="AE915" s="1074"/>
      <c r="AF915" s="1074"/>
      <c r="AG915" s="1074"/>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75">
        <v>22</v>
      </c>
      <c r="B916" s="1075">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22"/>
      <c r="Z916" s="323"/>
      <c r="AA916" s="323"/>
      <c r="AB916" s="324"/>
      <c r="AC916" s="1074"/>
      <c r="AD916" s="1074"/>
      <c r="AE916" s="1074"/>
      <c r="AF916" s="1074"/>
      <c r="AG916" s="1074"/>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75">
        <v>23</v>
      </c>
      <c r="B917" s="1075">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22"/>
      <c r="Z917" s="323"/>
      <c r="AA917" s="323"/>
      <c r="AB917" s="324"/>
      <c r="AC917" s="1074"/>
      <c r="AD917" s="1074"/>
      <c r="AE917" s="1074"/>
      <c r="AF917" s="1074"/>
      <c r="AG917" s="1074"/>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75">
        <v>24</v>
      </c>
      <c r="B918" s="1075">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22"/>
      <c r="Z918" s="323"/>
      <c r="AA918" s="323"/>
      <c r="AB918" s="324"/>
      <c r="AC918" s="1074"/>
      <c r="AD918" s="1074"/>
      <c r="AE918" s="1074"/>
      <c r="AF918" s="1074"/>
      <c r="AG918" s="1074"/>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75">
        <v>25</v>
      </c>
      <c r="B919" s="1075">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22"/>
      <c r="Z919" s="323"/>
      <c r="AA919" s="323"/>
      <c r="AB919" s="324"/>
      <c r="AC919" s="1074"/>
      <c r="AD919" s="1074"/>
      <c r="AE919" s="1074"/>
      <c r="AF919" s="1074"/>
      <c r="AG919" s="1074"/>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75">
        <v>26</v>
      </c>
      <c r="B920" s="1075">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22"/>
      <c r="Z920" s="323"/>
      <c r="AA920" s="323"/>
      <c r="AB920" s="324"/>
      <c r="AC920" s="1074"/>
      <c r="AD920" s="1074"/>
      <c r="AE920" s="1074"/>
      <c r="AF920" s="1074"/>
      <c r="AG920" s="1074"/>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75">
        <v>27</v>
      </c>
      <c r="B921" s="1075">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22"/>
      <c r="Z921" s="323"/>
      <c r="AA921" s="323"/>
      <c r="AB921" s="324"/>
      <c r="AC921" s="1074"/>
      <c r="AD921" s="1074"/>
      <c r="AE921" s="1074"/>
      <c r="AF921" s="1074"/>
      <c r="AG921" s="1074"/>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75">
        <v>28</v>
      </c>
      <c r="B922" s="1075">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22"/>
      <c r="Z922" s="323"/>
      <c r="AA922" s="323"/>
      <c r="AB922" s="324"/>
      <c r="AC922" s="1074"/>
      <c r="AD922" s="1074"/>
      <c r="AE922" s="1074"/>
      <c r="AF922" s="1074"/>
      <c r="AG922" s="1074"/>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75">
        <v>29</v>
      </c>
      <c r="B923" s="1075">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22"/>
      <c r="Z923" s="323"/>
      <c r="AA923" s="323"/>
      <c r="AB923" s="324"/>
      <c r="AC923" s="1074"/>
      <c r="AD923" s="1074"/>
      <c r="AE923" s="1074"/>
      <c r="AF923" s="1074"/>
      <c r="AG923" s="1074"/>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75">
        <v>30</v>
      </c>
      <c r="B924" s="1075">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22"/>
      <c r="Z924" s="323"/>
      <c r="AA924" s="323"/>
      <c r="AB924" s="324"/>
      <c r="AC924" s="1074"/>
      <c r="AD924" s="1074"/>
      <c r="AE924" s="1074"/>
      <c r="AF924" s="1074"/>
      <c r="AG924" s="1074"/>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351</v>
      </c>
      <c r="Z927" s="356"/>
      <c r="AA927" s="356"/>
      <c r="AB927" s="356"/>
      <c r="AC927" s="277" t="s">
        <v>336</v>
      </c>
      <c r="AD927" s="277"/>
      <c r="AE927" s="277"/>
      <c r="AF927" s="277"/>
      <c r="AG927" s="277"/>
      <c r="AH927" s="355" t="s">
        <v>258</v>
      </c>
      <c r="AI927" s="357"/>
      <c r="AJ927" s="357"/>
      <c r="AK927" s="357"/>
      <c r="AL927" s="357" t="s">
        <v>21</v>
      </c>
      <c r="AM927" s="357"/>
      <c r="AN927" s="357"/>
      <c r="AO927" s="431"/>
      <c r="AP927" s="432" t="s">
        <v>298</v>
      </c>
      <c r="AQ927" s="432"/>
      <c r="AR927" s="432"/>
      <c r="AS927" s="432"/>
      <c r="AT927" s="432"/>
      <c r="AU927" s="432"/>
      <c r="AV927" s="432"/>
      <c r="AW927" s="432"/>
      <c r="AX927" s="432"/>
      <c r="AY927" s="34">
        <f t="shared" ref="AY927:AY928" si="25">$AY$925</f>
        <v>0</v>
      </c>
    </row>
    <row r="928" spans="1:51" ht="26.25" customHeight="1" x14ac:dyDescent="0.15">
      <c r="A928" s="1075">
        <v>1</v>
      </c>
      <c r="B928" s="1075">
        <v>1</v>
      </c>
      <c r="C928" s="430"/>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22"/>
      <c r="Z928" s="323"/>
      <c r="AA928" s="323"/>
      <c r="AB928" s="324"/>
      <c r="AC928" s="1074"/>
      <c r="AD928" s="1074"/>
      <c r="AE928" s="1074"/>
      <c r="AF928" s="1074"/>
      <c r="AG928" s="1074"/>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75">
        <v>2</v>
      </c>
      <c r="B929" s="1075">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22"/>
      <c r="Z929" s="323"/>
      <c r="AA929" s="323"/>
      <c r="AB929" s="324"/>
      <c r="AC929" s="1074"/>
      <c r="AD929" s="1074"/>
      <c r="AE929" s="1074"/>
      <c r="AF929" s="1074"/>
      <c r="AG929" s="1074"/>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75">
        <v>3</v>
      </c>
      <c r="B930" s="1075">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22"/>
      <c r="Z930" s="323"/>
      <c r="AA930" s="323"/>
      <c r="AB930" s="324"/>
      <c r="AC930" s="1074"/>
      <c r="AD930" s="1074"/>
      <c r="AE930" s="1074"/>
      <c r="AF930" s="1074"/>
      <c r="AG930" s="1074"/>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75">
        <v>4</v>
      </c>
      <c r="B931" s="1075">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22"/>
      <c r="Z931" s="323"/>
      <c r="AA931" s="323"/>
      <c r="AB931" s="324"/>
      <c r="AC931" s="1074"/>
      <c r="AD931" s="1074"/>
      <c r="AE931" s="1074"/>
      <c r="AF931" s="1074"/>
      <c r="AG931" s="1074"/>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75">
        <v>5</v>
      </c>
      <c r="B932" s="1075">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22"/>
      <c r="Z932" s="323"/>
      <c r="AA932" s="323"/>
      <c r="AB932" s="324"/>
      <c r="AC932" s="1074"/>
      <c r="AD932" s="1074"/>
      <c r="AE932" s="1074"/>
      <c r="AF932" s="1074"/>
      <c r="AG932" s="1074"/>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75">
        <v>6</v>
      </c>
      <c r="B933" s="1075">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22"/>
      <c r="Z933" s="323"/>
      <c r="AA933" s="323"/>
      <c r="AB933" s="324"/>
      <c r="AC933" s="1074"/>
      <c r="AD933" s="1074"/>
      <c r="AE933" s="1074"/>
      <c r="AF933" s="1074"/>
      <c r="AG933" s="1074"/>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75">
        <v>7</v>
      </c>
      <c r="B934" s="1075">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22"/>
      <c r="Z934" s="323"/>
      <c r="AA934" s="323"/>
      <c r="AB934" s="324"/>
      <c r="AC934" s="1074"/>
      <c r="AD934" s="1074"/>
      <c r="AE934" s="1074"/>
      <c r="AF934" s="1074"/>
      <c r="AG934" s="1074"/>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75">
        <v>8</v>
      </c>
      <c r="B935" s="1075">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22"/>
      <c r="Z935" s="323"/>
      <c r="AA935" s="323"/>
      <c r="AB935" s="324"/>
      <c r="AC935" s="1074"/>
      <c r="AD935" s="1074"/>
      <c r="AE935" s="1074"/>
      <c r="AF935" s="1074"/>
      <c r="AG935" s="1074"/>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75">
        <v>9</v>
      </c>
      <c r="B936" s="1075">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22"/>
      <c r="Z936" s="323"/>
      <c r="AA936" s="323"/>
      <c r="AB936" s="324"/>
      <c r="AC936" s="1074"/>
      <c r="AD936" s="1074"/>
      <c r="AE936" s="1074"/>
      <c r="AF936" s="1074"/>
      <c r="AG936" s="1074"/>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75">
        <v>10</v>
      </c>
      <c r="B937" s="1075">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22"/>
      <c r="Z937" s="323"/>
      <c r="AA937" s="323"/>
      <c r="AB937" s="324"/>
      <c r="AC937" s="1074"/>
      <c r="AD937" s="1074"/>
      <c r="AE937" s="1074"/>
      <c r="AF937" s="1074"/>
      <c r="AG937" s="1074"/>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75">
        <v>11</v>
      </c>
      <c r="B938" s="1075">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22"/>
      <c r="Z938" s="323"/>
      <c r="AA938" s="323"/>
      <c r="AB938" s="324"/>
      <c r="AC938" s="1074"/>
      <c r="AD938" s="1074"/>
      <c r="AE938" s="1074"/>
      <c r="AF938" s="1074"/>
      <c r="AG938" s="1074"/>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75">
        <v>12</v>
      </c>
      <c r="B939" s="1075">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22"/>
      <c r="Z939" s="323"/>
      <c r="AA939" s="323"/>
      <c r="AB939" s="324"/>
      <c r="AC939" s="1074"/>
      <c r="AD939" s="1074"/>
      <c r="AE939" s="1074"/>
      <c r="AF939" s="1074"/>
      <c r="AG939" s="1074"/>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75">
        <v>13</v>
      </c>
      <c r="B940" s="1075">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22"/>
      <c r="Z940" s="323"/>
      <c r="AA940" s="323"/>
      <c r="AB940" s="324"/>
      <c r="AC940" s="1074"/>
      <c r="AD940" s="1074"/>
      <c r="AE940" s="1074"/>
      <c r="AF940" s="1074"/>
      <c r="AG940" s="1074"/>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75">
        <v>14</v>
      </c>
      <c r="B941" s="1075">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22"/>
      <c r="Z941" s="323"/>
      <c r="AA941" s="323"/>
      <c r="AB941" s="324"/>
      <c r="AC941" s="1074"/>
      <c r="AD941" s="1074"/>
      <c r="AE941" s="1074"/>
      <c r="AF941" s="1074"/>
      <c r="AG941" s="1074"/>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75">
        <v>15</v>
      </c>
      <c r="B942" s="1075">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22"/>
      <c r="Z942" s="323"/>
      <c r="AA942" s="323"/>
      <c r="AB942" s="324"/>
      <c r="AC942" s="1074"/>
      <c r="AD942" s="1074"/>
      <c r="AE942" s="1074"/>
      <c r="AF942" s="1074"/>
      <c r="AG942" s="1074"/>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75">
        <v>16</v>
      </c>
      <c r="B943" s="1075">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22"/>
      <c r="Z943" s="323"/>
      <c r="AA943" s="323"/>
      <c r="AB943" s="324"/>
      <c r="AC943" s="1074"/>
      <c r="AD943" s="1074"/>
      <c r="AE943" s="1074"/>
      <c r="AF943" s="1074"/>
      <c r="AG943" s="1074"/>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75">
        <v>17</v>
      </c>
      <c r="B944" s="1075">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22"/>
      <c r="Z944" s="323"/>
      <c r="AA944" s="323"/>
      <c r="AB944" s="324"/>
      <c r="AC944" s="1074"/>
      <c r="AD944" s="1074"/>
      <c r="AE944" s="1074"/>
      <c r="AF944" s="1074"/>
      <c r="AG944" s="1074"/>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75">
        <v>18</v>
      </c>
      <c r="B945" s="1075">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22"/>
      <c r="Z945" s="323"/>
      <c r="AA945" s="323"/>
      <c r="AB945" s="324"/>
      <c r="AC945" s="1074"/>
      <c r="AD945" s="1074"/>
      <c r="AE945" s="1074"/>
      <c r="AF945" s="1074"/>
      <c r="AG945" s="1074"/>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75">
        <v>19</v>
      </c>
      <c r="B946" s="1075">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22"/>
      <c r="Z946" s="323"/>
      <c r="AA946" s="323"/>
      <c r="AB946" s="324"/>
      <c r="AC946" s="1074"/>
      <c r="AD946" s="1074"/>
      <c r="AE946" s="1074"/>
      <c r="AF946" s="1074"/>
      <c r="AG946" s="1074"/>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75">
        <v>20</v>
      </c>
      <c r="B947" s="1075">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22"/>
      <c r="Z947" s="323"/>
      <c r="AA947" s="323"/>
      <c r="AB947" s="324"/>
      <c r="AC947" s="1074"/>
      <c r="AD947" s="1074"/>
      <c r="AE947" s="1074"/>
      <c r="AF947" s="1074"/>
      <c r="AG947" s="1074"/>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75">
        <v>21</v>
      </c>
      <c r="B948" s="1075">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22"/>
      <c r="Z948" s="323"/>
      <c r="AA948" s="323"/>
      <c r="AB948" s="324"/>
      <c r="AC948" s="1074"/>
      <c r="AD948" s="1074"/>
      <c r="AE948" s="1074"/>
      <c r="AF948" s="1074"/>
      <c r="AG948" s="1074"/>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75">
        <v>22</v>
      </c>
      <c r="B949" s="1075">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22"/>
      <c r="Z949" s="323"/>
      <c r="AA949" s="323"/>
      <c r="AB949" s="324"/>
      <c r="AC949" s="1074"/>
      <c r="AD949" s="1074"/>
      <c r="AE949" s="1074"/>
      <c r="AF949" s="1074"/>
      <c r="AG949" s="1074"/>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75">
        <v>23</v>
      </c>
      <c r="B950" s="1075">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22"/>
      <c r="Z950" s="323"/>
      <c r="AA950" s="323"/>
      <c r="AB950" s="324"/>
      <c r="AC950" s="1074"/>
      <c r="AD950" s="1074"/>
      <c r="AE950" s="1074"/>
      <c r="AF950" s="1074"/>
      <c r="AG950" s="1074"/>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75">
        <v>24</v>
      </c>
      <c r="B951" s="1075">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22"/>
      <c r="Z951" s="323"/>
      <c r="AA951" s="323"/>
      <c r="AB951" s="324"/>
      <c r="AC951" s="1074"/>
      <c r="AD951" s="1074"/>
      <c r="AE951" s="1074"/>
      <c r="AF951" s="1074"/>
      <c r="AG951" s="1074"/>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75">
        <v>25</v>
      </c>
      <c r="B952" s="1075">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22"/>
      <c r="Z952" s="323"/>
      <c r="AA952" s="323"/>
      <c r="AB952" s="324"/>
      <c r="AC952" s="1074"/>
      <c r="AD952" s="1074"/>
      <c r="AE952" s="1074"/>
      <c r="AF952" s="1074"/>
      <c r="AG952" s="1074"/>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75">
        <v>26</v>
      </c>
      <c r="B953" s="1075">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22"/>
      <c r="Z953" s="323"/>
      <c r="AA953" s="323"/>
      <c r="AB953" s="324"/>
      <c r="AC953" s="1074"/>
      <c r="AD953" s="1074"/>
      <c r="AE953" s="1074"/>
      <c r="AF953" s="1074"/>
      <c r="AG953" s="1074"/>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75">
        <v>27</v>
      </c>
      <c r="B954" s="1075">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22"/>
      <c r="Z954" s="323"/>
      <c r="AA954" s="323"/>
      <c r="AB954" s="324"/>
      <c r="AC954" s="1074"/>
      <c r="AD954" s="1074"/>
      <c r="AE954" s="1074"/>
      <c r="AF954" s="1074"/>
      <c r="AG954" s="1074"/>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75">
        <v>28</v>
      </c>
      <c r="B955" s="1075">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22"/>
      <c r="Z955" s="323"/>
      <c r="AA955" s="323"/>
      <c r="AB955" s="324"/>
      <c r="AC955" s="1074"/>
      <c r="AD955" s="1074"/>
      <c r="AE955" s="1074"/>
      <c r="AF955" s="1074"/>
      <c r="AG955" s="1074"/>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75">
        <v>29</v>
      </c>
      <c r="B956" s="1075">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22"/>
      <c r="Z956" s="323"/>
      <c r="AA956" s="323"/>
      <c r="AB956" s="324"/>
      <c r="AC956" s="1074"/>
      <c r="AD956" s="1074"/>
      <c r="AE956" s="1074"/>
      <c r="AF956" s="1074"/>
      <c r="AG956" s="1074"/>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75">
        <v>30</v>
      </c>
      <c r="B957" s="1075">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22"/>
      <c r="Z957" s="323"/>
      <c r="AA957" s="323"/>
      <c r="AB957" s="324"/>
      <c r="AC957" s="1074"/>
      <c r="AD957" s="1074"/>
      <c r="AE957" s="1074"/>
      <c r="AF957" s="1074"/>
      <c r="AG957" s="1074"/>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351</v>
      </c>
      <c r="Z960" s="356"/>
      <c r="AA960" s="356"/>
      <c r="AB960" s="356"/>
      <c r="AC960" s="277" t="s">
        <v>336</v>
      </c>
      <c r="AD960" s="277"/>
      <c r="AE960" s="277"/>
      <c r="AF960" s="277"/>
      <c r="AG960" s="277"/>
      <c r="AH960" s="355" t="s">
        <v>258</v>
      </c>
      <c r="AI960" s="357"/>
      <c r="AJ960" s="357"/>
      <c r="AK960" s="357"/>
      <c r="AL960" s="357" t="s">
        <v>21</v>
      </c>
      <c r="AM960" s="357"/>
      <c r="AN960" s="357"/>
      <c r="AO960" s="431"/>
      <c r="AP960" s="432" t="s">
        <v>298</v>
      </c>
      <c r="AQ960" s="432"/>
      <c r="AR960" s="432"/>
      <c r="AS960" s="432"/>
      <c r="AT960" s="432"/>
      <c r="AU960" s="432"/>
      <c r="AV960" s="432"/>
      <c r="AW960" s="432"/>
      <c r="AX960" s="432"/>
      <c r="AY960" s="34">
        <f t="shared" ref="AY960:AY961" si="26">$AY$958</f>
        <v>0</v>
      </c>
    </row>
    <row r="961" spans="1:51" ht="26.25" customHeight="1" x14ac:dyDescent="0.15">
      <c r="A961" s="1075">
        <v>1</v>
      </c>
      <c r="B961" s="1075">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22"/>
      <c r="Z961" s="323"/>
      <c r="AA961" s="323"/>
      <c r="AB961" s="324"/>
      <c r="AC961" s="1074"/>
      <c r="AD961" s="1074"/>
      <c r="AE961" s="1074"/>
      <c r="AF961" s="1074"/>
      <c r="AG961" s="1074"/>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75">
        <v>2</v>
      </c>
      <c r="B962" s="1075">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22"/>
      <c r="Z962" s="323"/>
      <c r="AA962" s="323"/>
      <c r="AB962" s="324"/>
      <c r="AC962" s="1074"/>
      <c r="AD962" s="1074"/>
      <c r="AE962" s="1074"/>
      <c r="AF962" s="1074"/>
      <c r="AG962" s="1074"/>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75">
        <v>3</v>
      </c>
      <c r="B963" s="1075">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22"/>
      <c r="Z963" s="323"/>
      <c r="AA963" s="323"/>
      <c r="AB963" s="324"/>
      <c r="AC963" s="1074"/>
      <c r="AD963" s="1074"/>
      <c r="AE963" s="1074"/>
      <c r="AF963" s="1074"/>
      <c r="AG963" s="1074"/>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75">
        <v>4</v>
      </c>
      <c r="B964" s="1075">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22"/>
      <c r="Z964" s="323"/>
      <c r="AA964" s="323"/>
      <c r="AB964" s="324"/>
      <c r="AC964" s="1074"/>
      <c r="AD964" s="1074"/>
      <c r="AE964" s="1074"/>
      <c r="AF964" s="1074"/>
      <c r="AG964" s="1074"/>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75">
        <v>5</v>
      </c>
      <c r="B965" s="1075">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22"/>
      <c r="Z965" s="323"/>
      <c r="AA965" s="323"/>
      <c r="AB965" s="324"/>
      <c r="AC965" s="1074"/>
      <c r="AD965" s="1074"/>
      <c r="AE965" s="1074"/>
      <c r="AF965" s="1074"/>
      <c r="AG965" s="1074"/>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75">
        <v>6</v>
      </c>
      <c r="B966" s="1075">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22"/>
      <c r="Z966" s="323"/>
      <c r="AA966" s="323"/>
      <c r="AB966" s="324"/>
      <c r="AC966" s="1074"/>
      <c r="AD966" s="1074"/>
      <c r="AE966" s="1074"/>
      <c r="AF966" s="1074"/>
      <c r="AG966" s="1074"/>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75">
        <v>7</v>
      </c>
      <c r="B967" s="1075">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22"/>
      <c r="Z967" s="323"/>
      <c r="AA967" s="323"/>
      <c r="AB967" s="324"/>
      <c r="AC967" s="1074"/>
      <c r="AD967" s="1074"/>
      <c r="AE967" s="1074"/>
      <c r="AF967" s="1074"/>
      <c r="AG967" s="1074"/>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75">
        <v>8</v>
      </c>
      <c r="B968" s="1075">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22"/>
      <c r="Z968" s="323"/>
      <c r="AA968" s="323"/>
      <c r="AB968" s="324"/>
      <c r="AC968" s="1074"/>
      <c r="AD968" s="1074"/>
      <c r="AE968" s="1074"/>
      <c r="AF968" s="1074"/>
      <c r="AG968" s="1074"/>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75">
        <v>9</v>
      </c>
      <c r="B969" s="1075">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22"/>
      <c r="Z969" s="323"/>
      <c r="AA969" s="323"/>
      <c r="AB969" s="324"/>
      <c r="AC969" s="1074"/>
      <c r="AD969" s="1074"/>
      <c r="AE969" s="1074"/>
      <c r="AF969" s="1074"/>
      <c r="AG969" s="1074"/>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75">
        <v>10</v>
      </c>
      <c r="B970" s="1075">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22"/>
      <c r="Z970" s="323"/>
      <c r="AA970" s="323"/>
      <c r="AB970" s="324"/>
      <c r="AC970" s="1074"/>
      <c r="AD970" s="1074"/>
      <c r="AE970" s="1074"/>
      <c r="AF970" s="1074"/>
      <c r="AG970" s="1074"/>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75">
        <v>11</v>
      </c>
      <c r="B971" s="1075">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22"/>
      <c r="Z971" s="323"/>
      <c r="AA971" s="323"/>
      <c r="AB971" s="324"/>
      <c r="AC971" s="1074"/>
      <c r="AD971" s="1074"/>
      <c r="AE971" s="1074"/>
      <c r="AF971" s="1074"/>
      <c r="AG971" s="1074"/>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75">
        <v>12</v>
      </c>
      <c r="B972" s="1075">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22"/>
      <c r="Z972" s="323"/>
      <c r="AA972" s="323"/>
      <c r="AB972" s="324"/>
      <c r="AC972" s="1074"/>
      <c r="AD972" s="1074"/>
      <c r="AE972" s="1074"/>
      <c r="AF972" s="1074"/>
      <c r="AG972" s="1074"/>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75">
        <v>13</v>
      </c>
      <c r="B973" s="1075">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22"/>
      <c r="Z973" s="323"/>
      <c r="AA973" s="323"/>
      <c r="AB973" s="324"/>
      <c r="AC973" s="1074"/>
      <c r="AD973" s="1074"/>
      <c r="AE973" s="1074"/>
      <c r="AF973" s="1074"/>
      <c r="AG973" s="1074"/>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75">
        <v>14</v>
      </c>
      <c r="B974" s="1075">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22"/>
      <c r="Z974" s="323"/>
      <c r="AA974" s="323"/>
      <c r="AB974" s="324"/>
      <c r="AC974" s="1074"/>
      <c r="AD974" s="1074"/>
      <c r="AE974" s="1074"/>
      <c r="AF974" s="1074"/>
      <c r="AG974" s="1074"/>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75">
        <v>15</v>
      </c>
      <c r="B975" s="1075">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22"/>
      <c r="Z975" s="323"/>
      <c r="AA975" s="323"/>
      <c r="AB975" s="324"/>
      <c r="AC975" s="1074"/>
      <c r="AD975" s="1074"/>
      <c r="AE975" s="1074"/>
      <c r="AF975" s="1074"/>
      <c r="AG975" s="1074"/>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75">
        <v>16</v>
      </c>
      <c r="B976" s="1075">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22"/>
      <c r="Z976" s="323"/>
      <c r="AA976" s="323"/>
      <c r="AB976" s="324"/>
      <c r="AC976" s="1074"/>
      <c r="AD976" s="1074"/>
      <c r="AE976" s="1074"/>
      <c r="AF976" s="1074"/>
      <c r="AG976" s="1074"/>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75">
        <v>17</v>
      </c>
      <c r="B977" s="1075">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22"/>
      <c r="Z977" s="323"/>
      <c r="AA977" s="323"/>
      <c r="AB977" s="324"/>
      <c r="AC977" s="1074"/>
      <c r="AD977" s="1074"/>
      <c r="AE977" s="1074"/>
      <c r="AF977" s="1074"/>
      <c r="AG977" s="1074"/>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75">
        <v>18</v>
      </c>
      <c r="B978" s="1075">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22"/>
      <c r="Z978" s="323"/>
      <c r="AA978" s="323"/>
      <c r="AB978" s="324"/>
      <c r="AC978" s="1074"/>
      <c r="AD978" s="1074"/>
      <c r="AE978" s="1074"/>
      <c r="AF978" s="1074"/>
      <c r="AG978" s="1074"/>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75">
        <v>19</v>
      </c>
      <c r="B979" s="1075">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22"/>
      <c r="Z979" s="323"/>
      <c r="AA979" s="323"/>
      <c r="AB979" s="324"/>
      <c r="AC979" s="1074"/>
      <c r="AD979" s="1074"/>
      <c r="AE979" s="1074"/>
      <c r="AF979" s="1074"/>
      <c r="AG979" s="1074"/>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75">
        <v>20</v>
      </c>
      <c r="B980" s="1075">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22"/>
      <c r="Z980" s="323"/>
      <c r="AA980" s="323"/>
      <c r="AB980" s="324"/>
      <c r="AC980" s="1074"/>
      <c r="AD980" s="1074"/>
      <c r="AE980" s="1074"/>
      <c r="AF980" s="1074"/>
      <c r="AG980" s="1074"/>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75">
        <v>21</v>
      </c>
      <c r="B981" s="1075">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22"/>
      <c r="Z981" s="323"/>
      <c r="AA981" s="323"/>
      <c r="AB981" s="324"/>
      <c r="AC981" s="1074"/>
      <c r="AD981" s="1074"/>
      <c r="AE981" s="1074"/>
      <c r="AF981" s="1074"/>
      <c r="AG981" s="1074"/>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75">
        <v>22</v>
      </c>
      <c r="B982" s="1075">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22"/>
      <c r="Z982" s="323"/>
      <c r="AA982" s="323"/>
      <c r="AB982" s="324"/>
      <c r="AC982" s="1074"/>
      <c r="AD982" s="1074"/>
      <c r="AE982" s="1074"/>
      <c r="AF982" s="1074"/>
      <c r="AG982" s="1074"/>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75">
        <v>23</v>
      </c>
      <c r="B983" s="1075">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22"/>
      <c r="Z983" s="323"/>
      <c r="AA983" s="323"/>
      <c r="AB983" s="324"/>
      <c r="AC983" s="1074"/>
      <c r="AD983" s="1074"/>
      <c r="AE983" s="1074"/>
      <c r="AF983" s="1074"/>
      <c r="AG983" s="1074"/>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75">
        <v>24</v>
      </c>
      <c r="B984" s="1075">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22"/>
      <c r="Z984" s="323"/>
      <c r="AA984" s="323"/>
      <c r="AB984" s="324"/>
      <c r="AC984" s="1074"/>
      <c r="AD984" s="1074"/>
      <c r="AE984" s="1074"/>
      <c r="AF984" s="1074"/>
      <c r="AG984" s="1074"/>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75">
        <v>25</v>
      </c>
      <c r="B985" s="1075">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22"/>
      <c r="Z985" s="323"/>
      <c r="AA985" s="323"/>
      <c r="AB985" s="324"/>
      <c r="AC985" s="1074"/>
      <c r="AD985" s="1074"/>
      <c r="AE985" s="1074"/>
      <c r="AF985" s="1074"/>
      <c r="AG985" s="1074"/>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75">
        <v>26</v>
      </c>
      <c r="B986" s="1075">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22"/>
      <c r="Z986" s="323"/>
      <c r="AA986" s="323"/>
      <c r="AB986" s="324"/>
      <c r="AC986" s="1074"/>
      <c r="AD986" s="1074"/>
      <c r="AE986" s="1074"/>
      <c r="AF986" s="1074"/>
      <c r="AG986" s="1074"/>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75">
        <v>27</v>
      </c>
      <c r="B987" s="1075">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22"/>
      <c r="Z987" s="323"/>
      <c r="AA987" s="323"/>
      <c r="AB987" s="324"/>
      <c r="AC987" s="1074"/>
      <c r="AD987" s="1074"/>
      <c r="AE987" s="1074"/>
      <c r="AF987" s="1074"/>
      <c r="AG987" s="1074"/>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75">
        <v>28</v>
      </c>
      <c r="B988" s="1075">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22"/>
      <c r="Z988" s="323"/>
      <c r="AA988" s="323"/>
      <c r="AB988" s="324"/>
      <c r="AC988" s="1074"/>
      <c r="AD988" s="1074"/>
      <c r="AE988" s="1074"/>
      <c r="AF988" s="1074"/>
      <c r="AG988" s="1074"/>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75">
        <v>29</v>
      </c>
      <c r="B989" s="1075">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22"/>
      <c r="Z989" s="323"/>
      <c r="AA989" s="323"/>
      <c r="AB989" s="324"/>
      <c r="AC989" s="1074"/>
      <c r="AD989" s="1074"/>
      <c r="AE989" s="1074"/>
      <c r="AF989" s="1074"/>
      <c r="AG989" s="1074"/>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75">
        <v>30</v>
      </c>
      <c r="B990" s="1075">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22"/>
      <c r="Z990" s="323"/>
      <c r="AA990" s="323"/>
      <c r="AB990" s="324"/>
      <c r="AC990" s="1074"/>
      <c r="AD990" s="1074"/>
      <c r="AE990" s="1074"/>
      <c r="AF990" s="1074"/>
      <c r="AG990" s="1074"/>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351</v>
      </c>
      <c r="Z993" s="356"/>
      <c r="AA993" s="356"/>
      <c r="AB993" s="356"/>
      <c r="AC993" s="277" t="s">
        <v>336</v>
      </c>
      <c r="AD993" s="277"/>
      <c r="AE993" s="277"/>
      <c r="AF993" s="277"/>
      <c r="AG993" s="277"/>
      <c r="AH993" s="355" t="s">
        <v>258</v>
      </c>
      <c r="AI993" s="357"/>
      <c r="AJ993" s="357"/>
      <c r="AK993" s="357"/>
      <c r="AL993" s="357" t="s">
        <v>21</v>
      </c>
      <c r="AM993" s="357"/>
      <c r="AN993" s="357"/>
      <c r="AO993" s="431"/>
      <c r="AP993" s="432" t="s">
        <v>298</v>
      </c>
      <c r="AQ993" s="432"/>
      <c r="AR993" s="432"/>
      <c r="AS993" s="432"/>
      <c r="AT993" s="432"/>
      <c r="AU993" s="432"/>
      <c r="AV993" s="432"/>
      <c r="AW993" s="432"/>
      <c r="AX993" s="432"/>
      <c r="AY993" s="34">
        <f t="shared" ref="AY993:AY994" si="27">$AY$991</f>
        <v>0</v>
      </c>
    </row>
    <row r="994" spans="1:51" ht="26.25" customHeight="1" x14ac:dyDescent="0.15">
      <c r="A994" s="1075">
        <v>1</v>
      </c>
      <c r="B994" s="1075">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22"/>
      <c r="Z994" s="323"/>
      <c r="AA994" s="323"/>
      <c r="AB994" s="324"/>
      <c r="AC994" s="1074"/>
      <c r="AD994" s="1074"/>
      <c r="AE994" s="1074"/>
      <c r="AF994" s="1074"/>
      <c r="AG994" s="1074"/>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75">
        <v>2</v>
      </c>
      <c r="B995" s="1075">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22"/>
      <c r="Z995" s="323"/>
      <c r="AA995" s="323"/>
      <c r="AB995" s="324"/>
      <c r="AC995" s="1074"/>
      <c r="AD995" s="1074"/>
      <c r="AE995" s="1074"/>
      <c r="AF995" s="1074"/>
      <c r="AG995" s="1074"/>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75">
        <v>3</v>
      </c>
      <c r="B996" s="1075">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22"/>
      <c r="Z996" s="323"/>
      <c r="AA996" s="323"/>
      <c r="AB996" s="324"/>
      <c r="AC996" s="1074"/>
      <c r="AD996" s="1074"/>
      <c r="AE996" s="1074"/>
      <c r="AF996" s="1074"/>
      <c r="AG996" s="1074"/>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75">
        <v>4</v>
      </c>
      <c r="B997" s="1075">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22"/>
      <c r="Z997" s="323"/>
      <c r="AA997" s="323"/>
      <c r="AB997" s="324"/>
      <c r="AC997" s="1074"/>
      <c r="AD997" s="1074"/>
      <c r="AE997" s="1074"/>
      <c r="AF997" s="1074"/>
      <c r="AG997" s="1074"/>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75">
        <v>5</v>
      </c>
      <c r="B998" s="1075">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22"/>
      <c r="Z998" s="323"/>
      <c r="AA998" s="323"/>
      <c r="AB998" s="324"/>
      <c r="AC998" s="1074"/>
      <c r="AD998" s="1074"/>
      <c r="AE998" s="1074"/>
      <c r="AF998" s="1074"/>
      <c r="AG998" s="1074"/>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75">
        <v>6</v>
      </c>
      <c r="B999" s="1075">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22"/>
      <c r="Z999" s="323"/>
      <c r="AA999" s="323"/>
      <c r="AB999" s="324"/>
      <c r="AC999" s="1074"/>
      <c r="AD999" s="1074"/>
      <c r="AE999" s="1074"/>
      <c r="AF999" s="1074"/>
      <c r="AG999" s="1074"/>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75">
        <v>7</v>
      </c>
      <c r="B1000" s="1075">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22"/>
      <c r="Z1000" s="323"/>
      <c r="AA1000" s="323"/>
      <c r="AB1000" s="324"/>
      <c r="AC1000" s="1074"/>
      <c r="AD1000" s="1074"/>
      <c r="AE1000" s="1074"/>
      <c r="AF1000" s="1074"/>
      <c r="AG1000" s="1074"/>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75">
        <v>8</v>
      </c>
      <c r="B1001" s="1075">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22"/>
      <c r="Z1001" s="323"/>
      <c r="AA1001" s="323"/>
      <c r="AB1001" s="324"/>
      <c r="AC1001" s="1074"/>
      <c r="AD1001" s="1074"/>
      <c r="AE1001" s="1074"/>
      <c r="AF1001" s="1074"/>
      <c r="AG1001" s="1074"/>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75">
        <v>9</v>
      </c>
      <c r="B1002" s="1075">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22"/>
      <c r="Z1002" s="323"/>
      <c r="AA1002" s="323"/>
      <c r="AB1002" s="324"/>
      <c r="AC1002" s="1074"/>
      <c r="AD1002" s="1074"/>
      <c r="AE1002" s="1074"/>
      <c r="AF1002" s="1074"/>
      <c r="AG1002" s="1074"/>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75">
        <v>10</v>
      </c>
      <c r="B1003" s="1075">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22"/>
      <c r="Z1003" s="323"/>
      <c r="AA1003" s="323"/>
      <c r="AB1003" s="324"/>
      <c r="AC1003" s="1074"/>
      <c r="AD1003" s="1074"/>
      <c r="AE1003" s="1074"/>
      <c r="AF1003" s="1074"/>
      <c r="AG1003" s="1074"/>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75">
        <v>11</v>
      </c>
      <c r="B1004" s="1075">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22"/>
      <c r="Z1004" s="323"/>
      <c r="AA1004" s="323"/>
      <c r="AB1004" s="324"/>
      <c r="AC1004" s="1074"/>
      <c r="AD1004" s="1074"/>
      <c r="AE1004" s="1074"/>
      <c r="AF1004" s="1074"/>
      <c r="AG1004" s="1074"/>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75">
        <v>12</v>
      </c>
      <c r="B1005" s="1075">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22"/>
      <c r="Z1005" s="323"/>
      <c r="AA1005" s="323"/>
      <c r="AB1005" s="324"/>
      <c r="AC1005" s="1074"/>
      <c r="AD1005" s="1074"/>
      <c r="AE1005" s="1074"/>
      <c r="AF1005" s="1074"/>
      <c r="AG1005" s="1074"/>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75">
        <v>13</v>
      </c>
      <c r="B1006" s="1075">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22"/>
      <c r="Z1006" s="323"/>
      <c r="AA1006" s="323"/>
      <c r="AB1006" s="324"/>
      <c r="AC1006" s="1074"/>
      <c r="AD1006" s="1074"/>
      <c r="AE1006" s="1074"/>
      <c r="AF1006" s="1074"/>
      <c r="AG1006" s="1074"/>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75">
        <v>14</v>
      </c>
      <c r="B1007" s="1075">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22"/>
      <c r="Z1007" s="323"/>
      <c r="AA1007" s="323"/>
      <c r="AB1007" s="324"/>
      <c r="AC1007" s="1074"/>
      <c r="AD1007" s="1074"/>
      <c r="AE1007" s="1074"/>
      <c r="AF1007" s="1074"/>
      <c r="AG1007" s="1074"/>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75">
        <v>15</v>
      </c>
      <c r="B1008" s="1075">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22"/>
      <c r="Z1008" s="323"/>
      <c r="AA1008" s="323"/>
      <c r="AB1008" s="324"/>
      <c r="AC1008" s="1074"/>
      <c r="AD1008" s="1074"/>
      <c r="AE1008" s="1074"/>
      <c r="AF1008" s="1074"/>
      <c r="AG1008" s="1074"/>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75">
        <v>16</v>
      </c>
      <c r="B1009" s="1075">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22"/>
      <c r="Z1009" s="323"/>
      <c r="AA1009" s="323"/>
      <c r="AB1009" s="324"/>
      <c r="AC1009" s="1074"/>
      <c r="AD1009" s="1074"/>
      <c r="AE1009" s="1074"/>
      <c r="AF1009" s="1074"/>
      <c r="AG1009" s="1074"/>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75">
        <v>17</v>
      </c>
      <c r="B1010" s="1075">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22"/>
      <c r="Z1010" s="323"/>
      <c r="AA1010" s="323"/>
      <c r="AB1010" s="324"/>
      <c r="AC1010" s="1074"/>
      <c r="AD1010" s="1074"/>
      <c r="AE1010" s="1074"/>
      <c r="AF1010" s="1074"/>
      <c r="AG1010" s="1074"/>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75">
        <v>18</v>
      </c>
      <c r="B1011" s="1075">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22"/>
      <c r="Z1011" s="323"/>
      <c r="AA1011" s="323"/>
      <c r="AB1011" s="324"/>
      <c r="AC1011" s="1074"/>
      <c r="AD1011" s="1074"/>
      <c r="AE1011" s="1074"/>
      <c r="AF1011" s="1074"/>
      <c r="AG1011" s="1074"/>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75">
        <v>19</v>
      </c>
      <c r="B1012" s="1075">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22"/>
      <c r="Z1012" s="323"/>
      <c r="AA1012" s="323"/>
      <c r="AB1012" s="324"/>
      <c r="AC1012" s="1074"/>
      <c r="AD1012" s="1074"/>
      <c r="AE1012" s="1074"/>
      <c r="AF1012" s="1074"/>
      <c r="AG1012" s="1074"/>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75">
        <v>20</v>
      </c>
      <c r="B1013" s="1075">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22"/>
      <c r="Z1013" s="323"/>
      <c r="AA1013" s="323"/>
      <c r="AB1013" s="324"/>
      <c r="AC1013" s="1074"/>
      <c r="AD1013" s="1074"/>
      <c r="AE1013" s="1074"/>
      <c r="AF1013" s="1074"/>
      <c r="AG1013" s="1074"/>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75">
        <v>21</v>
      </c>
      <c r="B1014" s="1075">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22"/>
      <c r="Z1014" s="323"/>
      <c r="AA1014" s="323"/>
      <c r="AB1014" s="324"/>
      <c r="AC1014" s="1074"/>
      <c r="AD1014" s="1074"/>
      <c r="AE1014" s="1074"/>
      <c r="AF1014" s="1074"/>
      <c r="AG1014" s="1074"/>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75">
        <v>22</v>
      </c>
      <c r="B1015" s="1075">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22"/>
      <c r="Z1015" s="323"/>
      <c r="AA1015" s="323"/>
      <c r="AB1015" s="324"/>
      <c r="AC1015" s="1074"/>
      <c r="AD1015" s="1074"/>
      <c r="AE1015" s="1074"/>
      <c r="AF1015" s="1074"/>
      <c r="AG1015" s="1074"/>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75">
        <v>23</v>
      </c>
      <c r="B1016" s="1075">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22"/>
      <c r="Z1016" s="323"/>
      <c r="AA1016" s="323"/>
      <c r="AB1016" s="324"/>
      <c r="AC1016" s="1074"/>
      <c r="AD1016" s="1074"/>
      <c r="AE1016" s="1074"/>
      <c r="AF1016" s="1074"/>
      <c r="AG1016" s="1074"/>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75">
        <v>24</v>
      </c>
      <c r="B1017" s="1075">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22"/>
      <c r="Z1017" s="323"/>
      <c r="AA1017" s="323"/>
      <c r="AB1017" s="324"/>
      <c r="AC1017" s="1074"/>
      <c r="AD1017" s="1074"/>
      <c r="AE1017" s="1074"/>
      <c r="AF1017" s="1074"/>
      <c r="AG1017" s="1074"/>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75">
        <v>25</v>
      </c>
      <c r="B1018" s="1075">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22"/>
      <c r="Z1018" s="323"/>
      <c r="AA1018" s="323"/>
      <c r="AB1018" s="324"/>
      <c r="AC1018" s="1074"/>
      <c r="AD1018" s="1074"/>
      <c r="AE1018" s="1074"/>
      <c r="AF1018" s="1074"/>
      <c r="AG1018" s="1074"/>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75">
        <v>26</v>
      </c>
      <c r="B1019" s="1075">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22"/>
      <c r="Z1019" s="323"/>
      <c r="AA1019" s="323"/>
      <c r="AB1019" s="324"/>
      <c r="AC1019" s="1074"/>
      <c r="AD1019" s="1074"/>
      <c r="AE1019" s="1074"/>
      <c r="AF1019" s="1074"/>
      <c r="AG1019" s="1074"/>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75">
        <v>27</v>
      </c>
      <c r="B1020" s="1075">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22"/>
      <c r="Z1020" s="323"/>
      <c r="AA1020" s="323"/>
      <c r="AB1020" s="324"/>
      <c r="AC1020" s="1074"/>
      <c r="AD1020" s="1074"/>
      <c r="AE1020" s="1074"/>
      <c r="AF1020" s="1074"/>
      <c r="AG1020" s="1074"/>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75">
        <v>28</v>
      </c>
      <c r="B1021" s="1075">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22"/>
      <c r="Z1021" s="323"/>
      <c r="AA1021" s="323"/>
      <c r="AB1021" s="324"/>
      <c r="AC1021" s="1074"/>
      <c r="AD1021" s="1074"/>
      <c r="AE1021" s="1074"/>
      <c r="AF1021" s="1074"/>
      <c r="AG1021" s="1074"/>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75">
        <v>29</v>
      </c>
      <c r="B1022" s="1075">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22"/>
      <c r="Z1022" s="323"/>
      <c r="AA1022" s="323"/>
      <c r="AB1022" s="324"/>
      <c r="AC1022" s="1074"/>
      <c r="AD1022" s="1074"/>
      <c r="AE1022" s="1074"/>
      <c r="AF1022" s="1074"/>
      <c r="AG1022" s="1074"/>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75">
        <v>30</v>
      </c>
      <c r="B1023" s="1075">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22"/>
      <c r="Z1023" s="323"/>
      <c r="AA1023" s="323"/>
      <c r="AB1023" s="324"/>
      <c r="AC1023" s="1074"/>
      <c r="AD1023" s="1074"/>
      <c r="AE1023" s="1074"/>
      <c r="AF1023" s="1074"/>
      <c r="AG1023" s="1074"/>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351</v>
      </c>
      <c r="Z1026" s="356"/>
      <c r="AA1026" s="356"/>
      <c r="AB1026" s="356"/>
      <c r="AC1026" s="277" t="s">
        <v>336</v>
      </c>
      <c r="AD1026" s="277"/>
      <c r="AE1026" s="277"/>
      <c r="AF1026" s="277"/>
      <c r="AG1026" s="277"/>
      <c r="AH1026" s="355" t="s">
        <v>258</v>
      </c>
      <c r="AI1026" s="357"/>
      <c r="AJ1026" s="357"/>
      <c r="AK1026" s="357"/>
      <c r="AL1026" s="357" t="s">
        <v>21</v>
      </c>
      <c r="AM1026" s="357"/>
      <c r="AN1026" s="357"/>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75">
        <v>1</v>
      </c>
      <c r="B1027" s="1075">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22"/>
      <c r="Z1027" s="323"/>
      <c r="AA1027" s="323"/>
      <c r="AB1027" s="324"/>
      <c r="AC1027" s="1074"/>
      <c r="AD1027" s="1074"/>
      <c r="AE1027" s="1074"/>
      <c r="AF1027" s="1074"/>
      <c r="AG1027" s="1074"/>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75">
        <v>2</v>
      </c>
      <c r="B1028" s="1075">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22"/>
      <c r="Z1028" s="323"/>
      <c r="AA1028" s="323"/>
      <c r="AB1028" s="324"/>
      <c r="AC1028" s="1074"/>
      <c r="AD1028" s="1074"/>
      <c r="AE1028" s="1074"/>
      <c r="AF1028" s="1074"/>
      <c r="AG1028" s="1074"/>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75">
        <v>3</v>
      </c>
      <c r="B1029" s="1075">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22"/>
      <c r="Z1029" s="323"/>
      <c r="AA1029" s="323"/>
      <c r="AB1029" s="324"/>
      <c r="AC1029" s="1074"/>
      <c r="AD1029" s="1074"/>
      <c r="AE1029" s="1074"/>
      <c r="AF1029" s="1074"/>
      <c r="AG1029" s="1074"/>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75">
        <v>4</v>
      </c>
      <c r="B1030" s="1075">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22"/>
      <c r="Z1030" s="323"/>
      <c r="AA1030" s="323"/>
      <c r="AB1030" s="324"/>
      <c r="AC1030" s="1074"/>
      <c r="AD1030" s="1074"/>
      <c r="AE1030" s="1074"/>
      <c r="AF1030" s="1074"/>
      <c r="AG1030" s="1074"/>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75">
        <v>5</v>
      </c>
      <c r="B1031" s="1075">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22"/>
      <c r="Z1031" s="323"/>
      <c r="AA1031" s="323"/>
      <c r="AB1031" s="324"/>
      <c r="AC1031" s="1074"/>
      <c r="AD1031" s="1074"/>
      <c r="AE1031" s="1074"/>
      <c r="AF1031" s="1074"/>
      <c r="AG1031" s="1074"/>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75">
        <v>6</v>
      </c>
      <c r="B1032" s="1075">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22"/>
      <c r="Z1032" s="323"/>
      <c r="AA1032" s="323"/>
      <c r="AB1032" s="324"/>
      <c r="AC1032" s="1074"/>
      <c r="AD1032" s="1074"/>
      <c r="AE1032" s="1074"/>
      <c r="AF1032" s="1074"/>
      <c r="AG1032" s="1074"/>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75">
        <v>7</v>
      </c>
      <c r="B1033" s="1075">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22"/>
      <c r="Z1033" s="323"/>
      <c r="AA1033" s="323"/>
      <c r="AB1033" s="324"/>
      <c r="AC1033" s="1074"/>
      <c r="AD1033" s="1074"/>
      <c r="AE1033" s="1074"/>
      <c r="AF1033" s="1074"/>
      <c r="AG1033" s="1074"/>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75">
        <v>8</v>
      </c>
      <c r="B1034" s="1075">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22"/>
      <c r="Z1034" s="323"/>
      <c r="AA1034" s="323"/>
      <c r="AB1034" s="324"/>
      <c r="AC1034" s="1074"/>
      <c r="AD1034" s="1074"/>
      <c r="AE1034" s="1074"/>
      <c r="AF1034" s="1074"/>
      <c r="AG1034" s="1074"/>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75">
        <v>9</v>
      </c>
      <c r="B1035" s="1075">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22"/>
      <c r="Z1035" s="323"/>
      <c r="AA1035" s="323"/>
      <c r="AB1035" s="324"/>
      <c r="AC1035" s="1074"/>
      <c r="AD1035" s="1074"/>
      <c r="AE1035" s="1074"/>
      <c r="AF1035" s="1074"/>
      <c r="AG1035" s="1074"/>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75">
        <v>10</v>
      </c>
      <c r="B1036" s="1075">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22"/>
      <c r="Z1036" s="323"/>
      <c r="AA1036" s="323"/>
      <c r="AB1036" s="324"/>
      <c r="AC1036" s="1074"/>
      <c r="AD1036" s="1074"/>
      <c r="AE1036" s="1074"/>
      <c r="AF1036" s="1074"/>
      <c r="AG1036" s="1074"/>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75">
        <v>11</v>
      </c>
      <c r="B1037" s="1075">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22"/>
      <c r="Z1037" s="323"/>
      <c r="AA1037" s="323"/>
      <c r="AB1037" s="324"/>
      <c r="AC1037" s="1074"/>
      <c r="AD1037" s="1074"/>
      <c r="AE1037" s="1074"/>
      <c r="AF1037" s="1074"/>
      <c r="AG1037" s="1074"/>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75">
        <v>12</v>
      </c>
      <c r="B1038" s="1075">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22"/>
      <c r="Z1038" s="323"/>
      <c r="AA1038" s="323"/>
      <c r="AB1038" s="324"/>
      <c r="AC1038" s="1074"/>
      <c r="AD1038" s="1074"/>
      <c r="AE1038" s="1074"/>
      <c r="AF1038" s="1074"/>
      <c r="AG1038" s="1074"/>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75">
        <v>13</v>
      </c>
      <c r="B1039" s="1075">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22"/>
      <c r="Z1039" s="323"/>
      <c r="AA1039" s="323"/>
      <c r="AB1039" s="324"/>
      <c r="AC1039" s="1074"/>
      <c r="AD1039" s="1074"/>
      <c r="AE1039" s="1074"/>
      <c r="AF1039" s="1074"/>
      <c r="AG1039" s="1074"/>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75">
        <v>14</v>
      </c>
      <c r="B1040" s="1075">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22"/>
      <c r="Z1040" s="323"/>
      <c r="AA1040" s="323"/>
      <c r="AB1040" s="324"/>
      <c r="AC1040" s="1074"/>
      <c r="AD1040" s="1074"/>
      <c r="AE1040" s="1074"/>
      <c r="AF1040" s="1074"/>
      <c r="AG1040" s="1074"/>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75">
        <v>15</v>
      </c>
      <c r="B1041" s="1075">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22"/>
      <c r="Z1041" s="323"/>
      <c r="AA1041" s="323"/>
      <c r="AB1041" s="324"/>
      <c r="AC1041" s="1074"/>
      <c r="AD1041" s="1074"/>
      <c r="AE1041" s="1074"/>
      <c r="AF1041" s="1074"/>
      <c r="AG1041" s="1074"/>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75">
        <v>16</v>
      </c>
      <c r="B1042" s="1075">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22"/>
      <c r="Z1042" s="323"/>
      <c r="AA1042" s="323"/>
      <c r="AB1042" s="324"/>
      <c r="AC1042" s="1074"/>
      <c r="AD1042" s="1074"/>
      <c r="AE1042" s="1074"/>
      <c r="AF1042" s="1074"/>
      <c r="AG1042" s="1074"/>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75">
        <v>17</v>
      </c>
      <c r="B1043" s="1075">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22"/>
      <c r="Z1043" s="323"/>
      <c r="AA1043" s="323"/>
      <c r="AB1043" s="324"/>
      <c r="AC1043" s="1074"/>
      <c r="AD1043" s="1074"/>
      <c r="AE1043" s="1074"/>
      <c r="AF1043" s="1074"/>
      <c r="AG1043" s="1074"/>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75">
        <v>18</v>
      </c>
      <c r="B1044" s="1075">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22"/>
      <c r="Z1044" s="323"/>
      <c r="AA1044" s="323"/>
      <c r="AB1044" s="324"/>
      <c r="AC1044" s="1074"/>
      <c r="AD1044" s="1074"/>
      <c r="AE1044" s="1074"/>
      <c r="AF1044" s="1074"/>
      <c r="AG1044" s="1074"/>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75">
        <v>19</v>
      </c>
      <c r="B1045" s="1075">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22"/>
      <c r="Z1045" s="323"/>
      <c r="AA1045" s="323"/>
      <c r="AB1045" s="324"/>
      <c r="AC1045" s="1074"/>
      <c r="AD1045" s="1074"/>
      <c r="AE1045" s="1074"/>
      <c r="AF1045" s="1074"/>
      <c r="AG1045" s="1074"/>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75">
        <v>20</v>
      </c>
      <c r="B1046" s="1075">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22"/>
      <c r="Z1046" s="323"/>
      <c r="AA1046" s="323"/>
      <c r="AB1046" s="324"/>
      <c r="AC1046" s="1074"/>
      <c r="AD1046" s="1074"/>
      <c r="AE1046" s="1074"/>
      <c r="AF1046" s="1074"/>
      <c r="AG1046" s="1074"/>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75">
        <v>21</v>
      </c>
      <c r="B1047" s="1075">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22"/>
      <c r="Z1047" s="323"/>
      <c r="AA1047" s="323"/>
      <c r="AB1047" s="324"/>
      <c r="AC1047" s="1074"/>
      <c r="AD1047" s="1074"/>
      <c r="AE1047" s="1074"/>
      <c r="AF1047" s="1074"/>
      <c r="AG1047" s="1074"/>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75">
        <v>22</v>
      </c>
      <c r="B1048" s="1075">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22"/>
      <c r="Z1048" s="323"/>
      <c r="AA1048" s="323"/>
      <c r="AB1048" s="324"/>
      <c r="AC1048" s="1074"/>
      <c r="AD1048" s="1074"/>
      <c r="AE1048" s="1074"/>
      <c r="AF1048" s="1074"/>
      <c r="AG1048" s="1074"/>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75">
        <v>23</v>
      </c>
      <c r="B1049" s="1075">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22"/>
      <c r="Z1049" s="323"/>
      <c r="AA1049" s="323"/>
      <c r="AB1049" s="324"/>
      <c r="AC1049" s="1074"/>
      <c r="AD1049" s="1074"/>
      <c r="AE1049" s="1074"/>
      <c r="AF1049" s="1074"/>
      <c r="AG1049" s="1074"/>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75">
        <v>24</v>
      </c>
      <c r="B1050" s="1075">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22"/>
      <c r="Z1050" s="323"/>
      <c r="AA1050" s="323"/>
      <c r="AB1050" s="324"/>
      <c r="AC1050" s="1074"/>
      <c r="AD1050" s="1074"/>
      <c r="AE1050" s="1074"/>
      <c r="AF1050" s="1074"/>
      <c r="AG1050" s="1074"/>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75">
        <v>25</v>
      </c>
      <c r="B1051" s="1075">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22"/>
      <c r="Z1051" s="323"/>
      <c r="AA1051" s="323"/>
      <c r="AB1051" s="324"/>
      <c r="AC1051" s="1074"/>
      <c r="AD1051" s="1074"/>
      <c r="AE1051" s="1074"/>
      <c r="AF1051" s="1074"/>
      <c r="AG1051" s="1074"/>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75">
        <v>26</v>
      </c>
      <c r="B1052" s="1075">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22"/>
      <c r="Z1052" s="323"/>
      <c r="AA1052" s="323"/>
      <c r="AB1052" s="324"/>
      <c r="AC1052" s="1074"/>
      <c r="AD1052" s="1074"/>
      <c r="AE1052" s="1074"/>
      <c r="AF1052" s="1074"/>
      <c r="AG1052" s="1074"/>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75">
        <v>27</v>
      </c>
      <c r="B1053" s="1075">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22"/>
      <c r="Z1053" s="323"/>
      <c r="AA1053" s="323"/>
      <c r="AB1053" s="324"/>
      <c r="AC1053" s="1074"/>
      <c r="AD1053" s="1074"/>
      <c r="AE1053" s="1074"/>
      <c r="AF1053" s="1074"/>
      <c r="AG1053" s="1074"/>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75">
        <v>28</v>
      </c>
      <c r="B1054" s="1075">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22"/>
      <c r="Z1054" s="323"/>
      <c r="AA1054" s="323"/>
      <c r="AB1054" s="324"/>
      <c r="AC1054" s="1074"/>
      <c r="AD1054" s="1074"/>
      <c r="AE1054" s="1074"/>
      <c r="AF1054" s="1074"/>
      <c r="AG1054" s="1074"/>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75">
        <v>29</v>
      </c>
      <c r="B1055" s="1075">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22"/>
      <c r="Z1055" s="323"/>
      <c r="AA1055" s="323"/>
      <c r="AB1055" s="324"/>
      <c r="AC1055" s="1074"/>
      <c r="AD1055" s="1074"/>
      <c r="AE1055" s="1074"/>
      <c r="AF1055" s="1074"/>
      <c r="AG1055" s="1074"/>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75">
        <v>30</v>
      </c>
      <c r="B1056" s="1075">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22"/>
      <c r="Z1056" s="323"/>
      <c r="AA1056" s="323"/>
      <c r="AB1056" s="324"/>
      <c r="AC1056" s="1074"/>
      <c r="AD1056" s="1074"/>
      <c r="AE1056" s="1074"/>
      <c r="AF1056" s="1074"/>
      <c r="AG1056" s="1074"/>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351</v>
      </c>
      <c r="Z1059" s="356"/>
      <c r="AA1059" s="356"/>
      <c r="AB1059" s="356"/>
      <c r="AC1059" s="277" t="s">
        <v>336</v>
      </c>
      <c r="AD1059" s="277"/>
      <c r="AE1059" s="277"/>
      <c r="AF1059" s="277"/>
      <c r="AG1059" s="277"/>
      <c r="AH1059" s="355" t="s">
        <v>258</v>
      </c>
      <c r="AI1059" s="357"/>
      <c r="AJ1059" s="357"/>
      <c r="AK1059" s="357"/>
      <c r="AL1059" s="357" t="s">
        <v>21</v>
      </c>
      <c r="AM1059" s="357"/>
      <c r="AN1059" s="357"/>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75">
        <v>1</v>
      </c>
      <c r="B1060" s="1075">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22"/>
      <c r="Z1060" s="323"/>
      <c r="AA1060" s="323"/>
      <c r="AB1060" s="324"/>
      <c r="AC1060" s="1074"/>
      <c r="AD1060" s="1074"/>
      <c r="AE1060" s="1074"/>
      <c r="AF1060" s="1074"/>
      <c r="AG1060" s="1074"/>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75">
        <v>2</v>
      </c>
      <c r="B1061" s="1075">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22"/>
      <c r="Z1061" s="323"/>
      <c r="AA1061" s="323"/>
      <c r="AB1061" s="324"/>
      <c r="AC1061" s="1074"/>
      <c r="AD1061" s="1074"/>
      <c r="AE1061" s="1074"/>
      <c r="AF1061" s="1074"/>
      <c r="AG1061" s="1074"/>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75">
        <v>3</v>
      </c>
      <c r="B1062" s="1075">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22"/>
      <c r="Z1062" s="323"/>
      <c r="AA1062" s="323"/>
      <c r="AB1062" s="324"/>
      <c r="AC1062" s="1074"/>
      <c r="AD1062" s="1074"/>
      <c r="AE1062" s="1074"/>
      <c r="AF1062" s="1074"/>
      <c r="AG1062" s="1074"/>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75">
        <v>4</v>
      </c>
      <c r="B1063" s="1075">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22"/>
      <c r="Z1063" s="323"/>
      <c r="AA1063" s="323"/>
      <c r="AB1063" s="324"/>
      <c r="AC1063" s="1074"/>
      <c r="AD1063" s="1074"/>
      <c r="AE1063" s="1074"/>
      <c r="AF1063" s="1074"/>
      <c r="AG1063" s="1074"/>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75">
        <v>5</v>
      </c>
      <c r="B1064" s="1075">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22"/>
      <c r="Z1064" s="323"/>
      <c r="AA1064" s="323"/>
      <c r="AB1064" s="324"/>
      <c r="AC1064" s="1074"/>
      <c r="AD1064" s="1074"/>
      <c r="AE1064" s="1074"/>
      <c r="AF1064" s="1074"/>
      <c r="AG1064" s="1074"/>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75">
        <v>6</v>
      </c>
      <c r="B1065" s="1075">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22"/>
      <c r="Z1065" s="323"/>
      <c r="AA1065" s="323"/>
      <c r="AB1065" s="324"/>
      <c r="AC1065" s="1074"/>
      <c r="AD1065" s="1074"/>
      <c r="AE1065" s="1074"/>
      <c r="AF1065" s="1074"/>
      <c r="AG1065" s="1074"/>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75">
        <v>7</v>
      </c>
      <c r="B1066" s="1075">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22"/>
      <c r="Z1066" s="323"/>
      <c r="AA1066" s="323"/>
      <c r="AB1066" s="324"/>
      <c r="AC1066" s="1074"/>
      <c r="AD1066" s="1074"/>
      <c r="AE1066" s="1074"/>
      <c r="AF1066" s="1074"/>
      <c r="AG1066" s="1074"/>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75">
        <v>8</v>
      </c>
      <c r="B1067" s="1075">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22"/>
      <c r="Z1067" s="323"/>
      <c r="AA1067" s="323"/>
      <c r="AB1067" s="324"/>
      <c r="AC1067" s="1074"/>
      <c r="AD1067" s="1074"/>
      <c r="AE1067" s="1074"/>
      <c r="AF1067" s="1074"/>
      <c r="AG1067" s="1074"/>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75">
        <v>9</v>
      </c>
      <c r="B1068" s="1075">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22"/>
      <c r="Z1068" s="323"/>
      <c r="AA1068" s="323"/>
      <c r="AB1068" s="324"/>
      <c r="AC1068" s="1074"/>
      <c r="AD1068" s="1074"/>
      <c r="AE1068" s="1074"/>
      <c r="AF1068" s="1074"/>
      <c r="AG1068" s="1074"/>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75">
        <v>10</v>
      </c>
      <c r="B1069" s="1075">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22"/>
      <c r="Z1069" s="323"/>
      <c r="AA1069" s="323"/>
      <c r="AB1069" s="324"/>
      <c r="AC1069" s="1074"/>
      <c r="AD1069" s="1074"/>
      <c r="AE1069" s="1074"/>
      <c r="AF1069" s="1074"/>
      <c r="AG1069" s="1074"/>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75">
        <v>11</v>
      </c>
      <c r="B1070" s="1075">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22"/>
      <c r="Z1070" s="323"/>
      <c r="AA1070" s="323"/>
      <c r="AB1070" s="324"/>
      <c r="AC1070" s="1074"/>
      <c r="AD1070" s="1074"/>
      <c r="AE1070" s="1074"/>
      <c r="AF1070" s="1074"/>
      <c r="AG1070" s="1074"/>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75">
        <v>12</v>
      </c>
      <c r="B1071" s="1075">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22"/>
      <c r="Z1071" s="323"/>
      <c r="AA1071" s="323"/>
      <c r="AB1071" s="324"/>
      <c r="AC1071" s="1074"/>
      <c r="AD1071" s="1074"/>
      <c r="AE1071" s="1074"/>
      <c r="AF1071" s="1074"/>
      <c r="AG1071" s="1074"/>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75">
        <v>13</v>
      </c>
      <c r="B1072" s="1075">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22"/>
      <c r="Z1072" s="323"/>
      <c r="AA1072" s="323"/>
      <c r="AB1072" s="324"/>
      <c r="AC1072" s="1074"/>
      <c r="AD1072" s="1074"/>
      <c r="AE1072" s="1074"/>
      <c r="AF1072" s="1074"/>
      <c r="AG1072" s="1074"/>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75">
        <v>14</v>
      </c>
      <c r="B1073" s="1075">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22"/>
      <c r="Z1073" s="323"/>
      <c r="AA1073" s="323"/>
      <c r="AB1073" s="324"/>
      <c r="AC1073" s="1074"/>
      <c r="AD1073" s="1074"/>
      <c r="AE1073" s="1074"/>
      <c r="AF1073" s="1074"/>
      <c r="AG1073" s="1074"/>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75">
        <v>15</v>
      </c>
      <c r="B1074" s="1075">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22"/>
      <c r="Z1074" s="323"/>
      <c r="AA1074" s="323"/>
      <c r="AB1074" s="324"/>
      <c r="AC1074" s="1074"/>
      <c r="AD1074" s="1074"/>
      <c r="AE1074" s="1074"/>
      <c r="AF1074" s="1074"/>
      <c r="AG1074" s="1074"/>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75">
        <v>16</v>
      </c>
      <c r="B1075" s="1075">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22"/>
      <c r="Z1075" s="323"/>
      <c r="AA1075" s="323"/>
      <c r="AB1075" s="324"/>
      <c r="AC1075" s="1074"/>
      <c r="AD1075" s="1074"/>
      <c r="AE1075" s="1074"/>
      <c r="AF1075" s="1074"/>
      <c r="AG1075" s="1074"/>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75">
        <v>17</v>
      </c>
      <c r="B1076" s="1075">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22"/>
      <c r="Z1076" s="323"/>
      <c r="AA1076" s="323"/>
      <c r="AB1076" s="324"/>
      <c r="AC1076" s="1074"/>
      <c r="AD1076" s="1074"/>
      <c r="AE1076" s="1074"/>
      <c r="AF1076" s="1074"/>
      <c r="AG1076" s="1074"/>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75">
        <v>18</v>
      </c>
      <c r="B1077" s="1075">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22"/>
      <c r="Z1077" s="323"/>
      <c r="AA1077" s="323"/>
      <c r="AB1077" s="324"/>
      <c r="AC1077" s="1074"/>
      <c r="AD1077" s="1074"/>
      <c r="AE1077" s="1074"/>
      <c r="AF1077" s="1074"/>
      <c r="AG1077" s="1074"/>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75">
        <v>19</v>
      </c>
      <c r="B1078" s="1075">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22"/>
      <c r="Z1078" s="323"/>
      <c r="AA1078" s="323"/>
      <c r="AB1078" s="324"/>
      <c r="AC1078" s="1074"/>
      <c r="AD1078" s="1074"/>
      <c r="AE1078" s="1074"/>
      <c r="AF1078" s="1074"/>
      <c r="AG1078" s="1074"/>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75">
        <v>20</v>
      </c>
      <c r="B1079" s="1075">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22"/>
      <c r="Z1079" s="323"/>
      <c r="AA1079" s="323"/>
      <c r="AB1079" s="324"/>
      <c r="AC1079" s="1074"/>
      <c r="AD1079" s="1074"/>
      <c r="AE1079" s="1074"/>
      <c r="AF1079" s="1074"/>
      <c r="AG1079" s="1074"/>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75">
        <v>21</v>
      </c>
      <c r="B1080" s="1075">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22"/>
      <c r="Z1080" s="323"/>
      <c r="AA1080" s="323"/>
      <c r="AB1080" s="324"/>
      <c r="AC1080" s="1074"/>
      <c r="AD1080" s="1074"/>
      <c r="AE1080" s="1074"/>
      <c r="AF1080" s="1074"/>
      <c r="AG1080" s="1074"/>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75">
        <v>22</v>
      </c>
      <c r="B1081" s="1075">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22"/>
      <c r="Z1081" s="323"/>
      <c r="AA1081" s="323"/>
      <c r="AB1081" s="324"/>
      <c r="AC1081" s="1074"/>
      <c r="AD1081" s="1074"/>
      <c r="AE1081" s="1074"/>
      <c r="AF1081" s="1074"/>
      <c r="AG1081" s="1074"/>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75">
        <v>23</v>
      </c>
      <c r="B1082" s="1075">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22"/>
      <c r="Z1082" s="323"/>
      <c r="AA1082" s="323"/>
      <c r="AB1082" s="324"/>
      <c r="AC1082" s="1074"/>
      <c r="AD1082" s="1074"/>
      <c r="AE1082" s="1074"/>
      <c r="AF1082" s="1074"/>
      <c r="AG1082" s="1074"/>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75">
        <v>24</v>
      </c>
      <c r="B1083" s="1075">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22"/>
      <c r="Z1083" s="323"/>
      <c r="AA1083" s="323"/>
      <c r="AB1083" s="324"/>
      <c r="AC1083" s="1074"/>
      <c r="AD1083" s="1074"/>
      <c r="AE1083" s="1074"/>
      <c r="AF1083" s="1074"/>
      <c r="AG1083" s="1074"/>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75">
        <v>25</v>
      </c>
      <c r="B1084" s="1075">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22"/>
      <c r="Z1084" s="323"/>
      <c r="AA1084" s="323"/>
      <c r="AB1084" s="324"/>
      <c r="AC1084" s="1074"/>
      <c r="AD1084" s="1074"/>
      <c r="AE1084" s="1074"/>
      <c r="AF1084" s="1074"/>
      <c r="AG1084" s="1074"/>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75">
        <v>26</v>
      </c>
      <c r="B1085" s="1075">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22"/>
      <c r="Z1085" s="323"/>
      <c r="AA1085" s="323"/>
      <c r="AB1085" s="324"/>
      <c r="AC1085" s="1074"/>
      <c r="AD1085" s="1074"/>
      <c r="AE1085" s="1074"/>
      <c r="AF1085" s="1074"/>
      <c r="AG1085" s="1074"/>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75">
        <v>27</v>
      </c>
      <c r="B1086" s="1075">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22"/>
      <c r="Z1086" s="323"/>
      <c r="AA1086" s="323"/>
      <c r="AB1086" s="324"/>
      <c r="AC1086" s="1074"/>
      <c r="AD1086" s="1074"/>
      <c r="AE1086" s="1074"/>
      <c r="AF1086" s="1074"/>
      <c r="AG1086" s="1074"/>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75">
        <v>28</v>
      </c>
      <c r="B1087" s="1075">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22"/>
      <c r="Z1087" s="323"/>
      <c r="AA1087" s="323"/>
      <c r="AB1087" s="324"/>
      <c r="AC1087" s="1074"/>
      <c r="AD1087" s="1074"/>
      <c r="AE1087" s="1074"/>
      <c r="AF1087" s="1074"/>
      <c r="AG1087" s="1074"/>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75">
        <v>29</v>
      </c>
      <c r="B1088" s="1075">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22"/>
      <c r="Z1088" s="323"/>
      <c r="AA1088" s="323"/>
      <c r="AB1088" s="324"/>
      <c r="AC1088" s="1074"/>
      <c r="AD1088" s="1074"/>
      <c r="AE1088" s="1074"/>
      <c r="AF1088" s="1074"/>
      <c r="AG1088" s="1074"/>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75">
        <v>30</v>
      </c>
      <c r="B1089" s="1075">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22"/>
      <c r="Z1089" s="323"/>
      <c r="AA1089" s="323"/>
      <c r="AB1089" s="324"/>
      <c r="AC1089" s="1074"/>
      <c r="AD1089" s="1074"/>
      <c r="AE1089" s="1074"/>
      <c r="AF1089" s="1074"/>
      <c r="AG1089" s="1074"/>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351</v>
      </c>
      <c r="Z1092" s="356"/>
      <c r="AA1092" s="356"/>
      <c r="AB1092" s="356"/>
      <c r="AC1092" s="277" t="s">
        <v>336</v>
      </c>
      <c r="AD1092" s="277"/>
      <c r="AE1092" s="277"/>
      <c r="AF1092" s="277"/>
      <c r="AG1092" s="277"/>
      <c r="AH1092" s="355" t="s">
        <v>258</v>
      </c>
      <c r="AI1092" s="357"/>
      <c r="AJ1092" s="357"/>
      <c r="AK1092" s="357"/>
      <c r="AL1092" s="357" t="s">
        <v>21</v>
      </c>
      <c r="AM1092" s="357"/>
      <c r="AN1092" s="357"/>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75">
        <v>1</v>
      </c>
      <c r="B1093" s="1075">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22"/>
      <c r="Z1093" s="323"/>
      <c r="AA1093" s="323"/>
      <c r="AB1093" s="324"/>
      <c r="AC1093" s="1074"/>
      <c r="AD1093" s="1074"/>
      <c r="AE1093" s="1074"/>
      <c r="AF1093" s="1074"/>
      <c r="AG1093" s="1074"/>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75">
        <v>2</v>
      </c>
      <c r="B1094" s="1075">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22"/>
      <c r="Z1094" s="323"/>
      <c r="AA1094" s="323"/>
      <c r="AB1094" s="324"/>
      <c r="AC1094" s="1074"/>
      <c r="AD1094" s="1074"/>
      <c r="AE1094" s="1074"/>
      <c r="AF1094" s="1074"/>
      <c r="AG1094" s="1074"/>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75">
        <v>3</v>
      </c>
      <c r="B1095" s="1075">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22"/>
      <c r="Z1095" s="323"/>
      <c r="AA1095" s="323"/>
      <c r="AB1095" s="324"/>
      <c r="AC1095" s="1074"/>
      <c r="AD1095" s="1074"/>
      <c r="AE1095" s="1074"/>
      <c r="AF1095" s="1074"/>
      <c r="AG1095" s="1074"/>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75">
        <v>4</v>
      </c>
      <c r="B1096" s="1075">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22"/>
      <c r="Z1096" s="323"/>
      <c r="AA1096" s="323"/>
      <c r="AB1096" s="324"/>
      <c r="AC1096" s="1074"/>
      <c r="AD1096" s="1074"/>
      <c r="AE1096" s="1074"/>
      <c r="AF1096" s="1074"/>
      <c r="AG1096" s="1074"/>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75">
        <v>5</v>
      </c>
      <c r="B1097" s="1075">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22"/>
      <c r="Z1097" s="323"/>
      <c r="AA1097" s="323"/>
      <c r="AB1097" s="324"/>
      <c r="AC1097" s="1074"/>
      <c r="AD1097" s="1074"/>
      <c r="AE1097" s="1074"/>
      <c r="AF1097" s="1074"/>
      <c r="AG1097" s="1074"/>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75">
        <v>6</v>
      </c>
      <c r="B1098" s="1075">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22"/>
      <c r="Z1098" s="323"/>
      <c r="AA1098" s="323"/>
      <c r="AB1098" s="324"/>
      <c r="AC1098" s="1074"/>
      <c r="AD1098" s="1074"/>
      <c r="AE1098" s="1074"/>
      <c r="AF1098" s="1074"/>
      <c r="AG1098" s="1074"/>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75">
        <v>7</v>
      </c>
      <c r="B1099" s="1075">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22"/>
      <c r="Z1099" s="323"/>
      <c r="AA1099" s="323"/>
      <c r="AB1099" s="324"/>
      <c r="AC1099" s="1074"/>
      <c r="AD1099" s="1074"/>
      <c r="AE1099" s="1074"/>
      <c r="AF1099" s="1074"/>
      <c r="AG1099" s="1074"/>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75">
        <v>8</v>
      </c>
      <c r="B1100" s="1075">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22"/>
      <c r="Z1100" s="323"/>
      <c r="AA1100" s="323"/>
      <c r="AB1100" s="324"/>
      <c r="AC1100" s="1074"/>
      <c r="AD1100" s="1074"/>
      <c r="AE1100" s="1074"/>
      <c r="AF1100" s="1074"/>
      <c r="AG1100" s="1074"/>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75">
        <v>9</v>
      </c>
      <c r="B1101" s="1075">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22"/>
      <c r="Z1101" s="323"/>
      <c r="AA1101" s="323"/>
      <c r="AB1101" s="324"/>
      <c r="AC1101" s="1074"/>
      <c r="AD1101" s="1074"/>
      <c r="AE1101" s="1074"/>
      <c r="AF1101" s="1074"/>
      <c r="AG1101" s="1074"/>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75">
        <v>10</v>
      </c>
      <c r="B1102" s="1075">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22"/>
      <c r="Z1102" s="323"/>
      <c r="AA1102" s="323"/>
      <c r="AB1102" s="324"/>
      <c r="AC1102" s="1074"/>
      <c r="AD1102" s="1074"/>
      <c r="AE1102" s="1074"/>
      <c r="AF1102" s="1074"/>
      <c r="AG1102" s="1074"/>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75">
        <v>11</v>
      </c>
      <c r="B1103" s="1075">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22"/>
      <c r="Z1103" s="323"/>
      <c r="AA1103" s="323"/>
      <c r="AB1103" s="324"/>
      <c r="AC1103" s="1074"/>
      <c r="AD1103" s="1074"/>
      <c r="AE1103" s="1074"/>
      <c r="AF1103" s="1074"/>
      <c r="AG1103" s="1074"/>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75">
        <v>12</v>
      </c>
      <c r="B1104" s="1075">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22"/>
      <c r="Z1104" s="323"/>
      <c r="AA1104" s="323"/>
      <c r="AB1104" s="324"/>
      <c r="AC1104" s="1074"/>
      <c r="AD1104" s="1074"/>
      <c r="AE1104" s="1074"/>
      <c r="AF1104" s="1074"/>
      <c r="AG1104" s="1074"/>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75">
        <v>13</v>
      </c>
      <c r="B1105" s="1075">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22"/>
      <c r="Z1105" s="323"/>
      <c r="AA1105" s="323"/>
      <c r="AB1105" s="324"/>
      <c r="AC1105" s="1074"/>
      <c r="AD1105" s="1074"/>
      <c r="AE1105" s="1074"/>
      <c r="AF1105" s="1074"/>
      <c r="AG1105" s="1074"/>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75">
        <v>14</v>
      </c>
      <c r="B1106" s="1075">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22"/>
      <c r="Z1106" s="323"/>
      <c r="AA1106" s="323"/>
      <c r="AB1106" s="324"/>
      <c r="AC1106" s="1074"/>
      <c r="AD1106" s="1074"/>
      <c r="AE1106" s="1074"/>
      <c r="AF1106" s="1074"/>
      <c r="AG1106" s="1074"/>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75">
        <v>15</v>
      </c>
      <c r="B1107" s="1075">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22"/>
      <c r="Z1107" s="323"/>
      <c r="AA1107" s="323"/>
      <c r="AB1107" s="324"/>
      <c r="AC1107" s="1074"/>
      <c r="AD1107" s="1074"/>
      <c r="AE1107" s="1074"/>
      <c r="AF1107" s="1074"/>
      <c r="AG1107" s="1074"/>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75">
        <v>16</v>
      </c>
      <c r="B1108" s="1075">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22"/>
      <c r="Z1108" s="323"/>
      <c r="AA1108" s="323"/>
      <c r="AB1108" s="324"/>
      <c r="AC1108" s="1074"/>
      <c r="AD1108" s="1074"/>
      <c r="AE1108" s="1074"/>
      <c r="AF1108" s="1074"/>
      <c r="AG1108" s="1074"/>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75">
        <v>17</v>
      </c>
      <c r="B1109" s="1075">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22"/>
      <c r="Z1109" s="323"/>
      <c r="AA1109" s="323"/>
      <c r="AB1109" s="324"/>
      <c r="AC1109" s="1074"/>
      <c r="AD1109" s="1074"/>
      <c r="AE1109" s="1074"/>
      <c r="AF1109" s="1074"/>
      <c r="AG1109" s="1074"/>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75">
        <v>18</v>
      </c>
      <c r="B1110" s="1075">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22"/>
      <c r="Z1110" s="323"/>
      <c r="AA1110" s="323"/>
      <c r="AB1110" s="324"/>
      <c r="AC1110" s="1074"/>
      <c r="AD1110" s="1074"/>
      <c r="AE1110" s="1074"/>
      <c r="AF1110" s="1074"/>
      <c r="AG1110" s="1074"/>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75">
        <v>19</v>
      </c>
      <c r="B1111" s="1075">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22"/>
      <c r="Z1111" s="323"/>
      <c r="AA1111" s="323"/>
      <c r="AB1111" s="324"/>
      <c r="AC1111" s="1074"/>
      <c r="AD1111" s="1074"/>
      <c r="AE1111" s="1074"/>
      <c r="AF1111" s="1074"/>
      <c r="AG1111" s="1074"/>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75">
        <v>20</v>
      </c>
      <c r="B1112" s="1075">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22"/>
      <c r="Z1112" s="323"/>
      <c r="AA1112" s="323"/>
      <c r="AB1112" s="324"/>
      <c r="AC1112" s="1074"/>
      <c r="AD1112" s="1074"/>
      <c r="AE1112" s="1074"/>
      <c r="AF1112" s="1074"/>
      <c r="AG1112" s="1074"/>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75">
        <v>21</v>
      </c>
      <c r="B1113" s="1075">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22"/>
      <c r="Z1113" s="323"/>
      <c r="AA1113" s="323"/>
      <c r="AB1113" s="324"/>
      <c r="AC1113" s="1074"/>
      <c r="AD1113" s="1074"/>
      <c r="AE1113" s="1074"/>
      <c r="AF1113" s="1074"/>
      <c r="AG1113" s="1074"/>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75">
        <v>22</v>
      </c>
      <c r="B1114" s="1075">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22"/>
      <c r="Z1114" s="323"/>
      <c r="AA1114" s="323"/>
      <c r="AB1114" s="324"/>
      <c r="AC1114" s="1074"/>
      <c r="AD1114" s="1074"/>
      <c r="AE1114" s="1074"/>
      <c r="AF1114" s="1074"/>
      <c r="AG1114" s="1074"/>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75">
        <v>23</v>
      </c>
      <c r="B1115" s="1075">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22"/>
      <c r="Z1115" s="323"/>
      <c r="AA1115" s="323"/>
      <c r="AB1115" s="324"/>
      <c r="AC1115" s="1074"/>
      <c r="AD1115" s="1074"/>
      <c r="AE1115" s="1074"/>
      <c r="AF1115" s="1074"/>
      <c r="AG1115" s="1074"/>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75">
        <v>24</v>
      </c>
      <c r="B1116" s="1075">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22"/>
      <c r="Z1116" s="323"/>
      <c r="AA1116" s="323"/>
      <c r="AB1116" s="324"/>
      <c r="AC1116" s="1074"/>
      <c r="AD1116" s="1074"/>
      <c r="AE1116" s="1074"/>
      <c r="AF1116" s="1074"/>
      <c r="AG1116" s="1074"/>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75">
        <v>25</v>
      </c>
      <c r="B1117" s="1075">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22"/>
      <c r="Z1117" s="323"/>
      <c r="AA1117" s="323"/>
      <c r="AB1117" s="324"/>
      <c r="AC1117" s="1074"/>
      <c r="AD1117" s="1074"/>
      <c r="AE1117" s="1074"/>
      <c r="AF1117" s="1074"/>
      <c r="AG1117" s="1074"/>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75">
        <v>26</v>
      </c>
      <c r="B1118" s="1075">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22"/>
      <c r="Z1118" s="323"/>
      <c r="AA1118" s="323"/>
      <c r="AB1118" s="324"/>
      <c r="AC1118" s="1074"/>
      <c r="AD1118" s="1074"/>
      <c r="AE1118" s="1074"/>
      <c r="AF1118" s="1074"/>
      <c r="AG1118" s="1074"/>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75">
        <v>27</v>
      </c>
      <c r="B1119" s="1075">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22"/>
      <c r="Z1119" s="323"/>
      <c r="AA1119" s="323"/>
      <c r="AB1119" s="324"/>
      <c r="AC1119" s="1074"/>
      <c r="AD1119" s="1074"/>
      <c r="AE1119" s="1074"/>
      <c r="AF1119" s="1074"/>
      <c r="AG1119" s="1074"/>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75">
        <v>28</v>
      </c>
      <c r="B1120" s="1075">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22"/>
      <c r="Z1120" s="323"/>
      <c r="AA1120" s="323"/>
      <c r="AB1120" s="324"/>
      <c r="AC1120" s="1074"/>
      <c r="AD1120" s="1074"/>
      <c r="AE1120" s="1074"/>
      <c r="AF1120" s="1074"/>
      <c r="AG1120" s="1074"/>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75">
        <v>29</v>
      </c>
      <c r="B1121" s="1075">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22"/>
      <c r="Z1121" s="323"/>
      <c r="AA1121" s="323"/>
      <c r="AB1121" s="324"/>
      <c r="AC1121" s="1074"/>
      <c r="AD1121" s="1074"/>
      <c r="AE1121" s="1074"/>
      <c r="AF1121" s="1074"/>
      <c r="AG1121" s="1074"/>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75">
        <v>30</v>
      </c>
      <c r="B1122" s="1075">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22"/>
      <c r="Z1122" s="323"/>
      <c r="AA1122" s="323"/>
      <c r="AB1122" s="324"/>
      <c r="AC1122" s="1074"/>
      <c r="AD1122" s="1074"/>
      <c r="AE1122" s="1074"/>
      <c r="AF1122" s="1074"/>
      <c r="AG1122" s="1074"/>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351</v>
      </c>
      <c r="Z1125" s="356"/>
      <c r="AA1125" s="356"/>
      <c r="AB1125" s="356"/>
      <c r="AC1125" s="277" t="s">
        <v>336</v>
      </c>
      <c r="AD1125" s="277"/>
      <c r="AE1125" s="277"/>
      <c r="AF1125" s="277"/>
      <c r="AG1125" s="277"/>
      <c r="AH1125" s="355" t="s">
        <v>258</v>
      </c>
      <c r="AI1125" s="357"/>
      <c r="AJ1125" s="357"/>
      <c r="AK1125" s="357"/>
      <c r="AL1125" s="357" t="s">
        <v>21</v>
      </c>
      <c r="AM1125" s="357"/>
      <c r="AN1125" s="357"/>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75">
        <v>1</v>
      </c>
      <c r="B1126" s="1075">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22"/>
      <c r="Z1126" s="323"/>
      <c r="AA1126" s="323"/>
      <c r="AB1126" s="324"/>
      <c r="AC1126" s="1074"/>
      <c r="AD1126" s="1074"/>
      <c r="AE1126" s="1074"/>
      <c r="AF1126" s="1074"/>
      <c r="AG1126" s="1074"/>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75">
        <v>2</v>
      </c>
      <c r="B1127" s="1075">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22"/>
      <c r="Z1127" s="323"/>
      <c r="AA1127" s="323"/>
      <c r="AB1127" s="324"/>
      <c r="AC1127" s="1074"/>
      <c r="AD1127" s="1074"/>
      <c r="AE1127" s="1074"/>
      <c r="AF1127" s="1074"/>
      <c r="AG1127" s="1074"/>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75">
        <v>3</v>
      </c>
      <c r="B1128" s="1075">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22"/>
      <c r="Z1128" s="323"/>
      <c r="AA1128" s="323"/>
      <c r="AB1128" s="324"/>
      <c r="AC1128" s="1074"/>
      <c r="AD1128" s="1074"/>
      <c r="AE1128" s="1074"/>
      <c r="AF1128" s="1074"/>
      <c r="AG1128" s="1074"/>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75">
        <v>4</v>
      </c>
      <c r="B1129" s="1075">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22"/>
      <c r="Z1129" s="323"/>
      <c r="AA1129" s="323"/>
      <c r="AB1129" s="324"/>
      <c r="AC1129" s="1074"/>
      <c r="AD1129" s="1074"/>
      <c r="AE1129" s="1074"/>
      <c r="AF1129" s="1074"/>
      <c r="AG1129" s="1074"/>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75">
        <v>5</v>
      </c>
      <c r="B1130" s="1075">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22"/>
      <c r="Z1130" s="323"/>
      <c r="AA1130" s="323"/>
      <c r="AB1130" s="324"/>
      <c r="AC1130" s="1074"/>
      <c r="AD1130" s="1074"/>
      <c r="AE1130" s="1074"/>
      <c r="AF1130" s="1074"/>
      <c r="AG1130" s="1074"/>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75">
        <v>6</v>
      </c>
      <c r="B1131" s="1075">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22"/>
      <c r="Z1131" s="323"/>
      <c r="AA1131" s="323"/>
      <c r="AB1131" s="324"/>
      <c r="AC1131" s="1074"/>
      <c r="AD1131" s="1074"/>
      <c r="AE1131" s="1074"/>
      <c r="AF1131" s="1074"/>
      <c r="AG1131" s="1074"/>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75">
        <v>7</v>
      </c>
      <c r="B1132" s="1075">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22"/>
      <c r="Z1132" s="323"/>
      <c r="AA1132" s="323"/>
      <c r="AB1132" s="324"/>
      <c r="AC1132" s="1074"/>
      <c r="AD1132" s="1074"/>
      <c r="AE1132" s="1074"/>
      <c r="AF1132" s="1074"/>
      <c r="AG1132" s="1074"/>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75">
        <v>8</v>
      </c>
      <c r="B1133" s="1075">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22"/>
      <c r="Z1133" s="323"/>
      <c r="AA1133" s="323"/>
      <c r="AB1133" s="324"/>
      <c r="AC1133" s="1074"/>
      <c r="AD1133" s="1074"/>
      <c r="AE1133" s="1074"/>
      <c r="AF1133" s="1074"/>
      <c r="AG1133" s="1074"/>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75">
        <v>9</v>
      </c>
      <c r="B1134" s="1075">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22"/>
      <c r="Z1134" s="323"/>
      <c r="AA1134" s="323"/>
      <c r="AB1134" s="324"/>
      <c r="AC1134" s="1074"/>
      <c r="AD1134" s="1074"/>
      <c r="AE1134" s="1074"/>
      <c r="AF1134" s="1074"/>
      <c r="AG1134" s="1074"/>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75">
        <v>10</v>
      </c>
      <c r="B1135" s="1075">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22"/>
      <c r="Z1135" s="323"/>
      <c r="AA1135" s="323"/>
      <c r="AB1135" s="324"/>
      <c r="AC1135" s="1074"/>
      <c r="AD1135" s="1074"/>
      <c r="AE1135" s="1074"/>
      <c r="AF1135" s="1074"/>
      <c r="AG1135" s="1074"/>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75">
        <v>11</v>
      </c>
      <c r="B1136" s="1075">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22"/>
      <c r="Z1136" s="323"/>
      <c r="AA1136" s="323"/>
      <c r="AB1136" s="324"/>
      <c r="AC1136" s="1074"/>
      <c r="AD1136" s="1074"/>
      <c r="AE1136" s="1074"/>
      <c r="AF1136" s="1074"/>
      <c r="AG1136" s="1074"/>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75">
        <v>12</v>
      </c>
      <c r="B1137" s="1075">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22"/>
      <c r="Z1137" s="323"/>
      <c r="AA1137" s="323"/>
      <c r="AB1137" s="324"/>
      <c r="AC1137" s="1074"/>
      <c r="AD1137" s="1074"/>
      <c r="AE1137" s="1074"/>
      <c r="AF1137" s="1074"/>
      <c r="AG1137" s="1074"/>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75">
        <v>13</v>
      </c>
      <c r="B1138" s="1075">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22"/>
      <c r="Z1138" s="323"/>
      <c r="AA1138" s="323"/>
      <c r="AB1138" s="324"/>
      <c r="AC1138" s="1074"/>
      <c r="AD1138" s="1074"/>
      <c r="AE1138" s="1074"/>
      <c r="AF1138" s="1074"/>
      <c r="AG1138" s="1074"/>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75">
        <v>14</v>
      </c>
      <c r="B1139" s="1075">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22"/>
      <c r="Z1139" s="323"/>
      <c r="AA1139" s="323"/>
      <c r="AB1139" s="324"/>
      <c r="AC1139" s="1074"/>
      <c r="AD1139" s="1074"/>
      <c r="AE1139" s="1074"/>
      <c r="AF1139" s="1074"/>
      <c r="AG1139" s="1074"/>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75">
        <v>15</v>
      </c>
      <c r="B1140" s="1075">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22"/>
      <c r="Z1140" s="323"/>
      <c r="AA1140" s="323"/>
      <c r="AB1140" s="324"/>
      <c r="AC1140" s="1074"/>
      <c r="AD1140" s="1074"/>
      <c r="AE1140" s="1074"/>
      <c r="AF1140" s="1074"/>
      <c r="AG1140" s="1074"/>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75">
        <v>16</v>
      </c>
      <c r="B1141" s="1075">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22"/>
      <c r="Z1141" s="323"/>
      <c r="AA1141" s="323"/>
      <c r="AB1141" s="324"/>
      <c r="AC1141" s="1074"/>
      <c r="AD1141" s="1074"/>
      <c r="AE1141" s="1074"/>
      <c r="AF1141" s="1074"/>
      <c r="AG1141" s="1074"/>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75">
        <v>17</v>
      </c>
      <c r="B1142" s="1075">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22"/>
      <c r="Z1142" s="323"/>
      <c r="AA1142" s="323"/>
      <c r="AB1142" s="324"/>
      <c r="AC1142" s="1074"/>
      <c r="AD1142" s="1074"/>
      <c r="AE1142" s="1074"/>
      <c r="AF1142" s="1074"/>
      <c r="AG1142" s="1074"/>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75">
        <v>18</v>
      </c>
      <c r="B1143" s="1075">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22"/>
      <c r="Z1143" s="323"/>
      <c r="AA1143" s="323"/>
      <c r="AB1143" s="324"/>
      <c r="AC1143" s="1074"/>
      <c r="AD1143" s="1074"/>
      <c r="AE1143" s="1074"/>
      <c r="AF1143" s="1074"/>
      <c r="AG1143" s="1074"/>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75">
        <v>19</v>
      </c>
      <c r="B1144" s="1075">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22"/>
      <c r="Z1144" s="323"/>
      <c r="AA1144" s="323"/>
      <c r="AB1144" s="324"/>
      <c r="AC1144" s="1074"/>
      <c r="AD1144" s="1074"/>
      <c r="AE1144" s="1074"/>
      <c r="AF1144" s="1074"/>
      <c r="AG1144" s="1074"/>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75">
        <v>20</v>
      </c>
      <c r="B1145" s="1075">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22"/>
      <c r="Z1145" s="323"/>
      <c r="AA1145" s="323"/>
      <c r="AB1145" s="324"/>
      <c r="AC1145" s="1074"/>
      <c r="AD1145" s="1074"/>
      <c r="AE1145" s="1074"/>
      <c r="AF1145" s="1074"/>
      <c r="AG1145" s="1074"/>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75">
        <v>21</v>
      </c>
      <c r="B1146" s="1075">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22"/>
      <c r="Z1146" s="323"/>
      <c r="AA1146" s="323"/>
      <c r="AB1146" s="324"/>
      <c r="AC1146" s="1074"/>
      <c r="AD1146" s="1074"/>
      <c r="AE1146" s="1074"/>
      <c r="AF1146" s="1074"/>
      <c r="AG1146" s="1074"/>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75">
        <v>22</v>
      </c>
      <c r="B1147" s="1075">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22"/>
      <c r="Z1147" s="323"/>
      <c r="AA1147" s="323"/>
      <c r="AB1147" s="324"/>
      <c r="AC1147" s="1074"/>
      <c r="AD1147" s="1074"/>
      <c r="AE1147" s="1074"/>
      <c r="AF1147" s="1074"/>
      <c r="AG1147" s="1074"/>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75">
        <v>23</v>
      </c>
      <c r="B1148" s="1075">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22"/>
      <c r="Z1148" s="323"/>
      <c r="AA1148" s="323"/>
      <c r="AB1148" s="324"/>
      <c r="AC1148" s="1074"/>
      <c r="AD1148" s="1074"/>
      <c r="AE1148" s="1074"/>
      <c r="AF1148" s="1074"/>
      <c r="AG1148" s="1074"/>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75">
        <v>24</v>
      </c>
      <c r="B1149" s="1075">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22"/>
      <c r="Z1149" s="323"/>
      <c r="AA1149" s="323"/>
      <c r="AB1149" s="324"/>
      <c r="AC1149" s="1074"/>
      <c r="AD1149" s="1074"/>
      <c r="AE1149" s="1074"/>
      <c r="AF1149" s="1074"/>
      <c r="AG1149" s="1074"/>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75">
        <v>25</v>
      </c>
      <c r="B1150" s="1075">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22"/>
      <c r="Z1150" s="323"/>
      <c r="AA1150" s="323"/>
      <c r="AB1150" s="324"/>
      <c r="AC1150" s="1074"/>
      <c r="AD1150" s="1074"/>
      <c r="AE1150" s="1074"/>
      <c r="AF1150" s="1074"/>
      <c r="AG1150" s="1074"/>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75">
        <v>26</v>
      </c>
      <c r="B1151" s="1075">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22"/>
      <c r="Z1151" s="323"/>
      <c r="AA1151" s="323"/>
      <c r="AB1151" s="324"/>
      <c r="AC1151" s="1074"/>
      <c r="AD1151" s="1074"/>
      <c r="AE1151" s="1074"/>
      <c r="AF1151" s="1074"/>
      <c r="AG1151" s="1074"/>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75">
        <v>27</v>
      </c>
      <c r="B1152" s="1075">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22"/>
      <c r="Z1152" s="323"/>
      <c r="AA1152" s="323"/>
      <c r="AB1152" s="324"/>
      <c r="AC1152" s="1074"/>
      <c r="AD1152" s="1074"/>
      <c r="AE1152" s="1074"/>
      <c r="AF1152" s="1074"/>
      <c r="AG1152" s="1074"/>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75">
        <v>28</v>
      </c>
      <c r="B1153" s="1075">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22"/>
      <c r="Z1153" s="323"/>
      <c r="AA1153" s="323"/>
      <c r="AB1153" s="324"/>
      <c r="AC1153" s="1074"/>
      <c r="AD1153" s="1074"/>
      <c r="AE1153" s="1074"/>
      <c r="AF1153" s="1074"/>
      <c r="AG1153" s="1074"/>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75">
        <v>29</v>
      </c>
      <c r="B1154" s="1075">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22"/>
      <c r="Z1154" s="323"/>
      <c r="AA1154" s="323"/>
      <c r="AB1154" s="324"/>
      <c r="AC1154" s="1074"/>
      <c r="AD1154" s="1074"/>
      <c r="AE1154" s="1074"/>
      <c r="AF1154" s="1074"/>
      <c r="AG1154" s="1074"/>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75">
        <v>30</v>
      </c>
      <c r="B1155" s="1075">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22"/>
      <c r="Z1155" s="323"/>
      <c r="AA1155" s="323"/>
      <c r="AB1155" s="324"/>
      <c r="AC1155" s="1074"/>
      <c r="AD1155" s="1074"/>
      <c r="AE1155" s="1074"/>
      <c r="AF1155" s="1074"/>
      <c r="AG1155" s="1074"/>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351</v>
      </c>
      <c r="Z1158" s="356"/>
      <c r="AA1158" s="356"/>
      <c r="AB1158" s="356"/>
      <c r="AC1158" s="277" t="s">
        <v>336</v>
      </c>
      <c r="AD1158" s="277"/>
      <c r="AE1158" s="277"/>
      <c r="AF1158" s="277"/>
      <c r="AG1158" s="277"/>
      <c r="AH1158" s="355" t="s">
        <v>258</v>
      </c>
      <c r="AI1158" s="357"/>
      <c r="AJ1158" s="357"/>
      <c r="AK1158" s="357"/>
      <c r="AL1158" s="357" t="s">
        <v>21</v>
      </c>
      <c r="AM1158" s="357"/>
      <c r="AN1158" s="357"/>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75">
        <v>1</v>
      </c>
      <c r="B1159" s="1075">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22"/>
      <c r="Z1159" s="323"/>
      <c r="AA1159" s="323"/>
      <c r="AB1159" s="324"/>
      <c r="AC1159" s="1074"/>
      <c r="AD1159" s="1074"/>
      <c r="AE1159" s="1074"/>
      <c r="AF1159" s="1074"/>
      <c r="AG1159" s="1074"/>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75">
        <v>2</v>
      </c>
      <c r="B1160" s="1075">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22"/>
      <c r="Z1160" s="323"/>
      <c r="AA1160" s="323"/>
      <c r="AB1160" s="324"/>
      <c r="AC1160" s="1074"/>
      <c r="AD1160" s="1074"/>
      <c r="AE1160" s="1074"/>
      <c r="AF1160" s="1074"/>
      <c r="AG1160" s="1074"/>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75">
        <v>3</v>
      </c>
      <c r="B1161" s="1075">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22"/>
      <c r="Z1161" s="323"/>
      <c r="AA1161" s="323"/>
      <c r="AB1161" s="324"/>
      <c r="AC1161" s="1074"/>
      <c r="AD1161" s="1074"/>
      <c r="AE1161" s="1074"/>
      <c r="AF1161" s="1074"/>
      <c r="AG1161" s="1074"/>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75">
        <v>4</v>
      </c>
      <c r="B1162" s="1075">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22"/>
      <c r="Z1162" s="323"/>
      <c r="AA1162" s="323"/>
      <c r="AB1162" s="324"/>
      <c r="AC1162" s="1074"/>
      <c r="AD1162" s="1074"/>
      <c r="AE1162" s="1074"/>
      <c r="AF1162" s="1074"/>
      <c r="AG1162" s="1074"/>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75">
        <v>5</v>
      </c>
      <c r="B1163" s="1075">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22"/>
      <c r="Z1163" s="323"/>
      <c r="AA1163" s="323"/>
      <c r="AB1163" s="324"/>
      <c r="AC1163" s="1074"/>
      <c r="AD1163" s="1074"/>
      <c r="AE1163" s="1074"/>
      <c r="AF1163" s="1074"/>
      <c r="AG1163" s="1074"/>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75">
        <v>6</v>
      </c>
      <c r="B1164" s="1075">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22"/>
      <c r="Z1164" s="323"/>
      <c r="AA1164" s="323"/>
      <c r="AB1164" s="324"/>
      <c r="AC1164" s="1074"/>
      <c r="AD1164" s="1074"/>
      <c r="AE1164" s="1074"/>
      <c r="AF1164" s="1074"/>
      <c r="AG1164" s="1074"/>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75">
        <v>7</v>
      </c>
      <c r="B1165" s="1075">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22"/>
      <c r="Z1165" s="323"/>
      <c r="AA1165" s="323"/>
      <c r="AB1165" s="324"/>
      <c r="AC1165" s="1074"/>
      <c r="AD1165" s="1074"/>
      <c r="AE1165" s="1074"/>
      <c r="AF1165" s="1074"/>
      <c r="AG1165" s="1074"/>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75">
        <v>8</v>
      </c>
      <c r="B1166" s="1075">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22"/>
      <c r="Z1166" s="323"/>
      <c r="AA1166" s="323"/>
      <c r="AB1166" s="324"/>
      <c r="AC1166" s="1074"/>
      <c r="AD1166" s="1074"/>
      <c r="AE1166" s="1074"/>
      <c r="AF1166" s="1074"/>
      <c r="AG1166" s="1074"/>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75">
        <v>9</v>
      </c>
      <c r="B1167" s="1075">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22"/>
      <c r="Z1167" s="323"/>
      <c r="AA1167" s="323"/>
      <c r="AB1167" s="324"/>
      <c r="AC1167" s="1074"/>
      <c r="AD1167" s="1074"/>
      <c r="AE1167" s="1074"/>
      <c r="AF1167" s="1074"/>
      <c r="AG1167" s="1074"/>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75">
        <v>10</v>
      </c>
      <c r="B1168" s="1075">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22"/>
      <c r="Z1168" s="323"/>
      <c r="AA1168" s="323"/>
      <c r="AB1168" s="324"/>
      <c r="AC1168" s="1074"/>
      <c r="AD1168" s="1074"/>
      <c r="AE1168" s="1074"/>
      <c r="AF1168" s="1074"/>
      <c r="AG1168" s="1074"/>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75">
        <v>11</v>
      </c>
      <c r="B1169" s="1075">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22"/>
      <c r="Z1169" s="323"/>
      <c r="AA1169" s="323"/>
      <c r="AB1169" s="324"/>
      <c r="AC1169" s="1074"/>
      <c r="AD1169" s="1074"/>
      <c r="AE1169" s="1074"/>
      <c r="AF1169" s="1074"/>
      <c r="AG1169" s="1074"/>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75">
        <v>12</v>
      </c>
      <c r="B1170" s="1075">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22"/>
      <c r="Z1170" s="323"/>
      <c r="AA1170" s="323"/>
      <c r="AB1170" s="324"/>
      <c r="AC1170" s="1074"/>
      <c r="AD1170" s="1074"/>
      <c r="AE1170" s="1074"/>
      <c r="AF1170" s="1074"/>
      <c r="AG1170" s="1074"/>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75">
        <v>13</v>
      </c>
      <c r="B1171" s="1075">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22"/>
      <c r="Z1171" s="323"/>
      <c r="AA1171" s="323"/>
      <c r="AB1171" s="324"/>
      <c r="AC1171" s="1074"/>
      <c r="AD1171" s="1074"/>
      <c r="AE1171" s="1074"/>
      <c r="AF1171" s="1074"/>
      <c r="AG1171" s="1074"/>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75">
        <v>14</v>
      </c>
      <c r="B1172" s="1075">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22"/>
      <c r="Z1172" s="323"/>
      <c r="AA1172" s="323"/>
      <c r="AB1172" s="324"/>
      <c r="AC1172" s="1074"/>
      <c r="AD1172" s="1074"/>
      <c r="AE1172" s="1074"/>
      <c r="AF1172" s="1074"/>
      <c r="AG1172" s="1074"/>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75">
        <v>15</v>
      </c>
      <c r="B1173" s="1075">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22"/>
      <c r="Z1173" s="323"/>
      <c r="AA1173" s="323"/>
      <c r="AB1173" s="324"/>
      <c r="AC1173" s="1074"/>
      <c r="AD1173" s="1074"/>
      <c r="AE1173" s="1074"/>
      <c r="AF1173" s="1074"/>
      <c r="AG1173" s="1074"/>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75">
        <v>16</v>
      </c>
      <c r="B1174" s="1075">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22"/>
      <c r="Z1174" s="323"/>
      <c r="AA1174" s="323"/>
      <c r="AB1174" s="324"/>
      <c r="AC1174" s="1074"/>
      <c r="AD1174" s="1074"/>
      <c r="AE1174" s="1074"/>
      <c r="AF1174" s="1074"/>
      <c r="AG1174" s="1074"/>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75">
        <v>17</v>
      </c>
      <c r="B1175" s="1075">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22"/>
      <c r="Z1175" s="323"/>
      <c r="AA1175" s="323"/>
      <c r="AB1175" s="324"/>
      <c r="AC1175" s="1074"/>
      <c r="AD1175" s="1074"/>
      <c r="AE1175" s="1074"/>
      <c r="AF1175" s="1074"/>
      <c r="AG1175" s="1074"/>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75">
        <v>18</v>
      </c>
      <c r="B1176" s="1075">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22"/>
      <c r="Z1176" s="323"/>
      <c r="AA1176" s="323"/>
      <c r="AB1176" s="324"/>
      <c r="AC1176" s="1074"/>
      <c r="AD1176" s="1074"/>
      <c r="AE1176" s="1074"/>
      <c r="AF1176" s="1074"/>
      <c r="AG1176" s="1074"/>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75">
        <v>19</v>
      </c>
      <c r="B1177" s="1075">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22"/>
      <c r="Z1177" s="323"/>
      <c r="AA1177" s="323"/>
      <c r="AB1177" s="324"/>
      <c r="AC1177" s="1074"/>
      <c r="AD1177" s="1074"/>
      <c r="AE1177" s="1074"/>
      <c r="AF1177" s="1074"/>
      <c r="AG1177" s="1074"/>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75">
        <v>20</v>
      </c>
      <c r="B1178" s="1075">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22"/>
      <c r="Z1178" s="323"/>
      <c r="AA1178" s="323"/>
      <c r="AB1178" s="324"/>
      <c r="AC1178" s="1074"/>
      <c r="AD1178" s="1074"/>
      <c r="AE1178" s="1074"/>
      <c r="AF1178" s="1074"/>
      <c r="AG1178" s="1074"/>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75">
        <v>21</v>
      </c>
      <c r="B1179" s="1075">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22"/>
      <c r="Z1179" s="323"/>
      <c r="AA1179" s="323"/>
      <c r="AB1179" s="324"/>
      <c r="AC1179" s="1074"/>
      <c r="AD1179" s="1074"/>
      <c r="AE1179" s="1074"/>
      <c r="AF1179" s="1074"/>
      <c r="AG1179" s="1074"/>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75">
        <v>22</v>
      </c>
      <c r="B1180" s="1075">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22"/>
      <c r="Z1180" s="323"/>
      <c r="AA1180" s="323"/>
      <c r="AB1180" s="324"/>
      <c r="AC1180" s="1074"/>
      <c r="AD1180" s="1074"/>
      <c r="AE1180" s="1074"/>
      <c r="AF1180" s="1074"/>
      <c r="AG1180" s="1074"/>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75">
        <v>23</v>
      </c>
      <c r="B1181" s="1075">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22"/>
      <c r="Z1181" s="323"/>
      <c r="AA1181" s="323"/>
      <c r="AB1181" s="324"/>
      <c r="AC1181" s="1074"/>
      <c r="AD1181" s="1074"/>
      <c r="AE1181" s="1074"/>
      <c r="AF1181" s="1074"/>
      <c r="AG1181" s="1074"/>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75">
        <v>24</v>
      </c>
      <c r="B1182" s="1075">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22"/>
      <c r="Z1182" s="323"/>
      <c r="AA1182" s="323"/>
      <c r="AB1182" s="324"/>
      <c r="AC1182" s="1074"/>
      <c r="AD1182" s="1074"/>
      <c r="AE1182" s="1074"/>
      <c r="AF1182" s="1074"/>
      <c r="AG1182" s="1074"/>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75">
        <v>25</v>
      </c>
      <c r="B1183" s="1075">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22"/>
      <c r="Z1183" s="323"/>
      <c r="AA1183" s="323"/>
      <c r="AB1183" s="324"/>
      <c r="AC1183" s="1074"/>
      <c r="AD1183" s="1074"/>
      <c r="AE1183" s="1074"/>
      <c r="AF1183" s="1074"/>
      <c r="AG1183" s="1074"/>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75">
        <v>26</v>
      </c>
      <c r="B1184" s="1075">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22"/>
      <c r="Z1184" s="323"/>
      <c r="AA1184" s="323"/>
      <c r="AB1184" s="324"/>
      <c r="AC1184" s="1074"/>
      <c r="AD1184" s="1074"/>
      <c r="AE1184" s="1074"/>
      <c r="AF1184" s="1074"/>
      <c r="AG1184" s="1074"/>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75">
        <v>27</v>
      </c>
      <c r="B1185" s="1075">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22"/>
      <c r="Z1185" s="323"/>
      <c r="AA1185" s="323"/>
      <c r="AB1185" s="324"/>
      <c r="AC1185" s="1074"/>
      <c r="AD1185" s="1074"/>
      <c r="AE1185" s="1074"/>
      <c r="AF1185" s="1074"/>
      <c r="AG1185" s="1074"/>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75">
        <v>28</v>
      </c>
      <c r="B1186" s="1075">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22"/>
      <c r="Z1186" s="323"/>
      <c r="AA1186" s="323"/>
      <c r="AB1186" s="324"/>
      <c r="AC1186" s="1074"/>
      <c r="AD1186" s="1074"/>
      <c r="AE1186" s="1074"/>
      <c r="AF1186" s="1074"/>
      <c r="AG1186" s="1074"/>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75">
        <v>29</v>
      </c>
      <c r="B1187" s="1075">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22"/>
      <c r="Z1187" s="323"/>
      <c r="AA1187" s="323"/>
      <c r="AB1187" s="324"/>
      <c r="AC1187" s="1074"/>
      <c r="AD1187" s="1074"/>
      <c r="AE1187" s="1074"/>
      <c r="AF1187" s="1074"/>
      <c r="AG1187" s="1074"/>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75">
        <v>30</v>
      </c>
      <c r="B1188" s="1075">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22"/>
      <c r="Z1188" s="323"/>
      <c r="AA1188" s="323"/>
      <c r="AB1188" s="324"/>
      <c r="AC1188" s="1074"/>
      <c r="AD1188" s="1074"/>
      <c r="AE1188" s="1074"/>
      <c r="AF1188" s="1074"/>
      <c r="AG1188" s="1074"/>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351</v>
      </c>
      <c r="Z1191" s="356"/>
      <c r="AA1191" s="356"/>
      <c r="AB1191" s="356"/>
      <c r="AC1191" s="277" t="s">
        <v>336</v>
      </c>
      <c r="AD1191" s="277"/>
      <c r="AE1191" s="277"/>
      <c r="AF1191" s="277"/>
      <c r="AG1191" s="277"/>
      <c r="AH1191" s="355" t="s">
        <v>258</v>
      </c>
      <c r="AI1191" s="357"/>
      <c r="AJ1191" s="357"/>
      <c r="AK1191" s="357"/>
      <c r="AL1191" s="357" t="s">
        <v>21</v>
      </c>
      <c r="AM1191" s="357"/>
      <c r="AN1191" s="357"/>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75">
        <v>1</v>
      </c>
      <c r="B1192" s="1075">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22"/>
      <c r="Z1192" s="323"/>
      <c r="AA1192" s="323"/>
      <c r="AB1192" s="324"/>
      <c r="AC1192" s="1074"/>
      <c r="AD1192" s="1074"/>
      <c r="AE1192" s="1074"/>
      <c r="AF1192" s="1074"/>
      <c r="AG1192" s="1074"/>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75">
        <v>2</v>
      </c>
      <c r="B1193" s="1075">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22"/>
      <c r="Z1193" s="323"/>
      <c r="AA1193" s="323"/>
      <c r="AB1193" s="324"/>
      <c r="AC1193" s="1074"/>
      <c r="AD1193" s="1074"/>
      <c r="AE1193" s="1074"/>
      <c r="AF1193" s="1074"/>
      <c r="AG1193" s="1074"/>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75">
        <v>3</v>
      </c>
      <c r="B1194" s="1075">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22"/>
      <c r="Z1194" s="323"/>
      <c r="AA1194" s="323"/>
      <c r="AB1194" s="324"/>
      <c r="AC1194" s="1074"/>
      <c r="AD1194" s="1074"/>
      <c r="AE1194" s="1074"/>
      <c r="AF1194" s="1074"/>
      <c r="AG1194" s="1074"/>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75">
        <v>4</v>
      </c>
      <c r="B1195" s="1075">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22"/>
      <c r="Z1195" s="323"/>
      <c r="AA1195" s="323"/>
      <c r="AB1195" s="324"/>
      <c r="AC1195" s="1074"/>
      <c r="AD1195" s="1074"/>
      <c r="AE1195" s="1074"/>
      <c r="AF1195" s="1074"/>
      <c r="AG1195" s="1074"/>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75">
        <v>5</v>
      </c>
      <c r="B1196" s="1075">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22"/>
      <c r="Z1196" s="323"/>
      <c r="AA1196" s="323"/>
      <c r="AB1196" s="324"/>
      <c r="AC1196" s="1074"/>
      <c r="AD1196" s="1074"/>
      <c r="AE1196" s="1074"/>
      <c r="AF1196" s="1074"/>
      <c r="AG1196" s="1074"/>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75">
        <v>6</v>
      </c>
      <c r="B1197" s="1075">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22"/>
      <c r="Z1197" s="323"/>
      <c r="AA1197" s="323"/>
      <c r="AB1197" s="324"/>
      <c r="AC1197" s="1074"/>
      <c r="AD1197" s="1074"/>
      <c r="AE1197" s="1074"/>
      <c r="AF1197" s="1074"/>
      <c r="AG1197" s="1074"/>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75">
        <v>7</v>
      </c>
      <c r="B1198" s="1075">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22"/>
      <c r="Z1198" s="323"/>
      <c r="AA1198" s="323"/>
      <c r="AB1198" s="324"/>
      <c r="AC1198" s="1074"/>
      <c r="AD1198" s="1074"/>
      <c r="AE1198" s="1074"/>
      <c r="AF1198" s="1074"/>
      <c r="AG1198" s="1074"/>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75">
        <v>8</v>
      </c>
      <c r="B1199" s="1075">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22"/>
      <c r="Z1199" s="323"/>
      <c r="AA1199" s="323"/>
      <c r="AB1199" s="324"/>
      <c r="AC1199" s="1074"/>
      <c r="AD1199" s="1074"/>
      <c r="AE1199" s="1074"/>
      <c r="AF1199" s="1074"/>
      <c r="AG1199" s="1074"/>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75">
        <v>9</v>
      </c>
      <c r="B1200" s="1075">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22"/>
      <c r="Z1200" s="323"/>
      <c r="AA1200" s="323"/>
      <c r="AB1200" s="324"/>
      <c r="AC1200" s="1074"/>
      <c r="AD1200" s="1074"/>
      <c r="AE1200" s="1074"/>
      <c r="AF1200" s="1074"/>
      <c r="AG1200" s="1074"/>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75">
        <v>10</v>
      </c>
      <c r="B1201" s="1075">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22"/>
      <c r="Z1201" s="323"/>
      <c r="AA1201" s="323"/>
      <c r="AB1201" s="324"/>
      <c r="AC1201" s="1074"/>
      <c r="AD1201" s="1074"/>
      <c r="AE1201" s="1074"/>
      <c r="AF1201" s="1074"/>
      <c r="AG1201" s="1074"/>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75">
        <v>11</v>
      </c>
      <c r="B1202" s="1075">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22"/>
      <c r="Z1202" s="323"/>
      <c r="AA1202" s="323"/>
      <c r="AB1202" s="324"/>
      <c r="AC1202" s="1074"/>
      <c r="AD1202" s="1074"/>
      <c r="AE1202" s="1074"/>
      <c r="AF1202" s="1074"/>
      <c r="AG1202" s="1074"/>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75">
        <v>12</v>
      </c>
      <c r="B1203" s="1075">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22"/>
      <c r="Z1203" s="323"/>
      <c r="AA1203" s="323"/>
      <c r="AB1203" s="324"/>
      <c r="AC1203" s="1074"/>
      <c r="AD1203" s="1074"/>
      <c r="AE1203" s="1074"/>
      <c r="AF1203" s="1074"/>
      <c r="AG1203" s="1074"/>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75">
        <v>13</v>
      </c>
      <c r="B1204" s="1075">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22"/>
      <c r="Z1204" s="323"/>
      <c r="AA1204" s="323"/>
      <c r="AB1204" s="324"/>
      <c r="AC1204" s="1074"/>
      <c r="AD1204" s="1074"/>
      <c r="AE1204" s="1074"/>
      <c r="AF1204" s="1074"/>
      <c r="AG1204" s="1074"/>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75">
        <v>14</v>
      </c>
      <c r="B1205" s="1075">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22"/>
      <c r="Z1205" s="323"/>
      <c r="AA1205" s="323"/>
      <c r="AB1205" s="324"/>
      <c r="AC1205" s="1074"/>
      <c r="AD1205" s="1074"/>
      <c r="AE1205" s="1074"/>
      <c r="AF1205" s="1074"/>
      <c r="AG1205" s="1074"/>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75">
        <v>15</v>
      </c>
      <c r="B1206" s="1075">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22"/>
      <c r="Z1206" s="323"/>
      <c r="AA1206" s="323"/>
      <c r="AB1206" s="324"/>
      <c r="AC1206" s="1074"/>
      <c r="AD1206" s="1074"/>
      <c r="AE1206" s="1074"/>
      <c r="AF1206" s="1074"/>
      <c r="AG1206" s="1074"/>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75">
        <v>16</v>
      </c>
      <c r="B1207" s="1075">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22"/>
      <c r="Z1207" s="323"/>
      <c r="AA1207" s="323"/>
      <c r="AB1207" s="324"/>
      <c r="AC1207" s="1074"/>
      <c r="AD1207" s="1074"/>
      <c r="AE1207" s="1074"/>
      <c r="AF1207" s="1074"/>
      <c r="AG1207" s="1074"/>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75">
        <v>17</v>
      </c>
      <c r="B1208" s="1075">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22"/>
      <c r="Z1208" s="323"/>
      <c r="AA1208" s="323"/>
      <c r="AB1208" s="324"/>
      <c r="AC1208" s="1074"/>
      <c r="AD1208" s="1074"/>
      <c r="AE1208" s="1074"/>
      <c r="AF1208" s="1074"/>
      <c r="AG1208" s="1074"/>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75">
        <v>18</v>
      </c>
      <c r="B1209" s="1075">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22"/>
      <c r="Z1209" s="323"/>
      <c r="AA1209" s="323"/>
      <c r="AB1209" s="324"/>
      <c r="AC1209" s="1074"/>
      <c r="AD1209" s="1074"/>
      <c r="AE1209" s="1074"/>
      <c r="AF1209" s="1074"/>
      <c r="AG1209" s="1074"/>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75">
        <v>19</v>
      </c>
      <c r="B1210" s="1075">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22"/>
      <c r="Z1210" s="323"/>
      <c r="AA1210" s="323"/>
      <c r="AB1210" s="324"/>
      <c r="AC1210" s="1074"/>
      <c r="AD1210" s="1074"/>
      <c r="AE1210" s="1074"/>
      <c r="AF1210" s="1074"/>
      <c r="AG1210" s="1074"/>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75">
        <v>20</v>
      </c>
      <c r="B1211" s="1075">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22"/>
      <c r="Z1211" s="323"/>
      <c r="AA1211" s="323"/>
      <c r="AB1211" s="324"/>
      <c r="AC1211" s="1074"/>
      <c r="AD1211" s="1074"/>
      <c r="AE1211" s="1074"/>
      <c r="AF1211" s="1074"/>
      <c r="AG1211" s="1074"/>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75">
        <v>21</v>
      </c>
      <c r="B1212" s="1075">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22"/>
      <c r="Z1212" s="323"/>
      <c r="AA1212" s="323"/>
      <c r="AB1212" s="324"/>
      <c r="AC1212" s="1074"/>
      <c r="AD1212" s="1074"/>
      <c r="AE1212" s="1074"/>
      <c r="AF1212" s="1074"/>
      <c r="AG1212" s="1074"/>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75">
        <v>22</v>
      </c>
      <c r="B1213" s="1075">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22"/>
      <c r="Z1213" s="323"/>
      <c r="AA1213" s="323"/>
      <c r="AB1213" s="324"/>
      <c r="AC1213" s="1074"/>
      <c r="AD1213" s="1074"/>
      <c r="AE1213" s="1074"/>
      <c r="AF1213" s="1074"/>
      <c r="AG1213" s="1074"/>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75">
        <v>23</v>
      </c>
      <c r="B1214" s="1075">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22"/>
      <c r="Z1214" s="323"/>
      <c r="AA1214" s="323"/>
      <c r="AB1214" s="324"/>
      <c r="AC1214" s="1074"/>
      <c r="AD1214" s="1074"/>
      <c r="AE1214" s="1074"/>
      <c r="AF1214" s="1074"/>
      <c r="AG1214" s="1074"/>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75">
        <v>24</v>
      </c>
      <c r="B1215" s="1075">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22"/>
      <c r="Z1215" s="323"/>
      <c r="AA1215" s="323"/>
      <c r="AB1215" s="324"/>
      <c r="AC1215" s="1074"/>
      <c r="AD1215" s="1074"/>
      <c r="AE1215" s="1074"/>
      <c r="AF1215" s="1074"/>
      <c r="AG1215" s="1074"/>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75">
        <v>25</v>
      </c>
      <c r="B1216" s="1075">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22"/>
      <c r="Z1216" s="323"/>
      <c r="AA1216" s="323"/>
      <c r="AB1216" s="324"/>
      <c r="AC1216" s="1074"/>
      <c r="AD1216" s="1074"/>
      <c r="AE1216" s="1074"/>
      <c r="AF1216" s="1074"/>
      <c r="AG1216" s="1074"/>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75">
        <v>26</v>
      </c>
      <c r="B1217" s="1075">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22"/>
      <c r="Z1217" s="323"/>
      <c r="AA1217" s="323"/>
      <c r="AB1217" s="324"/>
      <c r="AC1217" s="1074"/>
      <c r="AD1217" s="1074"/>
      <c r="AE1217" s="1074"/>
      <c r="AF1217" s="1074"/>
      <c r="AG1217" s="1074"/>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75">
        <v>27</v>
      </c>
      <c r="B1218" s="1075">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22"/>
      <c r="Z1218" s="323"/>
      <c r="AA1218" s="323"/>
      <c r="AB1218" s="324"/>
      <c r="AC1218" s="1074"/>
      <c r="AD1218" s="1074"/>
      <c r="AE1218" s="1074"/>
      <c r="AF1218" s="1074"/>
      <c r="AG1218" s="1074"/>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75">
        <v>28</v>
      </c>
      <c r="B1219" s="1075">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22"/>
      <c r="Z1219" s="323"/>
      <c r="AA1219" s="323"/>
      <c r="AB1219" s="324"/>
      <c r="AC1219" s="1074"/>
      <c r="AD1219" s="1074"/>
      <c r="AE1219" s="1074"/>
      <c r="AF1219" s="1074"/>
      <c r="AG1219" s="1074"/>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75">
        <v>29</v>
      </c>
      <c r="B1220" s="1075">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22"/>
      <c r="Z1220" s="323"/>
      <c r="AA1220" s="323"/>
      <c r="AB1220" s="324"/>
      <c r="AC1220" s="1074"/>
      <c r="AD1220" s="1074"/>
      <c r="AE1220" s="1074"/>
      <c r="AF1220" s="1074"/>
      <c r="AG1220" s="1074"/>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75">
        <v>30</v>
      </c>
      <c r="B1221" s="1075">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22"/>
      <c r="Z1221" s="323"/>
      <c r="AA1221" s="323"/>
      <c r="AB1221" s="324"/>
      <c r="AC1221" s="1074"/>
      <c r="AD1221" s="1074"/>
      <c r="AE1221" s="1074"/>
      <c r="AF1221" s="1074"/>
      <c r="AG1221" s="1074"/>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351</v>
      </c>
      <c r="Z1224" s="356"/>
      <c r="AA1224" s="356"/>
      <c r="AB1224" s="356"/>
      <c r="AC1224" s="277" t="s">
        <v>336</v>
      </c>
      <c r="AD1224" s="277"/>
      <c r="AE1224" s="277"/>
      <c r="AF1224" s="277"/>
      <c r="AG1224" s="277"/>
      <c r="AH1224" s="355" t="s">
        <v>258</v>
      </c>
      <c r="AI1224" s="357"/>
      <c r="AJ1224" s="357"/>
      <c r="AK1224" s="357"/>
      <c r="AL1224" s="357" t="s">
        <v>21</v>
      </c>
      <c r="AM1224" s="357"/>
      <c r="AN1224" s="357"/>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75">
        <v>1</v>
      </c>
      <c r="B1225" s="1075">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22"/>
      <c r="Z1225" s="323"/>
      <c r="AA1225" s="323"/>
      <c r="AB1225" s="324"/>
      <c r="AC1225" s="1074"/>
      <c r="AD1225" s="1074"/>
      <c r="AE1225" s="1074"/>
      <c r="AF1225" s="1074"/>
      <c r="AG1225" s="1074"/>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75">
        <v>2</v>
      </c>
      <c r="B1226" s="1075">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22"/>
      <c r="Z1226" s="323"/>
      <c r="AA1226" s="323"/>
      <c r="AB1226" s="324"/>
      <c r="AC1226" s="1074"/>
      <c r="AD1226" s="1074"/>
      <c r="AE1226" s="1074"/>
      <c r="AF1226" s="1074"/>
      <c r="AG1226" s="1074"/>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75">
        <v>3</v>
      </c>
      <c r="B1227" s="1075">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22"/>
      <c r="Z1227" s="323"/>
      <c r="AA1227" s="323"/>
      <c r="AB1227" s="324"/>
      <c r="AC1227" s="1074"/>
      <c r="AD1227" s="1074"/>
      <c r="AE1227" s="1074"/>
      <c r="AF1227" s="1074"/>
      <c r="AG1227" s="1074"/>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75">
        <v>4</v>
      </c>
      <c r="B1228" s="1075">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22"/>
      <c r="Z1228" s="323"/>
      <c r="AA1228" s="323"/>
      <c r="AB1228" s="324"/>
      <c r="AC1228" s="1074"/>
      <c r="AD1228" s="1074"/>
      <c r="AE1228" s="1074"/>
      <c r="AF1228" s="1074"/>
      <c r="AG1228" s="1074"/>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75">
        <v>5</v>
      </c>
      <c r="B1229" s="1075">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22"/>
      <c r="Z1229" s="323"/>
      <c r="AA1229" s="323"/>
      <c r="AB1229" s="324"/>
      <c r="AC1229" s="1074"/>
      <c r="AD1229" s="1074"/>
      <c r="AE1229" s="1074"/>
      <c r="AF1229" s="1074"/>
      <c r="AG1229" s="1074"/>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75">
        <v>6</v>
      </c>
      <c r="B1230" s="1075">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22"/>
      <c r="Z1230" s="323"/>
      <c r="AA1230" s="323"/>
      <c r="AB1230" s="324"/>
      <c r="AC1230" s="1074"/>
      <c r="AD1230" s="1074"/>
      <c r="AE1230" s="1074"/>
      <c r="AF1230" s="1074"/>
      <c r="AG1230" s="1074"/>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75">
        <v>7</v>
      </c>
      <c r="B1231" s="1075">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22"/>
      <c r="Z1231" s="323"/>
      <c r="AA1231" s="323"/>
      <c r="AB1231" s="324"/>
      <c r="AC1231" s="1074"/>
      <c r="AD1231" s="1074"/>
      <c r="AE1231" s="1074"/>
      <c r="AF1231" s="1074"/>
      <c r="AG1231" s="1074"/>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75">
        <v>8</v>
      </c>
      <c r="B1232" s="1075">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22"/>
      <c r="Z1232" s="323"/>
      <c r="AA1232" s="323"/>
      <c r="AB1232" s="324"/>
      <c r="AC1232" s="1074"/>
      <c r="AD1232" s="1074"/>
      <c r="AE1232" s="1074"/>
      <c r="AF1232" s="1074"/>
      <c r="AG1232" s="1074"/>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75">
        <v>9</v>
      </c>
      <c r="B1233" s="1075">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22"/>
      <c r="Z1233" s="323"/>
      <c r="AA1233" s="323"/>
      <c r="AB1233" s="324"/>
      <c r="AC1233" s="1074"/>
      <c r="AD1233" s="1074"/>
      <c r="AE1233" s="1074"/>
      <c r="AF1233" s="1074"/>
      <c r="AG1233" s="1074"/>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75">
        <v>10</v>
      </c>
      <c r="B1234" s="1075">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22"/>
      <c r="Z1234" s="323"/>
      <c r="AA1234" s="323"/>
      <c r="AB1234" s="324"/>
      <c r="AC1234" s="1074"/>
      <c r="AD1234" s="1074"/>
      <c r="AE1234" s="1074"/>
      <c r="AF1234" s="1074"/>
      <c r="AG1234" s="1074"/>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75">
        <v>11</v>
      </c>
      <c r="B1235" s="1075">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22"/>
      <c r="Z1235" s="323"/>
      <c r="AA1235" s="323"/>
      <c r="AB1235" s="324"/>
      <c r="AC1235" s="1074"/>
      <c r="AD1235" s="1074"/>
      <c r="AE1235" s="1074"/>
      <c r="AF1235" s="1074"/>
      <c r="AG1235" s="1074"/>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75">
        <v>12</v>
      </c>
      <c r="B1236" s="1075">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22"/>
      <c r="Z1236" s="323"/>
      <c r="AA1236" s="323"/>
      <c r="AB1236" s="324"/>
      <c r="AC1236" s="1074"/>
      <c r="AD1236" s="1074"/>
      <c r="AE1236" s="1074"/>
      <c r="AF1236" s="1074"/>
      <c r="AG1236" s="1074"/>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75">
        <v>13</v>
      </c>
      <c r="B1237" s="1075">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22"/>
      <c r="Z1237" s="323"/>
      <c r="AA1237" s="323"/>
      <c r="AB1237" s="324"/>
      <c r="AC1237" s="1074"/>
      <c r="AD1237" s="1074"/>
      <c r="AE1237" s="1074"/>
      <c r="AF1237" s="1074"/>
      <c r="AG1237" s="1074"/>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75">
        <v>14</v>
      </c>
      <c r="B1238" s="1075">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22"/>
      <c r="Z1238" s="323"/>
      <c r="AA1238" s="323"/>
      <c r="AB1238" s="324"/>
      <c r="AC1238" s="1074"/>
      <c r="AD1238" s="1074"/>
      <c r="AE1238" s="1074"/>
      <c r="AF1238" s="1074"/>
      <c r="AG1238" s="1074"/>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75">
        <v>15</v>
      </c>
      <c r="B1239" s="1075">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22"/>
      <c r="Z1239" s="323"/>
      <c r="AA1239" s="323"/>
      <c r="AB1239" s="324"/>
      <c r="AC1239" s="1074"/>
      <c r="AD1239" s="1074"/>
      <c r="AE1239" s="1074"/>
      <c r="AF1239" s="1074"/>
      <c r="AG1239" s="1074"/>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75">
        <v>16</v>
      </c>
      <c r="B1240" s="1075">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22"/>
      <c r="Z1240" s="323"/>
      <c r="AA1240" s="323"/>
      <c r="AB1240" s="324"/>
      <c r="AC1240" s="1074"/>
      <c r="AD1240" s="1074"/>
      <c r="AE1240" s="1074"/>
      <c r="AF1240" s="1074"/>
      <c r="AG1240" s="1074"/>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75">
        <v>17</v>
      </c>
      <c r="B1241" s="1075">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22"/>
      <c r="Z1241" s="323"/>
      <c r="AA1241" s="323"/>
      <c r="AB1241" s="324"/>
      <c r="AC1241" s="1074"/>
      <c r="AD1241" s="1074"/>
      <c r="AE1241" s="1074"/>
      <c r="AF1241" s="1074"/>
      <c r="AG1241" s="1074"/>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75">
        <v>18</v>
      </c>
      <c r="B1242" s="1075">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22"/>
      <c r="Z1242" s="323"/>
      <c r="AA1242" s="323"/>
      <c r="AB1242" s="324"/>
      <c r="AC1242" s="1074"/>
      <c r="AD1242" s="1074"/>
      <c r="AE1242" s="1074"/>
      <c r="AF1242" s="1074"/>
      <c r="AG1242" s="1074"/>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75">
        <v>19</v>
      </c>
      <c r="B1243" s="1075">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22"/>
      <c r="Z1243" s="323"/>
      <c r="AA1243" s="323"/>
      <c r="AB1243" s="324"/>
      <c r="AC1243" s="1074"/>
      <c r="AD1243" s="1074"/>
      <c r="AE1243" s="1074"/>
      <c r="AF1243" s="1074"/>
      <c r="AG1243" s="1074"/>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75">
        <v>20</v>
      </c>
      <c r="B1244" s="1075">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22"/>
      <c r="Z1244" s="323"/>
      <c r="AA1244" s="323"/>
      <c r="AB1244" s="324"/>
      <c r="AC1244" s="1074"/>
      <c r="AD1244" s="1074"/>
      <c r="AE1244" s="1074"/>
      <c r="AF1244" s="1074"/>
      <c r="AG1244" s="1074"/>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75">
        <v>21</v>
      </c>
      <c r="B1245" s="1075">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22"/>
      <c r="Z1245" s="323"/>
      <c r="AA1245" s="323"/>
      <c r="AB1245" s="324"/>
      <c r="AC1245" s="1074"/>
      <c r="AD1245" s="1074"/>
      <c r="AE1245" s="1074"/>
      <c r="AF1245" s="1074"/>
      <c r="AG1245" s="1074"/>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75">
        <v>22</v>
      </c>
      <c r="B1246" s="1075">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22"/>
      <c r="Z1246" s="323"/>
      <c r="AA1246" s="323"/>
      <c r="AB1246" s="324"/>
      <c r="AC1246" s="1074"/>
      <c r="AD1246" s="1074"/>
      <c r="AE1246" s="1074"/>
      <c r="AF1246" s="1074"/>
      <c r="AG1246" s="1074"/>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75">
        <v>23</v>
      </c>
      <c r="B1247" s="1075">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22"/>
      <c r="Z1247" s="323"/>
      <c r="AA1247" s="323"/>
      <c r="AB1247" s="324"/>
      <c r="AC1247" s="1074"/>
      <c r="AD1247" s="1074"/>
      <c r="AE1247" s="1074"/>
      <c r="AF1247" s="1074"/>
      <c r="AG1247" s="1074"/>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75">
        <v>24</v>
      </c>
      <c r="B1248" s="1075">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22"/>
      <c r="Z1248" s="323"/>
      <c r="AA1248" s="323"/>
      <c r="AB1248" s="324"/>
      <c r="AC1248" s="1074"/>
      <c r="AD1248" s="1074"/>
      <c r="AE1248" s="1074"/>
      <c r="AF1248" s="1074"/>
      <c r="AG1248" s="1074"/>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75">
        <v>25</v>
      </c>
      <c r="B1249" s="1075">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22"/>
      <c r="Z1249" s="323"/>
      <c r="AA1249" s="323"/>
      <c r="AB1249" s="324"/>
      <c r="AC1249" s="1074"/>
      <c r="AD1249" s="1074"/>
      <c r="AE1249" s="1074"/>
      <c r="AF1249" s="1074"/>
      <c r="AG1249" s="1074"/>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75">
        <v>26</v>
      </c>
      <c r="B1250" s="1075">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22"/>
      <c r="Z1250" s="323"/>
      <c r="AA1250" s="323"/>
      <c r="AB1250" s="324"/>
      <c r="AC1250" s="1074"/>
      <c r="AD1250" s="1074"/>
      <c r="AE1250" s="1074"/>
      <c r="AF1250" s="1074"/>
      <c r="AG1250" s="1074"/>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75">
        <v>27</v>
      </c>
      <c r="B1251" s="1075">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22"/>
      <c r="Z1251" s="323"/>
      <c r="AA1251" s="323"/>
      <c r="AB1251" s="324"/>
      <c r="AC1251" s="1074"/>
      <c r="AD1251" s="1074"/>
      <c r="AE1251" s="1074"/>
      <c r="AF1251" s="1074"/>
      <c r="AG1251" s="1074"/>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75">
        <v>28</v>
      </c>
      <c r="B1252" s="1075">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22"/>
      <c r="Z1252" s="323"/>
      <c r="AA1252" s="323"/>
      <c r="AB1252" s="324"/>
      <c r="AC1252" s="1074"/>
      <c r="AD1252" s="1074"/>
      <c r="AE1252" s="1074"/>
      <c r="AF1252" s="1074"/>
      <c r="AG1252" s="1074"/>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75">
        <v>29</v>
      </c>
      <c r="B1253" s="1075">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22"/>
      <c r="Z1253" s="323"/>
      <c r="AA1253" s="323"/>
      <c r="AB1253" s="324"/>
      <c r="AC1253" s="1074"/>
      <c r="AD1253" s="1074"/>
      <c r="AE1253" s="1074"/>
      <c r="AF1253" s="1074"/>
      <c r="AG1253" s="1074"/>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75">
        <v>30</v>
      </c>
      <c r="B1254" s="1075">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22"/>
      <c r="Z1254" s="323"/>
      <c r="AA1254" s="323"/>
      <c r="AB1254" s="324"/>
      <c r="AC1254" s="1074"/>
      <c r="AD1254" s="1074"/>
      <c r="AE1254" s="1074"/>
      <c r="AF1254" s="1074"/>
      <c r="AG1254" s="1074"/>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351</v>
      </c>
      <c r="Z1257" s="356"/>
      <c r="AA1257" s="356"/>
      <c r="AB1257" s="356"/>
      <c r="AC1257" s="277" t="s">
        <v>336</v>
      </c>
      <c r="AD1257" s="277"/>
      <c r="AE1257" s="277"/>
      <c r="AF1257" s="277"/>
      <c r="AG1257" s="277"/>
      <c r="AH1257" s="355" t="s">
        <v>258</v>
      </c>
      <c r="AI1257" s="357"/>
      <c r="AJ1257" s="357"/>
      <c r="AK1257" s="357"/>
      <c r="AL1257" s="357" t="s">
        <v>21</v>
      </c>
      <c r="AM1257" s="357"/>
      <c r="AN1257" s="357"/>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75">
        <v>1</v>
      </c>
      <c r="B1258" s="1075">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22"/>
      <c r="Z1258" s="323"/>
      <c r="AA1258" s="323"/>
      <c r="AB1258" s="324"/>
      <c r="AC1258" s="1074"/>
      <c r="AD1258" s="1074"/>
      <c r="AE1258" s="1074"/>
      <c r="AF1258" s="1074"/>
      <c r="AG1258" s="1074"/>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75">
        <v>2</v>
      </c>
      <c r="B1259" s="1075">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22"/>
      <c r="Z1259" s="323"/>
      <c r="AA1259" s="323"/>
      <c r="AB1259" s="324"/>
      <c r="AC1259" s="1074"/>
      <c r="AD1259" s="1074"/>
      <c r="AE1259" s="1074"/>
      <c r="AF1259" s="1074"/>
      <c r="AG1259" s="1074"/>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75">
        <v>3</v>
      </c>
      <c r="B1260" s="1075">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22"/>
      <c r="Z1260" s="323"/>
      <c r="AA1260" s="323"/>
      <c r="AB1260" s="324"/>
      <c r="AC1260" s="1074"/>
      <c r="AD1260" s="1074"/>
      <c r="AE1260" s="1074"/>
      <c r="AF1260" s="1074"/>
      <c r="AG1260" s="1074"/>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75">
        <v>4</v>
      </c>
      <c r="B1261" s="1075">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22"/>
      <c r="Z1261" s="323"/>
      <c r="AA1261" s="323"/>
      <c r="AB1261" s="324"/>
      <c r="AC1261" s="1074"/>
      <c r="AD1261" s="1074"/>
      <c r="AE1261" s="1074"/>
      <c r="AF1261" s="1074"/>
      <c r="AG1261" s="1074"/>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75">
        <v>5</v>
      </c>
      <c r="B1262" s="1075">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22"/>
      <c r="Z1262" s="323"/>
      <c r="AA1262" s="323"/>
      <c r="AB1262" s="324"/>
      <c r="AC1262" s="1074"/>
      <c r="AD1262" s="1074"/>
      <c r="AE1262" s="1074"/>
      <c r="AF1262" s="1074"/>
      <c r="AG1262" s="1074"/>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75">
        <v>6</v>
      </c>
      <c r="B1263" s="1075">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22"/>
      <c r="Z1263" s="323"/>
      <c r="AA1263" s="323"/>
      <c r="AB1263" s="324"/>
      <c r="AC1263" s="1074"/>
      <c r="AD1263" s="1074"/>
      <c r="AE1263" s="1074"/>
      <c r="AF1263" s="1074"/>
      <c r="AG1263" s="1074"/>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75">
        <v>7</v>
      </c>
      <c r="B1264" s="1075">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22"/>
      <c r="Z1264" s="323"/>
      <c r="AA1264" s="323"/>
      <c r="AB1264" s="324"/>
      <c r="AC1264" s="1074"/>
      <c r="AD1264" s="1074"/>
      <c r="AE1264" s="1074"/>
      <c r="AF1264" s="1074"/>
      <c r="AG1264" s="1074"/>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75">
        <v>8</v>
      </c>
      <c r="B1265" s="1075">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22"/>
      <c r="Z1265" s="323"/>
      <c r="AA1265" s="323"/>
      <c r="AB1265" s="324"/>
      <c r="AC1265" s="1074"/>
      <c r="AD1265" s="1074"/>
      <c r="AE1265" s="1074"/>
      <c r="AF1265" s="1074"/>
      <c r="AG1265" s="1074"/>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75">
        <v>9</v>
      </c>
      <c r="B1266" s="1075">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22"/>
      <c r="Z1266" s="323"/>
      <c r="AA1266" s="323"/>
      <c r="AB1266" s="324"/>
      <c r="AC1266" s="1074"/>
      <c r="AD1266" s="1074"/>
      <c r="AE1266" s="1074"/>
      <c r="AF1266" s="1074"/>
      <c r="AG1266" s="1074"/>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75">
        <v>10</v>
      </c>
      <c r="B1267" s="1075">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22"/>
      <c r="Z1267" s="323"/>
      <c r="AA1267" s="323"/>
      <c r="AB1267" s="324"/>
      <c r="AC1267" s="1074"/>
      <c r="AD1267" s="1074"/>
      <c r="AE1267" s="1074"/>
      <c r="AF1267" s="1074"/>
      <c r="AG1267" s="1074"/>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75">
        <v>11</v>
      </c>
      <c r="B1268" s="1075">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22"/>
      <c r="Z1268" s="323"/>
      <c r="AA1268" s="323"/>
      <c r="AB1268" s="324"/>
      <c r="AC1268" s="1074"/>
      <c r="AD1268" s="1074"/>
      <c r="AE1268" s="1074"/>
      <c r="AF1268" s="1074"/>
      <c r="AG1268" s="1074"/>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75">
        <v>12</v>
      </c>
      <c r="B1269" s="1075">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22"/>
      <c r="Z1269" s="323"/>
      <c r="AA1269" s="323"/>
      <c r="AB1269" s="324"/>
      <c r="AC1269" s="1074"/>
      <c r="AD1269" s="1074"/>
      <c r="AE1269" s="1074"/>
      <c r="AF1269" s="1074"/>
      <c r="AG1269" s="1074"/>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75">
        <v>13</v>
      </c>
      <c r="B1270" s="1075">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22"/>
      <c r="Z1270" s="323"/>
      <c r="AA1270" s="323"/>
      <c r="AB1270" s="324"/>
      <c r="AC1270" s="1074"/>
      <c r="AD1270" s="1074"/>
      <c r="AE1270" s="1074"/>
      <c r="AF1270" s="1074"/>
      <c r="AG1270" s="1074"/>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75">
        <v>14</v>
      </c>
      <c r="B1271" s="1075">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22"/>
      <c r="Z1271" s="323"/>
      <c r="AA1271" s="323"/>
      <c r="AB1271" s="324"/>
      <c r="AC1271" s="1074"/>
      <c r="AD1271" s="1074"/>
      <c r="AE1271" s="1074"/>
      <c r="AF1271" s="1074"/>
      <c r="AG1271" s="1074"/>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75">
        <v>15</v>
      </c>
      <c r="B1272" s="1075">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22"/>
      <c r="Z1272" s="323"/>
      <c r="AA1272" s="323"/>
      <c r="AB1272" s="324"/>
      <c r="AC1272" s="1074"/>
      <c r="AD1272" s="1074"/>
      <c r="AE1272" s="1074"/>
      <c r="AF1272" s="1074"/>
      <c r="AG1272" s="1074"/>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75">
        <v>16</v>
      </c>
      <c r="B1273" s="1075">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22"/>
      <c r="Z1273" s="323"/>
      <c r="AA1273" s="323"/>
      <c r="AB1273" s="324"/>
      <c r="AC1273" s="1074"/>
      <c r="AD1273" s="1074"/>
      <c r="AE1273" s="1074"/>
      <c r="AF1273" s="1074"/>
      <c r="AG1273" s="1074"/>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75">
        <v>17</v>
      </c>
      <c r="B1274" s="1075">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22"/>
      <c r="Z1274" s="323"/>
      <c r="AA1274" s="323"/>
      <c r="AB1274" s="324"/>
      <c r="AC1274" s="1074"/>
      <c r="AD1274" s="1074"/>
      <c r="AE1274" s="1074"/>
      <c r="AF1274" s="1074"/>
      <c r="AG1274" s="1074"/>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75">
        <v>18</v>
      </c>
      <c r="B1275" s="1075">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22"/>
      <c r="Z1275" s="323"/>
      <c r="AA1275" s="323"/>
      <c r="AB1275" s="324"/>
      <c r="AC1275" s="1074"/>
      <c r="AD1275" s="1074"/>
      <c r="AE1275" s="1074"/>
      <c r="AF1275" s="1074"/>
      <c r="AG1275" s="1074"/>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75">
        <v>19</v>
      </c>
      <c r="B1276" s="1075">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22"/>
      <c r="Z1276" s="323"/>
      <c r="AA1276" s="323"/>
      <c r="AB1276" s="324"/>
      <c r="AC1276" s="1074"/>
      <c r="AD1276" s="1074"/>
      <c r="AE1276" s="1074"/>
      <c r="AF1276" s="1074"/>
      <c r="AG1276" s="1074"/>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75">
        <v>20</v>
      </c>
      <c r="B1277" s="1075">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22"/>
      <c r="Z1277" s="323"/>
      <c r="AA1277" s="323"/>
      <c r="AB1277" s="324"/>
      <c r="AC1277" s="1074"/>
      <c r="AD1277" s="1074"/>
      <c r="AE1277" s="1074"/>
      <c r="AF1277" s="1074"/>
      <c r="AG1277" s="1074"/>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75">
        <v>21</v>
      </c>
      <c r="B1278" s="1075">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22"/>
      <c r="Z1278" s="323"/>
      <c r="AA1278" s="323"/>
      <c r="AB1278" s="324"/>
      <c r="AC1278" s="1074"/>
      <c r="AD1278" s="1074"/>
      <c r="AE1278" s="1074"/>
      <c r="AF1278" s="1074"/>
      <c r="AG1278" s="1074"/>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75">
        <v>22</v>
      </c>
      <c r="B1279" s="1075">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22"/>
      <c r="Z1279" s="323"/>
      <c r="AA1279" s="323"/>
      <c r="AB1279" s="324"/>
      <c r="AC1279" s="1074"/>
      <c r="AD1279" s="1074"/>
      <c r="AE1279" s="1074"/>
      <c r="AF1279" s="1074"/>
      <c r="AG1279" s="1074"/>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75">
        <v>23</v>
      </c>
      <c r="B1280" s="1075">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22"/>
      <c r="Z1280" s="323"/>
      <c r="AA1280" s="323"/>
      <c r="AB1280" s="324"/>
      <c r="AC1280" s="1074"/>
      <c r="AD1280" s="1074"/>
      <c r="AE1280" s="1074"/>
      <c r="AF1280" s="1074"/>
      <c r="AG1280" s="1074"/>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75">
        <v>24</v>
      </c>
      <c r="B1281" s="1075">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22"/>
      <c r="Z1281" s="323"/>
      <c r="AA1281" s="323"/>
      <c r="AB1281" s="324"/>
      <c r="AC1281" s="1074"/>
      <c r="AD1281" s="1074"/>
      <c r="AE1281" s="1074"/>
      <c r="AF1281" s="1074"/>
      <c r="AG1281" s="1074"/>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75">
        <v>25</v>
      </c>
      <c r="B1282" s="1075">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22"/>
      <c r="Z1282" s="323"/>
      <c r="AA1282" s="323"/>
      <c r="AB1282" s="324"/>
      <c r="AC1282" s="1074"/>
      <c r="AD1282" s="1074"/>
      <c r="AE1282" s="1074"/>
      <c r="AF1282" s="1074"/>
      <c r="AG1282" s="1074"/>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75">
        <v>26</v>
      </c>
      <c r="B1283" s="1075">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22"/>
      <c r="Z1283" s="323"/>
      <c r="AA1283" s="323"/>
      <c r="AB1283" s="324"/>
      <c r="AC1283" s="1074"/>
      <c r="AD1283" s="1074"/>
      <c r="AE1283" s="1074"/>
      <c r="AF1283" s="1074"/>
      <c r="AG1283" s="1074"/>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75">
        <v>27</v>
      </c>
      <c r="B1284" s="1075">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22"/>
      <c r="Z1284" s="323"/>
      <c r="AA1284" s="323"/>
      <c r="AB1284" s="324"/>
      <c r="AC1284" s="1074"/>
      <c r="AD1284" s="1074"/>
      <c r="AE1284" s="1074"/>
      <c r="AF1284" s="1074"/>
      <c r="AG1284" s="1074"/>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75">
        <v>28</v>
      </c>
      <c r="B1285" s="1075">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22"/>
      <c r="Z1285" s="323"/>
      <c r="AA1285" s="323"/>
      <c r="AB1285" s="324"/>
      <c r="AC1285" s="1074"/>
      <c r="AD1285" s="1074"/>
      <c r="AE1285" s="1074"/>
      <c r="AF1285" s="1074"/>
      <c r="AG1285" s="1074"/>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75">
        <v>29</v>
      </c>
      <c r="B1286" s="1075">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22"/>
      <c r="Z1286" s="323"/>
      <c r="AA1286" s="323"/>
      <c r="AB1286" s="324"/>
      <c r="AC1286" s="1074"/>
      <c r="AD1286" s="1074"/>
      <c r="AE1286" s="1074"/>
      <c r="AF1286" s="1074"/>
      <c r="AG1286" s="1074"/>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75">
        <v>30</v>
      </c>
      <c r="B1287" s="1075">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22"/>
      <c r="Z1287" s="323"/>
      <c r="AA1287" s="323"/>
      <c r="AB1287" s="324"/>
      <c r="AC1287" s="1074"/>
      <c r="AD1287" s="1074"/>
      <c r="AE1287" s="1074"/>
      <c r="AF1287" s="1074"/>
      <c r="AG1287" s="1074"/>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351</v>
      </c>
      <c r="Z1290" s="356"/>
      <c r="AA1290" s="356"/>
      <c r="AB1290" s="356"/>
      <c r="AC1290" s="277" t="s">
        <v>336</v>
      </c>
      <c r="AD1290" s="277"/>
      <c r="AE1290" s="277"/>
      <c r="AF1290" s="277"/>
      <c r="AG1290" s="277"/>
      <c r="AH1290" s="355" t="s">
        <v>258</v>
      </c>
      <c r="AI1290" s="357"/>
      <c r="AJ1290" s="357"/>
      <c r="AK1290" s="357"/>
      <c r="AL1290" s="357" t="s">
        <v>21</v>
      </c>
      <c r="AM1290" s="357"/>
      <c r="AN1290" s="357"/>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75">
        <v>1</v>
      </c>
      <c r="B1291" s="1075">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22"/>
      <c r="Z1291" s="323"/>
      <c r="AA1291" s="323"/>
      <c r="AB1291" s="324"/>
      <c r="AC1291" s="1074"/>
      <c r="AD1291" s="1074"/>
      <c r="AE1291" s="1074"/>
      <c r="AF1291" s="1074"/>
      <c r="AG1291" s="1074"/>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75">
        <v>2</v>
      </c>
      <c r="B1292" s="1075">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22"/>
      <c r="Z1292" s="323"/>
      <c r="AA1292" s="323"/>
      <c r="AB1292" s="324"/>
      <c r="AC1292" s="1074"/>
      <c r="AD1292" s="1074"/>
      <c r="AE1292" s="1074"/>
      <c r="AF1292" s="1074"/>
      <c r="AG1292" s="1074"/>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75">
        <v>3</v>
      </c>
      <c r="B1293" s="1075">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22"/>
      <c r="Z1293" s="323"/>
      <c r="AA1293" s="323"/>
      <c r="AB1293" s="324"/>
      <c r="AC1293" s="1074"/>
      <c r="AD1293" s="1074"/>
      <c r="AE1293" s="1074"/>
      <c r="AF1293" s="1074"/>
      <c r="AG1293" s="1074"/>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75">
        <v>4</v>
      </c>
      <c r="B1294" s="1075">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22"/>
      <c r="Z1294" s="323"/>
      <c r="AA1294" s="323"/>
      <c r="AB1294" s="324"/>
      <c r="AC1294" s="1074"/>
      <c r="AD1294" s="1074"/>
      <c r="AE1294" s="1074"/>
      <c r="AF1294" s="1074"/>
      <c r="AG1294" s="1074"/>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75">
        <v>5</v>
      </c>
      <c r="B1295" s="1075">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22"/>
      <c r="Z1295" s="323"/>
      <c r="AA1295" s="323"/>
      <c r="AB1295" s="324"/>
      <c r="AC1295" s="1074"/>
      <c r="AD1295" s="1074"/>
      <c r="AE1295" s="1074"/>
      <c r="AF1295" s="1074"/>
      <c r="AG1295" s="1074"/>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75">
        <v>6</v>
      </c>
      <c r="B1296" s="1075">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22"/>
      <c r="Z1296" s="323"/>
      <c r="AA1296" s="323"/>
      <c r="AB1296" s="324"/>
      <c r="AC1296" s="1074"/>
      <c r="AD1296" s="1074"/>
      <c r="AE1296" s="1074"/>
      <c r="AF1296" s="1074"/>
      <c r="AG1296" s="1074"/>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75">
        <v>7</v>
      </c>
      <c r="B1297" s="1075">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22"/>
      <c r="Z1297" s="323"/>
      <c r="AA1297" s="323"/>
      <c r="AB1297" s="324"/>
      <c r="AC1297" s="1074"/>
      <c r="AD1297" s="1074"/>
      <c r="AE1297" s="1074"/>
      <c r="AF1297" s="1074"/>
      <c r="AG1297" s="1074"/>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75">
        <v>8</v>
      </c>
      <c r="B1298" s="1075">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22"/>
      <c r="Z1298" s="323"/>
      <c r="AA1298" s="323"/>
      <c r="AB1298" s="324"/>
      <c r="AC1298" s="1074"/>
      <c r="AD1298" s="1074"/>
      <c r="AE1298" s="1074"/>
      <c r="AF1298" s="1074"/>
      <c r="AG1298" s="1074"/>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75">
        <v>9</v>
      </c>
      <c r="B1299" s="1075">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22"/>
      <c r="Z1299" s="323"/>
      <c r="AA1299" s="323"/>
      <c r="AB1299" s="324"/>
      <c r="AC1299" s="1074"/>
      <c r="AD1299" s="1074"/>
      <c r="AE1299" s="1074"/>
      <c r="AF1299" s="1074"/>
      <c r="AG1299" s="1074"/>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75">
        <v>10</v>
      </c>
      <c r="B1300" s="1075">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22"/>
      <c r="Z1300" s="323"/>
      <c r="AA1300" s="323"/>
      <c r="AB1300" s="324"/>
      <c r="AC1300" s="1074"/>
      <c r="AD1300" s="1074"/>
      <c r="AE1300" s="1074"/>
      <c r="AF1300" s="1074"/>
      <c r="AG1300" s="1074"/>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75">
        <v>11</v>
      </c>
      <c r="B1301" s="1075">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22"/>
      <c r="Z1301" s="323"/>
      <c r="AA1301" s="323"/>
      <c r="AB1301" s="324"/>
      <c r="AC1301" s="1074"/>
      <c r="AD1301" s="1074"/>
      <c r="AE1301" s="1074"/>
      <c r="AF1301" s="1074"/>
      <c r="AG1301" s="1074"/>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75">
        <v>12</v>
      </c>
      <c r="B1302" s="1075">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22"/>
      <c r="Z1302" s="323"/>
      <c r="AA1302" s="323"/>
      <c r="AB1302" s="324"/>
      <c r="AC1302" s="1074"/>
      <c r="AD1302" s="1074"/>
      <c r="AE1302" s="1074"/>
      <c r="AF1302" s="1074"/>
      <c r="AG1302" s="1074"/>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75">
        <v>13</v>
      </c>
      <c r="B1303" s="1075">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22"/>
      <c r="Z1303" s="323"/>
      <c r="AA1303" s="323"/>
      <c r="AB1303" s="324"/>
      <c r="AC1303" s="1074"/>
      <c r="AD1303" s="1074"/>
      <c r="AE1303" s="1074"/>
      <c r="AF1303" s="1074"/>
      <c r="AG1303" s="1074"/>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75">
        <v>14</v>
      </c>
      <c r="B1304" s="1075">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22"/>
      <c r="Z1304" s="323"/>
      <c r="AA1304" s="323"/>
      <c r="AB1304" s="324"/>
      <c r="AC1304" s="1074"/>
      <c r="AD1304" s="1074"/>
      <c r="AE1304" s="1074"/>
      <c r="AF1304" s="1074"/>
      <c r="AG1304" s="1074"/>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75">
        <v>15</v>
      </c>
      <c r="B1305" s="1075">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22"/>
      <c r="Z1305" s="323"/>
      <c r="AA1305" s="323"/>
      <c r="AB1305" s="324"/>
      <c r="AC1305" s="1074"/>
      <c r="AD1305" s="1074"/>
      <c r="AE1305" s="1074"/>
      <c r="AF1305" s="1074"/>
      <c r="AG1305" s="1074"/>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75">
        <v>16</v>
      </c>
      <c r="B1306" s="1075">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22"/>
      <c r="Z1306" s="323"/>
      <c r="AA1306" s="323"/>
      <c r="AB1306" s="324"/>
      <c r="AC1306" s="1074"/>
      <c r="AD1306" s="1074"/>
      <c r="AE1306" s="1074"/>
      <c r="AF1306" s="1074"/>
      <c r="AG1306" s="1074"/>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75">
        <v>17</v>
      </c>
      <c r="B1307" s="1075">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22"/>
      <c r="Z1307" s="323"/>
      <c r="AA1307" s="323"/>
      <c r="AB1307" s="324"/>
      <c r="AC1307" s="1074"/>
      <c r="AD1307" s="1074"/>
      <c r="AE1307" s="1074"/>
      <c r="AF1307" s="1074"/>
      <c r="AG1307" s="1074"/>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75">
        <v>18</v>
      </c>
      <c r="B1308" s="1075">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22"/>
      <c r="Z1308" s="323"/>
      <c r="AA1308" s="323"/>
      <c r="AB1308" s="324"/>
      <c r="AC1308" s="1074"/>
      <c r="AD1308" s="1074"/>
      <c r="AE1308" s="1074"/>
      <c r="AF1308" s="1074"/>
      <c r="AG1308" s="1074"/>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75">
        <v>19</v>
      </c>
      <c r="B1309" s="1075">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22"/>
      <c r="Z1309" s="323"/>
      <c r="AA1309" s="323"/>
      <c r="AB1309" s="324"/>
      <c r="AC1309" s="1074"/>
      <c r="AD1309" s="1074"/>
      <c r="AE1309" s="1074"/>
      <c r="AF1309" s="1074"/>
      <c r="AG1309" s="1074"/>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75">
        <v>20</v>
      </c>
      <c r="B1310" s="1075">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22"/>
      <c r="Z1310" s="323"/>
      <c r="AA1310" s="323"/>
      <c r="AB1310" s="324"/>
      <c r="AC1310" s="1074"/>
      <c r="AD1310" s="1074"/>
      <c r="AE1310" s="1074"/>
      <c r="AF1310" s="1074"/>
      <c r="AG1310" s="1074"/>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75">
        <v>21</v>
      </c>
      <c r="B1311" s="1075">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22"/>
      <c r="Z1311" s="323"/>
      <c r="AA1311" s="323"/>
      <c r="AB1311" s="324"/>
      <c r="AC1311" s="1074"/>
      <c r="AD1311" s="1074"/>
      <c r="AE1311" s="1074"/>
      <c r="AF1311" s="1074"/>
      <c r="AG1311" s="1074"/>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75">
        <v>22</v>
      </c>
      <c r="B1312" s="1075">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22"/>
      <c r="Z1312" s="323"/>
      <c r="AA1312" s="323"/>
      <c r="AB1312" s="324"/>
      <c r="AC1312" s="1074"/>
      <c r="AD1312" s="1074"/>
      <c r="AE1312" s="1074"/>
      <c r="AF1312" s="1074"/>
      <c r="AG1312" s="1074"/>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75">
        <v>23</v>
      </c>
      <c r="B1313" s="1075">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22"/>
      <c r="Z1313" s="323"/>
      <c r="AA1313" s="323"/>
      <c r="AB1313" s="324"/>
      <c r="AC1313" s="1074"/>
      <c r="AD1313" s="1074"/>
      <c r="AE1313" s="1074"/>
      <c r="AF1313" s="1074"/>
      <c r="AG1313" s="1074"/>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75">
        <v>24</v>
      </c>
      <c r="B1314" s="1075">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22"/>
      <c r="Z1314" s="323"/>
      <c r="AA1314" s="323"/>
      <c r="AB1314" s="324"/>
      <c r="AC1314" s="1074"/>
      <c r="AD1314" s="1074"/>
      <c r="AE1314" s="1074"/>
      <c r="AF1314" s="1074"/>
      <c r="AG1314" s="1074"/>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75">
        <v>25</v>
      </c>
      <c r="B1315" s="1075">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22"/>
      <c r="Z1315" s="323"/>
      <c r="AA1315" s="323"/>
      <c r="AB1315" s="324"/>
      <c r="AC1315" s="1074"/>
      <c r="AD1315" s="1074"/>
      <c r="AE1315" s="1074"/>
      <c r="AF1315" s="1074"/>
      <c r="AG1315" s="1074"/>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75">
        <v>26</v>
      </c>
      <c r="B1316" s="1075">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22"/>
      <c r="Z1316" s="323"/>
      <c r="AA1316" s="323"/>
      <c r="AB1316" s="324"/>
      <c r="AC1316" s="1074"/>
      <c r="AD1316" s="1074"/>
      <c r="AE1316" s="1074"/>
      <c r="AF1316" s="1074"/>
      <c r="AG1316" s="1074"/>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75">
        <v>27</v>
      </c>
      <c r="B1317" s="1075">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22"/>
      <c r="Z1317" s="323"/>
      <c r="AA1317" s="323"/>
      <c r="AB1317" s="324"/>
      <c r="AC1317" s="1074"/>
      <c r="AD1317" s="1074"/>
      <c r="AE1317" s="1074"/>
      <c r="AF1317" s="1074"/>
      <c r="AG1317" s="1074"/>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75">
        <v>28</v>
      </c>
      <c r="B1318" s="1075">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22"/>
      <c r="Z1318" s="323"/>
      <c r="AA1318" s="323"/>
      <c r="AB1318" s="324"/>
      <c r="AC1318" s="1074"/>
      <c r="AD1318" s="1074"/>
      <c r="AE1318" s="1074"/>
      <c r="AF1318" s="1074"/>
      <c r="AG1318" s="1074"/>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75">
        <v>29</v>
      </c>
      <c r="B1319" s="1075">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22"/>
      <c r="Z1319" s="323"/>
      <c r="AA1319" s="323"/>
      <c r="AB1319" s="324"/>
      <c r="AC1319" s="1074"/>
      <c r="AD1319" s="1074"/>
      <c r="AE1319" s="1074"/>
      <c r="AF1319" s="1074"/>
      <c r="AG1319" s="1074"/>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75">
        <v>30</v>
      </c>
      <c r="B1320" s="1075">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22"/>
      <c r="Z1320" s="323"/>
      <c r="AA1320" s="323"/>
      <c r="AB1320" s="324"/>
      <c r="AC1320" s="1074"/>
      <c r="AD1320" s="1074"/>
      <c r="AE1320" s="1074"/>
      <c r="AF1320" s="1074"/>
      <c r="AG1320" s="1074"/>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2021-08-27T01:48:38Z</cp:lastPrinted>
  <dcterms:created xsi:type="dcterms:W3CDTF">2012-03-13T00:50:25Z</dcterms:created>
  <dcterms:modified xsi:type="dcterms:W3CDTF">2021-08-30T13:53:22Z</dcterms:modified>
</cp:coreProperties>
</file>