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09_原子力の安全研究体制の充実・強化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55" i="3"/>
  <c r="AY369" i="3"/>
  <c r="AY271" i="3"/>
  <c r="AY459"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<sst xmlns="http://schemas.openxmlformats.org/spreadsheetml/2006/main" count="3039" uniqueCount="813">
  <si>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</si>
  <si>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</si>
  <si>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</si>
  <si>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</si>
  <si>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</si>
  <si>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</si>
  <si>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</si>
  <si>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</si>
  <si>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</si>
  <si>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</si>
  <si>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</si>
  <si>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</si>
  <si>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</si>
  <si>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</si>
  <si>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</si>
  <si>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</si>
  <si>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</si>
  <si>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</si>
  <si>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</si>
  <si>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</si>
  <si>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</si>
  <si>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</si>
  <si>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</si>
  <si>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</si>
  <si>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</si>
  <si>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</si>
  <si>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</si>
  <si>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</si>
  <si>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</si>
  <si>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</si>
  <si>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</si>
  <si>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</si>
  <si>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</si>
  <si>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</si>
  <si>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</si>
  <si>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</si>
  <si>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</si>
  <si>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</si>
  <si>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</si>
  <si>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</si>
  <si>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</si>
  <si>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</si>
  <si>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</si>
  <si>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</si>
  <si>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</si>
  <si>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</si>
  <si>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</si>
  <si>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</si>
  <si>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</si>
  <si>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</si>
  <si>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</si>
  <si>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</si>
  <si>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</si>
  <si>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</si>
  <si>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</si>
  <si>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</si>
  <si>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</si>
  <si>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</si>
  <si>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</si>
  <si>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</si>
  <si>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</si>
  <si>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</si>
  <si>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</si>
  <si>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</si>
  <si>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</si>
  <si>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</si>
  <si>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</si>
  <si>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</si>
  <si>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</si>
  <si>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</si>
  <si>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</si>
  <si>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</si>
  <si>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</si>
  <si>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</si>
  <si>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</si>
  <si>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</si>
  <si>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</si>
  <si>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</si>
  <si>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</si>
  <si>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</si>
  <si>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</si>
  <si>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</si>
  <si>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</si>
  <si>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</si>
  <si>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</si>
  <si>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</si>
  <si>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</si>
  <si>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</si>
  <si>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</si>
  <si>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</si>
  <si>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</si>
  <si>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</si>
  <si>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</si>
  <si>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</si>
  <si>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</si>
  <si>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</si>
  <si>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</si>
  <si>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</si>
  <si>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</si>
  <si>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</si>
  <si>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</si>
  <si>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</si>
  <si>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</si>
  <si>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</si>
  <si>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</si>
  <si>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</si>
  <si>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</si>
  <si>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</si>
  <si>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</si>
  <si>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</si>
  <si>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</si>
  <si>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</si>
  <si>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</si>
  <si>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</si>
  <si>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</si>
  <si>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</si>
  <si>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</si>
  <si>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</si>
  <si>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</si>
  <si>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</si>
  <si>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</si>
  <si>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</si>
  <si>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</si>
  <si>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</si>
  <si>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</si>
  <si>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</si>
  <si>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</si>
  <si>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</si>
  <si>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</si>
  <si>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</si>
  <si>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</si>
  <si>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</si>
  <si>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</si>
  <si>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</si>
  <si>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</si>
  <si>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</si>
  <si>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</si>
  <si>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</si>
  <si>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</si>
  <si>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</si>
  <si>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</si>
  <si>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</si>
  <si>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</si>
  <si>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</si>
  <si>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</si>
  <si>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</si>
  <si>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</si>
  <si>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</si>
  <si>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</si>
  <si>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</si>
  <si>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</si>
  <si>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</si>
  <si>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</si>
  <si>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</si>
  <si>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</si>
  <si>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</si>
  <si>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</si>
  <si>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</si>
  <si>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</si>
  <si>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</si>
  <si>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</si>
  <si>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</si>
  <si>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</si>
  <si>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</si>
  <si>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</si>
  <si>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</si>
  <si>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</si>
  <si>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</si>
  <si>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</si>
  <si>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</si>
  <si>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</si>
  <si>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</si>
  <si>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</si>
  <si>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</si>
  <si>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</si>
  <si>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</si>
  <si>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</si>
  <si>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</si>
  <si>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</si>
  <si>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</si>
  <si>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</si>
  <si>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</si>
  <si>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</si>
  <si>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</si>
  <si>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</si>
  <si>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</si>
  <si>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</si>
  <si>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</si>
  <si>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</si>
  <si>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</si>
  <si>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</si>
  <si>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</si>
  <si>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</si>
  <si>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</si>
  <si>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</si>
  <si>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</si>
  <si>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</si>
  <si>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</si>
  <si>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</si>
  <si>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</si>
  <si>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</si>
  <si>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</si>
  <si>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</si>
  <si>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</si>
  <si>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</si>
  <si>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</si>
  <si>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</si>
  <si>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</si>
  <si>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</si>
  <si>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</si>
  <si>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</si>
  <si>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</si>
  <si>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</si>
  <si>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</si>
  <si>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</si>
  <si>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</si>
  <si>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</si>
  <si>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</si>
  <si>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</si>
  <si>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</si>
  <si>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</si>
  <si>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</si>
  <si>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</si>
  <si>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</si>
  <si>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</si>
  <si>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</si>
  <si>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</si>
  <si>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</si>
  <si>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</si>
  <si>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</si>
  <si>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</si>
  <si>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</si>
  <si>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</si>
  <si>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</si>
  <si>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</si>
  <si>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</si>
  <si>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</si>
  <si>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</si>
  <si>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</si>
  <si>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</si>
  <si>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</si>
  <si>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</si>
  <si>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</si>
  <si>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</si>
  <si>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</si>
  <si>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</si>
  <si>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</si>
  <si>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</si>
  <si>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</si>
  <si>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</si>
  <si>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</si>
  <si>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</si>
  <si>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</si>
  <si>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</si>
  <si>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</si>
  <si>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</si>
  <si>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</si>
  <si>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</si>
  <si>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</si>
  <si>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</si>
  <si>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</si>
  <si>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</si>
  <si>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</si>
  <si>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</si>
  <si>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</si>
  <si>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</si>
  <si>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</si>
  <si>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</si>
  <si>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</si>
  <si>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</si>
  <si>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</si>
  <si>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</si>
  <si>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</si>
  <si>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</si>
  <si>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</si>
  <si>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</si>
  <si>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</si>
  <si>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</si>
  <si>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</si>
  <si>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</si>
  <si>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</si>
  <si>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</si>
  <si>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</si>
  <si>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</si>
  <si>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</si>
  <si>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</si>
  <si>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</si>
  <si>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</si>
  <si>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</si>
  <si>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</si>
  <si>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</si>
  <si>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</si>
  <si>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</si>
  <si>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</si>
  <si>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</si>
  <si>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</si>
  <si>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</si>
  <si>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</si>
  <si>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</si>
  <si>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</si>
  <si>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</si>
  <si>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</si>
  <si>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</si>
  <si>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</si>
  <si>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</si>
  <si>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</si>
  <si>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</si>
  <si>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</si>
  <si>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</si>
  <si>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</si>
  <si>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</si>
  <si>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</si>
  <si>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</si>
  <si>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</si>
  <si>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</si>
  <si>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</si>
  <si>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</si>
  <si>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</si>
  <si>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</si>
  <si>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</si>
  <si>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</si>
  <si>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</si>
  <si>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</si>
  <si>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</si>
  <si>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</si>
  <si>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</si>
  <si>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</si>
  <si>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</si>
  <si>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</si>
  <si>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</si>
  <si>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</si>
  <si>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</si>
  <si>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</si>
  <si>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</si>
  <si>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</si>
  <si>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</si>
  <si>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</si>
  <si>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</si>
  <si>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</si>
  <si>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</si>
  <si>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</si>
  <si>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</si>
  <si>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</si>
  <si>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</si>
  <si>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</si>
  <si>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</si>
  <si>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</si>
  <si>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</si>
  <si>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</si>
  <si>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</si>
  <si>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</si>
  <si>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</si>
  <si>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</si>
  <si>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</si>
  <si>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</si>
  <si>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</si>
  <si>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</si>
  <si>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</si>
  <si>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</si>
  <si>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</si>
  <si>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</si>
  <si>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</si>
  <si>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</si>
  <si>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</si>
  <si>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</si>
  <si>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</si>
  <si>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</si>
  <si>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</si>
  <si>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</si>
  <si>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</si>
  <si>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</si>
  <si>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</si>
  <si>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</si>
  <si>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</si>
  <si>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</si>
  <si>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</si>
  <si>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</si>
  <si>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</si>
  <si>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</si>
  <si>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</si>
  <si>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</si>
  <si>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</si>
  <si>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</si>
  <si>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</si>
  <si>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</si>
  <si>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</si>
  <si>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</si>
  <si>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</si>
  <si>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</si>
  <si>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</si>
  <si>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</si>
  <si>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</si>
  <si>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</si>
  <si>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</si>
  <si>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</si>
  <si>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</si>
  <si>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</si>
  <si>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</si>
  <si>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</si>
  <si>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</si>
  <si>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</si>
  <si>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</si>
  <si>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</si>
  <si>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</si>
  <si>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</si>
  <si>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</si>
  <si>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</si>
  <si>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</si>
  <si>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</si>
  <si>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</si>
  <si>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</si>
  <si>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</si>
  <si>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</si>
  <si>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</si>
  <si>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</si>
  <si>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</si>
  <si>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</si>
  <si>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</si>
  <si>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</si>
  <si>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</si>
  <si>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</si>
  <si>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</si>
  <si>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</si>
  <si>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</si>
  <si>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</si>
  <si>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</si>
  <si>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</si>
  <si>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</si>
  <si>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</si>
  <si>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</si>
  <si>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</si>
  <si>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</si>
  <si>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</si>
  <si>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</si>
  <si>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</si>
  <si>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</si>
  <si>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</si>
  <si>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</si>
  <si>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</si>
  <si>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</si>
  <si>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</si>
  <si>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</si>
  <si>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</si>
  <si>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</si>
  <si>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</si>
  <si>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</si>
  <si>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</si>
  <si>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</si>
  <si>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</si>
  <si>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</si>
  <si>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</si>
  <si>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</si>
  <si>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</si>
  <si>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</si>
  <si>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</si>
  <si>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</si>
  <si>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</si>
  <si>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</si>
  <si>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</si>
  <si>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</si>
  <si>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</si>
  <si>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</si>
  <si>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</si>
  <si>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</si>
  <si>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</si>
  <si>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</si>
  <si>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</si>
  <si>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</si>
  <si>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</si>
  <si>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</si>
  <si>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</si>
  <si>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</si>
  <si>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</si>
  <si>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</si>
  <si>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</si>
  <si>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</si>
  <si>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</si>
  <si>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</si>
  <si>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</si>
  <si>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</si>
  <si>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</si>
  <si>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</si>
  <si>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</si>
  <si>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</si>
  <si>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</si>
  <si>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</si>
  <si>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</si>
  <si>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</si>
  <si>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</si>
  <si>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</si>
  <si>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</si>
  <si>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</si>
  <si>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</si>
  <si>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</si>
  <si>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</si>
  <si>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</si>
  <si>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</si>
  <si>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</si>
  <si>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</si>
  <si>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</si>
  <si>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</si>
  <si>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</si>
  <si>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</si>
  <si>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</si>
  <si>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</si>
  <si>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</si>
  <si>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</si>
  <si>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</si>
  <si>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</si>
  <si>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</si>
  <si>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</si>
  <si>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</si>
  <si>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</si>
  <si>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</si>
  <si>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</si>
  <si>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</si>
  <si>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</si>
  <si>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</si>
  <si>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</si>
  <si>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</si>
  <si>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</si>
  <si>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</si>
  <si>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</si>
  <si>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</si>
  <si>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</si>
  <si>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</si>
  <si>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</si>
  <si>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</si>
  <si>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</si>
  <si>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</si>
  <si>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</si>
  <si>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</si>
  <si>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</si>
  <si>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</si>
  <si>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</si>
  <si>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</si>
  <si>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</si>
  <si>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</si>
  <si>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</si>
  <si>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</si>
  <si>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</si>
  <si>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</si>
  <si>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</si>
  <si>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</si>
  <si>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</si>
  <si>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</si>
  <si>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</si>
  <si>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</si>
  <si>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</si>
  <si>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</si>
  <si>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</si>
  <si>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</si>
  <si>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</si>
  <si>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</si>
  <si>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</si>
  <si>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</si>
  <si>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</si>
  <si>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</si>
  <si>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</si>
  <si>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</si>
  <si>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</si>
  <si>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</si>
  <si>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</si>
  <si>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</si>
  <si>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</si>
  <si>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</si>
  <si>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</si>
  <si>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</si>
  <si>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</si>
  <si>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</si>
  <si>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</si>
  <si>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</si>
  <si>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</si>
  <si>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</si>
  <si>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</si>
  <si>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</si>
  <si>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</si>
  <si>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</si>
  <si>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</si>
  <si>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</si>
  <si>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</si>
  <si>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</si>
  <si>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</si>
  <si>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</si>
  <si>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</si>
  <si>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</si>
  <si>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</si>
  <si>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</si>
  <si>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</si>
  <si>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</si>
  <si>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</si>
  <si>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</si>
  <si>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</si>
  <si>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</si>
  <si>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</si>
  <si>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</si>
  <si>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</si>
  <si>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</si>
  <si>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</si>
  <si>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</si>
  <si>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</si>
  <si>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</si>
  <si>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</si>
  <si>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</si>
  <si>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</si>
  <si>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</si>
  <si>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</si>
  <si>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</si>
  <si>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</si>
  <si>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</si>
  <si>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</si>
  <si>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</si>
  <si>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</si>
  <si>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</si>
  <si>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</si>
  <si>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</si>
  <si>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</si>
  <si>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</si>
  <si>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</si>
  <si>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</si>
  <si>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</si>
  <si>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</si>
  <si>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</si>
  <si>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</si>
  <si>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</si>
  <si>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</si>
  <si>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</si>
  <si>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</si>
  <si>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</si>
  <si>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</si>
  <si>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</si>
  <si>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</si>
  <si>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</si>
  <si>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</si>
  <si>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</si>
  <si>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</si>
  <si>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</si>
  <si>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</si>
  <si>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</si>
  <si>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</si>
  <si>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</si>
  <si>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</si>
  <si>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</si>
  <si>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</si>
  <si>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</si>
  <si>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</si>
  <si>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</si>
  <si>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</si>
  <si>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</si>
  <si>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</si>
  <si>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</si>
  <si>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</si>
  <si>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</si>
  <si>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</si>
  <si>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</si>
  <si>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</si>
  <si>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</si>
  <si>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</si>
  <si>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</si>
  <si>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</si>
  <si>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</si>
  <si>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</si>
  <si>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</si>
  <si>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</si>
  <si>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</si>
  <si>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</si>
  <si>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</si>
  <si>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</si>
  <si>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</si>
  <si>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</si>
  <si>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</si>
  <si>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</si>
  <si>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</si>
  <si>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</si>
  <si>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</si>
  <si>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</si>
  <si>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</si>
  <si>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</si>
  <si>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</si>
  <si>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</si>
  <si>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</si>
  <si>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</si>
  <si>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</si>
  <si>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</si>
  <si>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</si>
  <si>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</si>
  <si>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</si>
  <si>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</si>
  <si>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</si>
  <si>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</si>
  <si>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</si>
  <si>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</si>
  <si>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</si>
  <si>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</si>
  <si>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</si>
  <si>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</si>
  <si>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</si>
  <si>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</si>
  <si>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</si>
  <si>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</si>
  <si>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</si>
  <si>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</si>
  <si>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</si>
  <si>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</si>
  <si>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</si>
  <si>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</si>
  <si>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</si>
  <si>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</si>
  <si>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</si>
  <si>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</si>
  <si>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</si>
  <si>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原子力の安全研究体制の充実・強化事業</t>
    <phoneticPr fontId="5"/>
  </si>
  <si>
    <t>原子力規制庁</t>
    <phoneticPr fontId="5"/>
  </si>
  <si>
    <t>長官官房技術基盤グループ
技術基盤課</t>
    <phoneticPr fontId="5"/>
  </si>
  <si>
    <t>技術基盤課長　遠山　眞</t>
    <phoneticPr fontId="5"/>
  </si>
  <si>
    <t>○</t>
  </si>
  <si>
    <t>特別会計に関する法律第８５条第６項
特別会計に関する法律施行令第５１条第７項</t>
    <phoneticPr fontId="5"/>
  </si>
  <si>
    <t>－</t>
    <phoneticPr fontId="5"/>
  </si>
  <si>
    <t>原子力の安全性確保のため、技術支援機関（日本原子力研究開発機構）等との連携を強化するなど共同研究体制の更なる充実・強化を図るとともに、それらを活用して研究を自ら推進することにより、審査・検査等の規制ニーズに機動的に対応した安全研究の実施、研究職員の研究ノウハウの蓄積を図る。</t>
    <phoneticPr fontId="5"/>
  </si>
  <si>
    <t>共同研究先と連携し、安全研究に必要な設備等を整備し、規制庁職員が自ら研究計画の立案・試験等を実施し、得られた成果の分析・整理・取りまとめを行うことにより、研究職員の能力向上を図り、規制ニーズを考慮した（安全研究実施方針に従った）原子炉施設等の安全性に係わる技術的知見の取得及び評価手法を整備する。</t>
    <phoneticPr fontId="5"/>
  </si>
  <si>
    <t>-</t>
    <phoneticPr fontId="5"/>
  </si>
  <si>
    <t>原子力安全業務庁費</t>
    <rPh sb="0" eb="3">
      <t>ゲンシリョク</t>
    </rPh>
    <rPh sb="3" eb="5">
      <t>アンゼン</t>
    </rPh>
    <rPh sb="5" eb="7">
      <t>ギョウム</t>
    </rPh>
    <rPh sb="7" eb="9">
      <t>チョウヒ</t>
    </rPh>
    <phoneticPr fontId="5"/>
  </si>
  <si>
    <t>今後の原子力規制を支える高度な研究能力を持った職員の育成</t>
    <phoneticPr fontId="5"/>
  </si>
  <si>
    <t>学位取得件数、表彰件数、新規プロジェクトの創出件数</t>
    <phoneticPr fontId="5"/>
  </si>
  <si>
    <t>審査・検査等の規制ニーズに対応した知見やデータの提供</t>
    <phoneticPr fontId="5"/>
  </si>
  <si>
    <t>NRA技術報告・NRA技術ノートの作成件数</t>
    <rPh sb="3" eb="5">
      <t>ギジュツ</t>
    </rPh>
    <rPh sb="5" eb="7">
      <t>ホウコク</t>
    </rPh>
    <rPh sb="11" eb="13">
      <t>ギジュツ</t>
    </rPh>
    <rPh sb="17" eb="19">
      <t>サクセイ</t>
    </rPh>
    <rPh sb="19" eb="21">
      <t>ケンスウ</t>
    </rPh>
    <phoneticPr fontId="5"/>
  </si>
  <si>
    <t>施設や装置の整備件数
（規制庁の研究職員が使用できる施設や装置の整備）</t>
    <phoneticPr fontId="5"/>
  </si>
  <si>
    <t>試験数
（施設や装置を適切に使用し、有効なデータを取得する技術）</t>
    <phoneticPr fontId="5"/>
  </si>
  <si>
    <t>株式会社エス・ティ・ジャパン</t>
  </si>
  <si>
    <t>株式会社大林組</t>
  </si>
  <si>
    <t>三弘計測サービス株式会社</t>
  </si>
  <si>
    <t>ブルカージャパン株式会社</t>
  </si>
  <si>
    <t>日立ＧＥニュークリア・エナジー株式会社</t>
  </si>
  <si>
    <t>株式会社電力テクノシステムズ</t>
  </si>
  <si>
    <t>株式会社誠試工</t>
  </si>
  <si>
    <t>同位体組成分析システムの購入</t>
    <phoneticPr fontId="5"/>
  </si>
  <si>
    <t>岩盤の力学状態と水理特性評価のための達成試験等の設計製作</t>
    <phoneticPr fontId="5"/>
  </si>
  <si>
    <t>日本原子力研究開発機構との共同研究に係る地震観測システムの整備等</t>
    <phoneticPr fontId="5"/>
  </si>
  <si>
    <t>マイクロＸＲＦ装置の購入</t>
    <phoneticPr fontId="5"/>
  </si>
  <si>
    <t>無機化合物同定解析システム等の購入</t>
    <phoneticPr fontId="5"/>
  </si>
  <si>
    <t>静的機器等の衝撃応答試験に係る知見の調査・検討</t>
    <phoneticPr fontId="5"/>
  </si>
  <si>
    <t>光学計測設備の移設、動作点検及び実験補助等</t>
    <phoneticPr fontId="5"/>
  </si>
  <si>
    <t>ベントナイト用透水試験装置の製作</t>
    <phoneticPr fontId="5"/>
  </si>
  <si>
    <t>共同研究に用いる試験装置類の保守管理及び安全管理等に係る業務</t>
    <phoneticPr fontId="5"/>
  </si>
  <si>
    <t>A</t>
  </si>
  <si>
    <t>株式会社ＪＥＣＣ</t>
    <phoneticPr fontId="5"/>
  </si>
  <si>
    <t>解析用パソコンの賃借及び保守</t>
    <phoneticPr fontId="5"/>
  </si>
  <si>
    <t>株式会社シーイーシー</t>
    <phoneticPr fontId="5"/>
  </si>
  <si>
    <t>ファイル共有サーバ等の賃借及び保守</t>
    <phoneticPr fontId="5"/>
  </si>
  <si>
    <t>情報処理業務庁費</t>
    <phoneticPr fontId="5"/>
  </si>
  <si>
    <t>本事業は、平成30年6月13日自由民主党政務調査会原子力規制に関する特別委員会が示した「原子力安全規制・原子力防災の充実・強化等に関する提言」のうち、提言11に該当するものであり、優先度は高い。
また、本事業は、平成30年7月18日原子力委員会が示した「今後推進すべき安全研究の分野及び実施方針」における平成31年度以降の安全研究の実施方針のうち、「技術基盤の構築・維持」に対する安全研究に該当するものであり、優先度は高い。</t>
    <rPh sb="106" eb="108">
      <t>ヘイセイ</t>
    </rPh>
    <rPh sb="110" eb="111">
      <t>ネン</t>
    </rPh>
    <rPh sb="112" eb="113">
      <t>ガツ</t>
    </rPh>
    <rPh sb="115" eb="116">
      <t>ヒ</t>
    </rPh>
    <rPh sb="152" eb="154">
      <t>ヘイセイ</t>
    </rPh>
    <phoneticPr fontId="5"/>
  </si>
  <si>
    <t>有</t>
  </si>
  <si>
    <t>国が必要としており、国が本来実施すべきものについて負担しているので、負担関係は妥当である。</t>
    <rPh sb="0" eb="1">
      <t>クニ</t>
    </rPh>
    <rPh sb="2" eb="4">
      <t>ヒツヨウ</t>
    </rPh>
    <rPh sb="10" eb="11">
      <t>クニ</t>
    </rPh>
    <rPh sb="12" eb="14">
      <t>ホンライ</t>
    </rPh>
    <rPh sb="14" eb="16">
      <t>ジッシ</t>
    </rPh>
    <rPh sb="25" eb="27">
      <t>フタン</t>
    </rPh>
    <rPh sb="34" eb="36">
      <t>フタン</t>
    </rPh>
    <rPh sb="36" eb="38">
      <t>カンケイ</t>
    </rPh>
    <rPh sb="39" eb="41">
      <t>ダトウ</t>
    </rPh>
    <phoneticPr fontId="5"/>
  </si>
  <si>
    <t>本事業の実施に当たっては、事業目的に必要な成果を得るために必要な活動に限っており、これに基づく経費であることから、単位当たりコストの水準は妥当である。</t>
    <rPh sb="0" eb="1">
      <t>ホン</t>
    </rPh>
    <rPh sb="1" eb="3">
      <t>ジギョウ</t>
    </rPh>
    <rPh sb="4" eb="6">
      <t>ジッシ</t>
    </rPh>
    <rPh sb="7" eb="8">
      <t>ア</t>
    </rPh>
    <rPh sb="13" eb="15">
      <t>ジギョウ</t>
    </rPh>
    <rPh sb="15" eb="17">
      <t>モクテキ</t>
    </rPh>
    <rPh sb="18" eb="20">
      <t>ヒツヨウ</t>
    </rPh>
    <rPh sb="21" eb="23">
      <t>セイカ</t>
    </rPh>
    <rPh sb="24" eb="25">
      <t>エ</t>
    </rPh>
    <rPh sb="29" eb="31">
      <t>ヒツヨウ</t>
    </rPh>
    <rPh sb="32" eb="34">
      <t>カツドウ</t>
    </rPh>
    <rPh sb="35" eb="36">
      <t>カギ</t>
    </rPh>
    <rPh sb="44" eb="45">
      <t>モト</t>
    </rPh>
    <rPh sb="47" eb="49">
      <t>ケイヒ</t>
    </rPh>
    <rPh sb="57" eb="59">
      <t>タンイ</t>
    </rPh>
    <rPh sb="59" eb="60">
      <t>ア</t>
    </rPh>
    <rPh sb="66" eb="68">
      <t>スイジュン</t>
    </rPh>
    <rPh sb="69" eb="71">
      <t>ダトウ</t>
    </rPh>
    <phoneticPr fontId="5"/>
  </si>
  <si>
    <t>‐</t>
    <phoneticPr fontId="5"/>
  </si>
  <si>
    <t>本事業の実施に当たっては、本事業の目的のために真に必要な業務であることを確認している。</t>
    <rPh sb="0" eb="1">
      <t>ホン</t>
    </rPh>
    <rPh sb="1" eb="3">
      <t>ジギョウ</t>
    </rPh>
    <rPh sb="4" eb="6">
      <t>ジッシ</t>
    </rPh>
    <rPh sb="7" eb="8">
      <t>ア</t>
    </rPh>
    <rPh sb="13" eb="14">
      <t>ホン</t>
    </rPh>
    <rPh sb="14" eb="16">
      <t>ジギョウ</t>
    </rPh>
    <rPh sb="17" eb="19">
      <t>モクテキ</t>
    </rPh>
    <rPh sb="23" eb="24">
      <t>シン</t>
    </rPh>
    <rPh sb="25" eb="27">
      <t>ヒツヨウ</t>
    </rPh>
    <rPh sb="28" eb="30">
      <t>ギョウム</t>
    </rPh>
    <rPh sb="36" eb="38">
      <t>カクニン</t>
    </rPh>
    <phoneticPr fontId="5"/>
  </si>
  <si>
    <t>本事業の目的を達成するために必要な経費については、点検・確認を行い、コスト削減や効率化を図っている。</t>
    <rPh sb="31" eb="32">
      <t>オコナ</t>
    </rPh>
    <rPh sb="37" eb="39">
      <t>サクゲン</t>
    </rPh>
    <rPh sb="40" eb="43">
      <t>コウリツカ</t>
    </rPh>
    <rPh sb="44" eb="45">
      <t>ハカ</t>
    </rPh>
    <phoneticPr fontId="5"/>
  </si>
  <si>
    <t>職員の育成及び規制ニーズに対応した知見やデータの提供をするため事業を実施しており、成果目標に見合っている。</t>
    <rPh sb="5" eb="6">
      <t>オヨ</t>
    </rPh>
    <rPh sb="31" eb="33">
      <t>ジギョウ</t>
    </rPh>
    <rPh sb="34" eb="36">
      <t>ジッシ</t>
    </rPh>
    <rPh sb="41" eb="43">
      <t>セイカ</t>
    </rPh>
    <rPh sb="43" eb="45">
      <t>モクヒョウ</t>
    </rPh>
    <rPh sb="46" eb="48">
      <t>ミア</t>
    </rPh>
    <phoneticPr fontId="5"/>
  </si>
  <si>
    <t>規制機関の研究職の人材育成であり、国が率先して行うべき事業であるため、他の手段・方法等を採ることは考え難い。</t>
    <rPh sb="0" eb="2">
      <t>キセイ</t>
    </rPh>
    <rPh sb="2" eb="4">
      <t>キカン</t>
    </rPh>
    <rPh sb="5" eb="8">
      <t>ケンキュウショク</t>
    </rPh>
    <rPh sb="9" eb="11">
      <t>ジンザイ</t>
    </rPh>
    <rPh sb="11" eb="13">
      <t>イクセイ</t>
    </rPh>
    <rPh sb="27" eb="29">
      <t>ジギョウ</t>
    </rPh>
    <phoneticPr fontId="5"/>
  </si>
  <si>
    <t>装置の設置及び試験等を実施する等、着実に進捗しており、当初の見込みにほぼ見合っている。</t>
    <rPh sb="0" eb="2">
      <t>ソウチ</t>
    </rPh>
    <rPh sb="3" eb="5">
      <t>セッチ</t>
    </rPh>
    <rPh sb="5" eb="6">
      <t>オヨ</t>
    </rPh>
    <rPh sb="7" eb="9">
      <t>シケン</t>
    </rPh>
    <rPh sb="9" eb="10">
      <t>トウ</t>
    </rPh>
    <rPh sb="11" eb="13">
      <t>ジッシ</t>
    </rPh>
    <rPh sb="15" eb="16">
      <t>ナド</t>
    </rPh>
    <rPh sb="17" eb="19">
      <t>チャクジツ</t>
    </rPh>
    <rPh sb="20" eb="22">
      <t>シンチョク</t>
    </rPh>
    <rPh sb="36" eb="38">
      <t>ミア</t>
    </rPh>
    <phoneticPr fontId="5"/>
  </si>
  <si>
    <t>装置の設置及び同装置の使用は着実に進展している。今後は、試験の実施等により得たデータを有効に活用する見込みである。</t>
    <rPh sb="5" eb="6">
      <t>オヨ</t>
    </rPh>
    <rPh sb="7" eb="8">
      <t>ドウ</t>
    </rPh>
    <rPh sb="8" eb="10">
      <t>ソウチ</t>
    </rPh>
    <rPh sb="11" eb="13">
      <t>シヨウ</t>
    </rPh>
    <rPh sb="14" eb="16">
      <t>チャクジツ</t>
    </rPh>
    <rPh sb="17" eb="19">
      <t>シンテン</t>
    </rPh>
    <rPh sb="24" eb="26">
      <t>コンゴ</t>
    </rPh>
    <rPh sb="28" eb="30">
      <t>シケン</t>
    </rPh>
    <rPh sb="31" eb="33">
      <t>ジッシ</t>
    </rPh>
    <rPh sb="33" eb="34">
      <t>トウ</t>
    </rPh>
    <rPh sb="37" eb="38">
      <t>エ</t>
    </rPh>
    <rPh sb="43" eb="45">
      <t>ユウコウ</t>
    </rPh>
    <rPh sb="50" eb="52">
      <t>ミコ</t>
    </rPh>
    <phoneticPr fontId="5"/>
  </si>
  <si>
    <t>規制機関の技術的独立性のため、職員が研究活動を効果的に実施可能な研究体制の充実・強化を図ることは、国民・社会のニーズを反映しているものである。</t>
    <phoneticPr fontId="5"/>
  </si>
  <si>
    <t>本事業は、我が国の原子力の安全確保のため当庁職員の専門性向上及び研究体制の充実・強化を目的としており、地方自治体、民間等に委ねることはできない。</t>
    <phoneticPr fontId="5"/>
  </si>
  <si>
    <t>職員の育成及び規制ニーズに対応した知見やデータの提供をするため事業を実施する等の成果目標に対し、共同研究先と連携し、装置の設置及び試験等を計画的に実施し、確実に進捗している。また、執行についても競争性の確保に努めながら、計画的に実施した。</t>
    <rPh sb="38" eb="39">
      <t>ナド</t>
    </rPh>
    <rPh sb="45" eb="46">
      <t>タイ</t>
    </rPh>
    <rPh sb="48" eb="50">
      <t>キョウドウ</t>
    </rPh>
    <rPh sb="50" eb="52">
      <t>ケンキュウ</t>
    </rPh>
    <rPh sb="52" eb="53">
      <t>サキ</t>
    </rPh>
    <rPh sb="54" eb="56">
      <t>レンケイ</t>
    </rPh>
    <rPh sb="58" eb="60">
      <t>ソウチ</t>
    </rPh>
    <rPh sb="61" eb="63">
      <t>セッチ</t>
    </rPh>
    <rPh sb="63" eb="64">
      <t>オヨ</t>
    </rPh>
    <rPh sb="65" eb="67">
      <t>シケン</t>
    </rPh>
    <rPh sb="67" eb="68">
      <t>トウ</t>
    </rPh>
    <rPh sb="69" eb="72">
      <t>ケイカクテキ</t>
    </rPh>
    <rPh sb="73" eb="75">
      <t>ジッシ</t>
    </rPh>
    <rPh sb="77" eb="79">
      <t>カクジツ</t>
    </rPh>
    <rPh sb="80" eb="82">
      <t>シンチョク</t>
    </rPh>
    <rPh sb="90" eb="92">
      <t>シッコウ</t>
    </rPh>
    <rPh sb="97" eb="100">
      <t>キョウソウセイ</t>
    </rPh>
    <rPh sb="101" eb="103">
      <t>カクホ</t>
    </rPh>
    <rPh sb="104" eb="105">
      <t>ツト</t>
    </rPh>
    <rPh sb="110" eb="113">
      <t>ケイカクテキ</t>
    </rPh>
    <rPh sb="114" eb="116">
      <t>ジッシ</t>
    </rPh>
    <phoneticPr fontId="5"/>
  </si>
  <si>
    <t>引き続き、効率性及び有効性に留意し取り組む。</t>
    <rPh sb="0" eb="1">
      <t>ヒ</t>
    </rPh>
    <rPh sb="2" eb="3">
      <t>ツヅ</t>
    </rPh>
    <rPh sb="5" eb="8">
      <t>コウリツセイ</t>
    </rPh>
    <rPh sb="8" eb="9">
      <t>オヨ</t>
    </rPh>
    <rPh sb="10" eb="13">
      <t>ユウコウセイ</t>
    </rPh>
    <rPh sb="14" eb="16">
      <t>リュウイ</t>
    </rPh>
    <rPh sb="17" eb="18">
      <t>ト</t>
    </rPh>
    <rPh sb="19" eb="20">
      <t>ク</t>
    </rPh>
    <phoneticPr fontId="5"/>
  </si>
  <si>
    <t>件</t>
    <rPh sb="0" eb="1">
      <t>ケン</t>
    </rPh>
    <phoneticPr fontId="5"/>
  </si>
  <si>
    <t>－</t>
    <phoneticPr fontId="5"/>
  </si>
  <si>
    <t>論文数及び発表件数
（取得したデータや解析結果を報告書や論文としてまとめる能力及び研究者としての情報発信力、コミュニケーション能力）</t>
    <rPh sb="0" eb="2">
      <t>ロンブン</t>
    </rPh>
    <rPh sb="2" eb="3">
      <t>スウ</t>
    </rPh>
    <rPh sb="3" eb="4">
      <t>オヨ</t>
    </rPh>
    <rPh sb="39" eb="40">
      <t>オヨ</t>
    </rPh>
    <phoneticPr fontId="5"/>
  </si>
  <si>
    <t>-</t>
    <phoneticPr fontId="5"/>
  </si>
  <si>
    <t>-</t>
    <phoneticPr fontId="5"/>
  </si>
  <si>
    <t>執行額　／　施設や装置の整備件数　　　　　　　　　　　　</t>
    <phoneticPr fontId="5"/>
  </si>
  <si>
    <t>執行額　／　試験数　　　　　　　　　</t>
    <phoneticPr fontId="5"/>
  </si>
  <si>
    <t>百万円</t>
    <rPh sb="0" eb="3">
      <t>ヒャクマンエン</t>
    </rPh>
    <phoneticPr fontId="5"/>
  </si>
  <si>
    <t>　百万円/件</t>
    <rPh sb="5" eb="6">
      <t>ケン</t>
    </rPh>
    <phoneticPr fontId="5"/>
  </si>
  <si>
    <t>788/21</t>
    <phoneticPr fontId="5"/>
  </si>
  <si>
    <t>788/23</t>
    <phoneticPr fontId="5"/>
  </si>
  <si>
    <t>-</t>
    <phoneticPr fontId="5"/>
  </si>
  <si>
    <t>788/1</t>
    <phoneticPr fontId="5"/>
  </si>
  <si>
    <t>原子力に対する確かな規制を通じて、人と環境を守ること</t>
    <phoneticPr fontId="5"/>
  </si>
  <si>
    <t>原子力の安全確保に向けた技術・人材の基盤の構築</t>
    <phoneticPr fontId="5"/>
  </si>
  <si>
    <t>安全研究等を通じて蓄積した知見を個々の審査等に活用した件数
【本事業の実績】
　　H30年度：-件
　　R1年度  ：0件
　　R2年度　：0件</t>
    <rPh sb="4" eb="5">
      <t>トウ</t>
    </rPh>
    <phoneticPr fontId="5"/>
  </si>
  <si>
    <t>規制基準等の策定、見直しを図った件数
【本事業の実績】
　　H30年度：-件
　　R1年度  ：0件
　　R2年度　：0件</t>
    <rPh sb="55" eb="56">
      <t>ドシ</t>
    </rPh>
    <phoneticPr fontId="5"/>
  </si>
  <si>
    <t>株式会社エス・ティ・ジャパン</t>
    <phoneticPr fontId="5"/>
  </si>
  <si>
    <t>株式会社　プレスト</t>
    <phoneticPr fontId="5"/>
  </si>
  <si>
    <t>ガルバノスキャナ光学系の購入</t>
    <phoneticPr fontId="5"/>
  </si>
  <si>
    <t>電気炉の調達及び据付け</t>
    <phoneticPr fontId="5"/>
  </si>
  <si>
    <t>738/13</t>
    <phoneticPr fontId="5"/>
  </si>
  <si>
    <t>738/53</t>
    <phoneticPr fontId="5"/>
  </si>
  <si>
    <t>738/6</t>
    <phoneticPr fontId="5"/>
  </si>
  <si>
    <t>916/16</t>
    <phoneticPr fontId="5"/>
  </si>
  <si>
    <t>916/30</t>
    <phoneticPr fontId="5"/>
  </si>
  <si>
    <t>916/10</t>
    <phoneticPr fontId="5"/>
  </si>
  <si>
    <t>株式会社守谷商会</t>
    <phoneticPr fontId="5"/>
  </si>
  <si>
    <t>A.株式会社守谷商会</t>
    <phoneticPr fontId="5"/>
  </si>
  <si>
    <t>国立研究開発法人日本原子力研究開発機構</t>
    <phoneticPr fontId="5"/>
  </si>
  <si>
    <t>B.国立研究開発法人日本原子力研究開発機構</t>
    <phoneticPr fontId="5"/>
  </si>
  <si>
    <t>共同研究従事者数　　</t>
    <phoneticPr fontId="5"/>
  </si>
  <si>
    <t>件</t>
    <rPh sb="0" eb="1">
      <t>ケン</t>
    </rPh>
    <phoneticPr fontId="5"/>
  </si>
  <si>
    <t>-</t>
    <phoneticPr fontId="5"/>
  </si>
  <si>
    <t>-</t>
    <phoneticPr fontId="5"/>
  </si>
  <si>
    <t>-</t>
    <phoneticPr fontId="5"/>
  </si>
  <si>
    <t>執行額　／　　共同研究従事者数　　　　　　　　　　　　　　　　　　　　　　　　　　　　　</t>
    <rPh sb="7" eb="9">
      <t>キョウドウ</t>
    </rPh>
    <rPh sb="9" eb="11">
      <t>ケンキュウ</t>
    </rPh>
    <rPh sb="11" eb="14">
      <t>ジュウジシャ</t>
    </rPh>
    <rPh sb="14" eb="15">
      <t>スウ</t>
    </rPh>
    <phoneticPr fontId="5"/>
  </si>
  <si>
    <t>本事業は、上位施策である「原子力の安全確保に向けた技術・人材の基盤の構築」における「安全研究の実施等による最新の科学的・技術的知見の蓄積」の一部として実施するものである。
本事業は、研究の基盤整備を行うものであり、本事業で整備した試験設備等を用いて実施した試験等から得られた技術的知見及び人材育成が上記測定指標に寄与するものである。</t>
    <rPh sb="142" eb="143">
      <t>オヨ</t>
    </rPh>
    <rPh sb="144" eb="146">
      <t>ジンザイ</t>
    </rPh>
    <rPh sb="146" eb="148">
      <t>イクセイ</t>
    </rPh>
    <phoneticPr fontId="5"/>
  </si>
  <si>
    <t>株式会社城南</t>
    <phoneticPr fontId="5"/>
  </si>
  <si>
    <t>小型熱流動実験装置の購入</t>
    <phoneticPr fontId="5"/>
  </si>
  <si>
    <t>東京電機大学との共同研究に係る振動試験システムの整備</t>
    <phoneticPr fontId="5"/>
  </si>
  <si>
    <t>雑役務費</t>
    <rPh sb="0" eb="1">
      <t>ザツ</t>
    </rPh>
    <rPh sb="1" eb="4">
      <t>エキムヒ</t>
    </rPh>
    <phoneticPr fontId="5"/>
  </si>
  <si>
    <t>共同研究に用いる試験装置類の保守管理及び安全管理等に係る業務</t>
    <phoneticPr fontId="5"/>
  </si>
  <si>
    <t>原規</t>
  </si>
  <si>
    <t>東京電機大学との共同研究に係る振動試験システムの整備</t>
    <phoneticPr fontId="5"/>
  </si>
  <si>
    <t>対象業務の専門性が高いことから、一者応札となったものがあるが、一般競争入札を実施することにより競争性を確保しており、選定は妥当である。</t>
    <phoneticPr fontId="5"/>
  </si>
  <si>
    <t>規制に活用する観点から安全研究等を通じて蓄積された技術的知見をNRA技術報告・論文誌等で公表した件数
【本事業の実績】
　　H30年度：-件
　　R1年度  ：0件
　　R2年度　：2件</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</si>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</sst>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15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749</xdr:row>
      <xdr:rowOff>0</xdr:rowOff>
    </xdr:from>
    <xdr:to>
      <xdr:col>34</xdr:col>
      <xdr:colOff>4397</xdr:colOff>
      <xdr:row>751</xdr:row>
      <xdr:rowOff>6123</xdr:rowOff>
    </xdr:to>
    <xdr:sp macro="" textlink="">
      <xdr:nvSpPr>
        <xdr:cNvPr id="8" name="正方形/長方形 7"/>
        <xdr:cNvSpPr/>
      </xdr:nvSpPr>
      <xdr:spPr>
        <a:xfrm>
          <a:off x="4800600" y="49520475"/>
          <a:ext cx="2004647" cy="7109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７３８百万円</a:t>
          </a:r>
        </a:p>
      </xdr:txBody>
    </xdr:sp>
    <xdr:clientData/>
  </xdr:twoCellAnchor>
  <xdr:twoCellAnchor>
    <xdr:from>
      <xdr:col>23</xdr:col>
      <xdr:colOff>167332</xdr:colOff>
      <xdr:row>751</xdr:row>
      <xdr:rowOff>167331</xdr:rowOff>
    </xdr:from>
    <xdr:to>
      <xdr:col>33</xdr:col>
      <xdr:colOff>193074</xdr:colOff>
      <xdr:row>753</xdr:row>
      <xdr:rowOff>5914</xdr:rowOff>
    </xdr:to>
    <xdr:sp macro="" textlink="">
      <xdr:nvSpPr>
        <xdr:cNvPr id="9" name="大かっこ 8"/>
        <xdr:cNvSpPr/>
      </xdr:nvSpPr>
      <xdr:spPr>
        <a:xfrm>
          <a:off x="4767907" y="50392656"/>
          <a:ext cx="2025992" cy="5434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kumimoji="1" lang="en-US" altLang="ja-JP" sz="7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共同研究の試験設備整備</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15</xdr:col>
      <xdr:colOff>111331</xdr:colOff>
      <xdr:row>757</xdr:row>
      <xdr:rowOff>96143</xdr:rowOff>
    </xdr:from>
    <xdr:to>
      <xdr:col>22</xdr:col>
      <xdr:colOff>108920</xdr:colOff>
      <xdr:row>757</xdr:row>
      <xdr:rowOff>285353</xdr:rowOff>
    </xdr:to>
    <xdr:sp macro="" textlink="">
      <xdr:nvSpPr>
        <xdr:cNvPr id="10" name="Text Box 16"/>
        <xdr:cNvSpPr txBox="1">
          <a:spLocks noChangeArrowheads="1"/>
        </xdr:cNvSpPr>
      </xdr:nvSpPr>
      <xdr:spPr bwMode="auto">
        <a:xfrm>
          <a:off x="5153978" y="237156584"/>
          <a:ext cx="1409530" cy="18921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一般競争入、随意契約・請負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13</xdr:col>
      <xdr:colOff>140437</xdr:colOff>
      <xdr:row>758</xdr:row>
      <xdr:rowOff>137150</xdr:rowOff>
    </xdr:from>
    <xdr:to>
      <xdr:col>24</xdr:col>
      <xdr:colOff>61052</xdr:colOff>
      <xdr:row>760</xdr:row>
      <xdr:rowOff>106520</xdr:rowOff>
    </xdr:to>
    <xdr:sp macro="" textlink="">
      <xdr:nvSpPr>
        <xdr:cNvPr id="11" name="Text Box 15"/>
        <xdr:cNvSpPr txBox="1">
          <a:spLocks noChangeArrowheads="1"/>
        </xdr:cNvSpPr>
      </xdr:nvSpPr>
      <xdr:spPr bwMode="auto">
        <a:xfrm>
          <a:off x="4779672" y="237544974"/>
          <a:ext cx="2139380" cy="664134"/>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400" b="0" i="0" u="none" strike="noStrike" baseline="0">
              <a:solidFill>
                <a:srgbClr val="000000"/>
              </a:solidFill>
              <a:latin typeface="+mn-ea"/>
              <a:ea typeface="+mn-ea"/>
            </a:rPr>
            <a:t>A: </a:t>
          </a:r>
          <a:r>
            <a:rPr lang="ja-JP" altLang="en-US" sz="1400" b="0" i="0" u="none" strike="noStrike" baseline="0">
              <a:solidFill>
                <a:srgbClr val="000000"/>
              </a:solidFill>
              <a:latin typeface="+mn-ea"/>
              <a:ea typeface="+mn-ea"/>
            </a:rPr>
            <a:t>民間企業（</a:t>
          </a:r>
          <a:r>
            <a:rPr lang="en-US" altLang="ja-JP" sz="1400" b="0" i="0" u="none" strike="noStrike" baseline="0">
              <a:solidFill>
                <a:srgbClr val="000000"/>
              </a:solidFill>
              <a:latin typeface="+mn-ea"/>
              <a:ea typeface="+mn-ea"/>
            </a:rPr>
            <a:t>4</a:t>
          </a:r>
          <a:r>
            <a:rPr lang="ja-JP" altLang="en-US" sz="1400" b="0" i="0" u="none" strike="noStrike" baseline="0">
              <a:solidFill>
                <a:srgbClr val="000000"/>
              </a:solidFill>
              <a:latin typeface="+mn-ea"/>
              <a:ea typeface="+mn-ea"/>
            </a:rPr>
            <a:t>３社）</a:t>
          </a:r>
          <a:endParaRPr lang="en-US" altLang="ja-JP" sz="1400" b="0" i="0" u="none" strike="noStrike" baseline="0">
            <a:solidFill>
              <a:srgbClr val="000000"/>
            </a:solidFill>
            <a:latin typeface="+mn-ea"/>
            <a:ea typeface="+mn-ea"/>
          </a:endParaRPr>
        </a:p>
        <a:p>
          <a:pPr algn="ctr" rtl="0">
            <a:lnSpc>
              <a:spcPts val="1200"/>
            </a:lnSpc>
            <a:defRPr sz="1000"/>
          </a:pPr>
          <a:endParaRPr lang="en-US" altLang="ja-JP" sz="1400" b="0" i="0" u="none" strike="noStrike" baseline="0">
            <a:solidFill>
              <a:srgbClr val="000000"/>
            </a:solidFill>
            <a:latin typeface="+mn-ea"/>
            <a:ea typeface="+mn-ea"/>
          </a:endParaRPr>
        </a:p>
        <a:p>
          <a:pPr algn="ctr" rtl="0">
            <a:lnSpc>
              <a:spcPts val="1100"/>
            </a:lnSpc>
            <a:defRPr sz="1000"/>
          </a:pPr>
          <a:r>
            <a:rPr lang="ja-JP" altLang="en-US" sz="1400" b="0" i="0" u="none" strike="noStrike" baseline="0">
              <a:solidFill>
                <a:srgbClr val="000000"/>
              </a:solidFill>
              <a:latin typeface="+mn-ea"/>
              <a:ea typeface="+mn-ea"/>
            </a:rPr>
            <a:t>７２６百万円</a:t>
          </a:r>
        </a:p>
      </xdr:txBody>
    </xdr:sp>
    <xdr:clientData/>
  </xdr:twoCellAnchor>
  <xdr:twoCellAnchor>
    <xdr:from>
      <xdr:col>11</xdr:col>
      <xdr:colOff>19596</xdr:colOff>
      <xdr:row>760</xdr:row>
      <xdr:rowOff>353038</xdr:rowOff>
    </xdr:from>
    <xdr:to>
      <xdr:col>26</xdr:col>
      <xdr:colOff>19595</xdr:colOff>
      <xdr:row>762</xdr:row>
      <xdr:rowOff>108982</xdr:rowOff>
    </xdr:to>
    <xdr:sp macro="" textlink="">
      <xdr:nvSpPr>
        <xdr:cNvPr id="12" name="大かっこ 11"/>
        <xdr:cNvSpPr/>
      </xdr:nvSpPr>
      <xdr:spPr>
        <a:xfrm>
          <a:off x="2264775" y="241321931"/>
          <a:ext cx="3061606" cy="4635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a:t>
          </a:r>
          <a:r>
            <a:rPr lang="ja-JP" altLang="en-US" sz="1100">
              <a:solidFill>
                <a:schemeClr val="tx1"/>
              </a:solidFill>
              <a:effectLst/>
              <a:latin typeface="+mn-lt"/>
              <a:ea typeface="+mn-ea"/>
              <a:cs typeface="+mn-cs"/>
            </a:rPr>
            <a:t>の設計、製作、設置等</a:t>
          </a:r>
          <a:endParaRPr lang="ja-JP" altLang="ja-JP">
            <a:effectLst/>
          </a:endParaRPr>
        </a:p>
      </xdr:txBody>
    </xdr:sp>
    <xdr:clientData/>
  </xdr:twoCellAnchor>
  <xdr:twoCellAnchor>
    <xdr:from>
      <xdr:col>29</xdr:col>
      <xdr:colOff>8373</xdr:colOff>
      <xdr:row>753</xdr:row>
      <xdr:rowOff>3090</xdr:rowOff>
    </xdr:from>
    <xdr:to>
      <xdr:col>29</xdr:col>
      <xdr:colOff>8373</xdr:colOff>
      <xdr:row>756</xdr:row>
      <xdr:rowOff>3090</xdr:rowOff>
    </xdr:to>
    <xdr:sp macro="" textlink="">
      <xdr:nvSpPr>
        <xdr:cNvPr id="13" name="Line 20"/>
        <xdr:cNvSpPr>
          <a:spLocks noChangeShapeType="1"/>
        </xdr:cNvSpPr>
      </xdr:nvSpPr>
      <xdr:spPr bwMode="auto">
        <a:xfrm flipH="1" flipV="1">
          <a:off x="5857844" y="236021384"/>
          <a:ext cx="0" cy="1042147"/>
        </a:xfrm>
        <a:prstGeom prst="line">
          <a:avLst/>
        </a:prstGeom>
        <a:noFill/>
        <a:ln w="254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36</xdr:col>
      <xdr:colOff>138546</xdr:colOff>
      <xdr:row>757</xdr:row>
      <xdr:rowOff>123358</xdr:rowOff>
    </xdr:from>
    <xdr:to>
      <xdr:col>43</xdr:col>
      <xdr:colOff>136135</xdr:colOff>
      <xdr:row>757</xdr:row>
      <xdr:rowOff>312568</xdr:rowOff>
    </xdr:to>
    <xdr:sp macro="" textlink="">
      <xdr:nvSpPr>
        <xdr:cNvPr id="26" name="Text Box 16"/>
        <xdr:cNvSpPr txBox="1">
          <a:spLocks noChangeArrowheads="1"/>
        </xdr:cNvSpPr>
      </xdr:nvSpPr>
      <xdr:spPr bwMode="auto">
        <a:xfrm>
          <a:off x="7486403" y="240030894"/>
          <a:ext cx="1426339" cy="18921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32</xdr:col>
      <xdr:colOff>176893</xdr:colOff>
      <xdr:row>758</xdr:row>
      <xdr:rowOff>28292</xdr:rowOff>
    </xdr:from>
    <xdr:to>
      <xdr:col>46</xdr:col>
      <xdr:colOff>122465</xdr:colOff>
      <xdr:row>760</xdr:row>
      <xdr:rowOff>149678</xdr:rowOff>
    </xdr:to>
    <xdr:sp macro="" textlink="">
      <xdr:nvSpPr>
        <xdr:cNvPr id="30" name="Text Box 15"/>
        <xdr:cNvSpPr txBox="1">
          <a:spLocks noChangeArrowheads="1"/>
        </xdr:cNvSpPr>
      </xdr:nvSpPr>
      <xdr:spPr bwMode="auto">
        <a:xfrm>
          <a:off x="6708322" y="240289613"/>
          <a:ext cx="2803072" cy="828958"/>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国立研究開発法人</a:t>
          </a:r>
        </a:p>
        <a:p>
          <a:pPr algn="ctr" rtl="0">
            <a:lnSpc>
              <a:spcPts val="1200"/>
            </a:lnSpc>
            <a:defRPr sz="1000"/>
          </a:pPr>
          <a:r>
            <a:rPr lang="ja-JP" altLang="en-US" sz="1400" b="0" i="0" u="none" strike="noStrike" baseline="0">
              <a:solidFill>
                <a:srgbClr val="000000"/>
              </a:solidFill>
              <a:latin typeface="+mn-ea"/>
              <a:ea typeface="+mn-ea"/>
            </a:rPr>
            <a:t>日本原子力研究開発機構（１社）</a:t>
          </a:r>
          <a:endParaRPr lang="en-US" altLang="ja-JP" sz="1400" b="0" i="0" u="none" strike="noStrike" baseline="0">
            <a:solidFill>
              <a:srgbClr val="000000"/>
            </a:solidFill>
            <a:latin typeface="+mn-ea"/>
            <a:ea typeface="+mn-ea"/>
          </a:endParaRPr>
        </a:p>
        <a:p>
          <a:pPr algn="ctr" rtl="0">
            <a:lnSpc>
              <a:spcPts val="1200"/>
            </a:lnSpc>
            <a:defRPr sz="1000"/>
          </a:pPr>
          <a:endParaRPr lang="en-US" altLang="ja-JP" sz="1400" b="0" i="0" u="none" strike="noStrike" baseline="0">
            <a:solidFill>
              <a:srgbClr val="000000"/>
            </a:solidFill>
            <a:latin typeface="+mn-ea"/>
            <a:ea typeface="+mn-ea"/>
          </a:endParaRPr>
        </a:p>
        <a:p>
          <a:pPr algn="ctr" rtl="0">
            <a:lnSpc>
              <a:spcPts val="1100"/>
            </a:lnSpc>
            <a:defRPr sz="1000"/>
          </a:pPr>
          <a:r>
            <a:rPr lang="ja-JP" altLang="en-US" sz="1400" b="0" i="0" u="none" strike="noStrike" baseline="0">
              <a:solidFill>
                <a:srgbClr val="000000"/>
              </a:solidFill>
              <a:latin typeface="+mn-ea"/>
              <a:ea typeface="+mn-ea"/>
            </a:rPr>
            <a:t>１２百万円</a:t>
          </a:r>
        </a:p>
      </xdr:txBody>
    </xdr:sp>
    <xdr:clientData/>
  </xdr:twoCellAnchor>
  <xdr:twoCellAnchor>
    <xdr:from>
      <xdr:col>32</xdr:col>
      <xdr:colOff>155667</xdr:colOff>
      <xdr:row>760</xdr:row>
      <xdr:rowOff>336710</xdr:rowOff>
    </xdr:from>
    <xdr:to>
      <xdr:col>47</xdr:col>
      <xdr:colOff>155666</xdr:colOff>
      <xdr:row>762</xdr:row>
      <xdr:rowOff>94015</xdr:rowOff>
    </xdr:to>
    <xdr:sp macro="" textlink="">
      <xdr:nvSpPr>
        <xdr:cNvPr id="31" name="大かっこ 30"/>
        <xdr:cNvSpPr/>
      </xdr:nvSpPr>
      <xdr:spPr>
        <a:xfrm>
          <a:off x="6556467" y="239242760"/>
          <a:ext cx="3000374" cy="4621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a:t>
          </a:r>
          <a:r>
            <a:rPr lang="ja-JP" altLang="en-US" sz="1100">
              <a:solidFill>
                <a:schemeClr val="tx1"/>
              </a:solidFill>
              <a:effectLst/>
              <a:latin typeface="+mn-lt"/>
              <a:ea typeface="+mn-ea"/>
              <a:cs typeface="+mn-cs"/>
            </a:rPr>
            <a:t>の保守管理等安全管理</a:t>
          </a:r>
          <a:endParaRPr lang="ja-JP" altLang="ja-JP">
            <a:effectLst/>
          </a:endParaRPr>
        </a:p>
      </xdr:txBody>
    </xdr:sp>
    <xdr:clientData/>
  </xdr:twoCellAnchor>
  <xdr:twoCellAnchor>
    <xdr:from>
      <xdr:col>19</xdr:col>
      <xdr:colOff>0</xdr:colOff>
      <xdr:row>756</xdr:row>
      <xdr:rowOff>0</xdr:rowOff>
    </xdr:from>
    <xdr:to>
      <xdr:col>40</xdr:col>
      <xdr:colOff>19050</xdr:colOff>
      <xdr:row>756</xdr:row>
      <xdr:rowOff>9525</xdr:rowOff>
    </xdr:to>
    <xdr:cxnSp macro="">
      <xdr:nvCxnSpPr>
        <xdr:cNvPr id="3" name="直線コネクタ 2"/>
        <xdr:cNvCxnSpPr/>
      </xdr:nvCxnSpPr>
      <xdr:spPr>
        <a:xfrm flipV="1">
          <a:off x="3800475" y="237496350"/>
          <a:ext cx="4219575" cy="9525"/>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755</xdr:row>
      <xdr:rowOff>342899</xdr:rowOff>
    </xdr:from>
    <xdr:to>
      <xdr:col>19</xdr:col>
      <xdr:colOff>0</xdr:colOff>
      <xdr:row>757</xdr:row>
      <xdr:rowOff>28574</xdr:rowOff>
    </xdr:to>
    <xdr:sp macro="" textlink="">
      <xdr:nvSpPr>
        <xdr:cNvPr id="33" name="Line 20"/>
        <xdr:cNvSpPr>
          <a:spLocks noChangeShapeType="1"/>
        </xdr:cNvSpPr>
      </xdr:nvSpPr>
      <xdr:spPr bwMode="auto">
        <a:xfrm flipH="1" flipV="1">
          <a:off x="3800475" y="237486824"/>
          <a:ext cx="0" cy="390525"/>
        </a:xfrm>
        <a:prstGeom prst="line">
          <a:avLst/>
        </a:prstGeom>
        <a:noFill/>
        <a:ln w="254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39</xdr:col>
      <xdr:colOff>190499</xdr:colOff>
      <xdr:row>756</xdr:row>
      <xdr:rowOff>9525</xdr:rowOff>
    </xdr:from>
    <xdr:to>
      <xdr:col>39</xdr:col>
      <xdr:colOff>200024</xdr:colOff>
      <xdr:row>757</xdr:row>
      <xdr:rowOff>66674</xdr:rowOff>
    </xdr:to>
    <xdr:sp macro="" textlink="">
      <xdr:nvSpPr>
        <xdr:cNvPr id="34" name="Line 20"/>
        <xdr:cNvSpPr>
          <a:spLocks noChangeShapeType="1"/>
        </xdr:cNvSpPr>
      </xdr:nvSpPr>
      <xdr:spPr bwMode="auto">
        <a:xfrm flipH="1" flipV="1">
          <a:off x="7991474" y="237505875"/>
          <a:ext cx="9525" cy="409574"/>
        </a:xfrm>
        <a:prstGeom prst="line">
          <a:avLst/>
        </a:prstGeom>
        <a:noFill/>
        <a:ln w="254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80" zoomScaleSheetLayoutView="80" zoomScalePageLayoutView="85" workbookViewId="0">
      <selection activeCell="W26" sqref="W26:AC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808</v>
      </c>
      <c r="AK2" s="207"/>
      <c r="AL2" s="207"/>
      <c r="AM2" s="207"/>
      <c r="AN2" s="98" t="s">
        <v>404</v>
      </c>
      <c r="AO2" s="207">
        <v>20</v>
      </c>
      <c r="AP2" s="207"/>
      <c r="AQ2" s="207"/>
      <c r="AR2" s="99" t="s">
        <v>709</v>
      </c>
      <c r="AS2" s="208">
        <v>9</v>
      </c>
      <c r="AT2" s="208"/>
      <c r="AU2" s="208"/>
      <c r="AV2" s="98" t="str">
        <f>IF(AW2="","","-")</f>
        <v/>
      </c>
      <c r="AW2" s="395"/>
      <c r="AX2" s="395"/>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17" t="s">
        <v>25</v>
      </c>
      <c r="B4" s="718"/>
      <c r="C4" s="718"/>
      <c r="D4" s="718"/>
      <c r="E4" s="718"/>
      <c r="F4" s="718"/>
      <c r="G4" s="693" t="s">
        <v>711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3" t="s">
        <v>408</v>
      </c>
      <c r="H5" s="554"/>
      <c r="I5" s="554"/>
      <c r="J5" s="554"/>
      <c r="K5" s="554"/>
      <c r="L5" s="554"/>
      <c r="M5" s="555" t="s">
        <v>66</v>
      </c>
      <c r="N5" s="556"/>
      <c r="O5" s="556"/>
      <c r="P5" s="556"/>
      <c r="Q5" s="556"/>
      <c r="R5" s="557"/>
      <c r="S5" s="558" t="s">
        <v>512</v>
      </c>
      <c r="T5" s="554"/>
      <c r="U5" s="554"/>
      <c r="V5" s="554"/>
      <c r="W5" s="554"/>
      <c r="X5" s="559"/>
      <c r="Y5" s="709" t="s">
        <v>3</v>
      </c>
      <c r="Z5" s="710"/>
      <c r="AA5" s="710"/>
      <c r="AB5" s="710"/>
      <c r="AC5" s="710"/>
      <c r="AD5" s="711"/>
      <c r="AE5" s="712" t="s">
        <v>713</v>
      </c>
      <c r="AF5" s="712"/>
      <c r="AG5" s="712"/>
      <c r="AH5" s="712"/>
      <c r="AI5" s="712"/>
      <c r="AJ5" s="712"/>
      <c r="AK5" s="712"/>
      <c r="AL5" s="712"/>
      <c r="AM5" s="712"/>
      <c r="AN5" s="712"/>
      <c r="AO5" s="712"/>
      <c r="AP5" s="713"/>
      <c r="AQ5" s="714" t="s">
        <v>714</v>
      </c>
      <c r="AR5" s="715"/>
      <c r="AS5" s="715"/>
      <c r="AT5" s="715"/>
      <c r="AU5" s="715"/>
      <c r="AV5" s="715"/>
      <c r="AW5" s="715"/>
      <c r="AX5" s="716"/>
    </row>
    <row r="6" spans="1:50" ht="39" customHeight="1" x14ac:dyDescent="0.15">
      <c r="A6" s="719" t="s">
        <v>4</v>
      </c>
      <c r="B6" s="720"/>
      <c r="C6" s="720"/>
      <c r="D6" s="720"/>
      <c r="E6" s="720"/>
      <c r="F6" s="720"/>
      <c r="G6" s="867" t="str">
        <f>入力規則等!F39</f>
        <v>エネルギー対策特別会計電源開発促進勘定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716</v>
      </c>
      <c r="H7" s="820"/>
      <c r="I7" s="820"/>
      <c r="J7" s="820"/>
      <c r="K7" s="820"/>
      <c r="L7" s="820"/>
      <c r="M7" s="820"/>
      <c r="N7" s="820"/>
      <c r="O7" s="820"/>
      <c r="P7" s="820"/>
      <c r="Q7" s="820"/>
      <c r="R7" s="820"/>
      <c r="S7" s="820"/>
      <c r="T7" s="820"/>
      <c r="U7" s="820"/>
      <c r="V7" s="820"/>
      <c r="W7" s="820"/>
      <c r="X7" s="821"/>
      <c r="Y7" s="393" t="s">
        <v>387</v>
      </c>
      <c r="Z7" s="296"/>
      <c r="AA7" s="296"/>
      <c r="AB7" s="296"/>
      <c r="AC7" s="296"/>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16" t="s">
        <v>256</v>
      </c>
      <c r="B8" s="817"/>
      <c r="C8" s="817"/>
      <c r="D8" s="817"/>
      <c r="E8" s="817"/>
      <c r="F8" s="818"/>
      <c r="G8" s="219" t="str">
        <f>入力規則等!A27</f>
        <v>科学技術・イノベーション</v>
      </c>
      <c r="H8" s="220"/>
      <c r="I8" s="220"/>
      <c r="J8" s="220"/>
      <c r="K8" s="220"/>
      <c r="L8" s="220"/>
      <c r="M8" s="220"/>
      <c r="N8" s="220"/>
      <c r="O8" s="220"/>
      <c r="P8" s="220"/>
      <c r="Q8" s="220"/>
      <c r="R8" s="220"/>
      <c r="S8" s="220"/>
      <c r="T8" s="220"/>
      <c r="U8" s="220"/>
      <c r="V8" s="220"/>
      <c r="W8" s="220"/>
      <c r="X8" s="221"/>
      <c r="Y8" s="564" t="s">
        <v>257</v>
      </c>
      <c r="Z8" s="565"/>
      <c r="AA8" s="565"/>
      <c r="AB8" s="565"/>
      <c r="AC8" s="565"/>
      <c r="AD8" s="566"/>
      <c r="AE8" s="732" t="str">
        <f>入力規則等!K13</f>
        <v>エネルギー対策</v>
      </c>
      <c r="AF8" s="220"/>
      <c r="AG8" s="220"/>
      <c r="AH8" s="220"/>
      <c r="AI8" s="220"/>
      <c r="AJ8" s="220"/>
      <c r="AK8" s="220"/>
      <c r="AL8" s="220"/>
      <c r="AM8" s="220"/>
      <c r="AN8" s="220"/>
      <c r="AO8" s="220"/>
      <c r="AP8" s="220"/>
      <c r="AQ8" s="220"/>
      <c r="AR8" s="220"/>
      <c r="AS8" s="220"/>
      <c r="AT8" s="220"/>
      <c r="AU8" s="220"/>
      <c r="AV8" s="220"/>
      <c r="AW8" s="220"/>
      <c r="AX8" s="733"/>
    </row>
    <row r="9" spans="1:50" ht="58.5" customHeight="1" x14ac:dyDescent="0.15">
      <c r="A9" s="124" t="s">
        <v>23</v>
      </c>
      <c r="B9" s="125"/>
      <c r="C9" s="125"/>
      <c r="D9" s="125"/>
      <c r="E9" s="125"/>
      <c r="F9" s="125"/>
      <c r="G9" s="567" t="s">
        <v>718</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4" t="s">
        <v>30</v>
      </c>
      <c r="B10" s="735"/>
      <c r="C10" s="735"/>
      <c r="D10" s="735"/>
      <c r="E10" s="735"/>
      <c r="F10" s="735"/>
      <c r="G10" s="667" t="s">
        <v>719</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8" t="s">
        <v>24</v>
      </c>
      <c r="B12" s="119"/>
      <c r="C12" s="119"/>
      <c r="D12" s="119"/>
      <c r="E12" s="119"/>
      <c r="F12" s="120"/>
      <c r="G12" s="673"/>
      <c r="H12" s="674"/>
      <c r="I12" s="674"/>
      <c r="J12" s="674"/>
      <c r="K12" s="674"/>
      <c r="L12" s="674"/>
      <c r="M12" s="674"/>
      <c r="N12" s="674"/>
      <c r="O12" s="674"/>
      <c r="P12" s="303" t="s">
        <v>388</v>
      </c>
      <c r="Q12" s="298"/>
      <c r="R12" s="298"/>
      <c r="S12" s="298"/>
      <c r="T12" s="298"/>
      <c r="U12" s="298"/>
      <c r="V12" s="299"/>
      <c r="W12" s="303" t="s">
        <v>410</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36"/>
    </row>
    <row r="13" spans="1:50" ht="21" customHeight="1" x14ac:dyDescent="0.15">
      <c r="A13" s="121"/>
      <c r="B13" s="122"/>
      <c r="C13" s="122"/>
      <c r="D13" s="122"/>
      <c r="E13" s="122"/>
      <c r="F13" s="123"/>
      <c r="G13" s="737" t="s">
        <v>6</v>
      </c>
      <c r="H13" s="738"/>
      <c r="I13" s="633" t="s">
        <v>7</v>
      </c>
      <c r="J13" s="634"/>
      <c r="K13" s="634"/>
      <c r="L13" s="634"/>
      <c r="M13" s="634"/>
      <c r="N13" s="634"/>
      <c r="O13" s="635"/>
      <c r="P13" s="164" t="s">
        <v>720</v>
      </c>
      <c r="Q13" s="165"/>
      <c r="R13" s="165"/>
      <c r="S13" s="165"/>
      <c r="T13" s="165"/>
      <c r="U13" s="165"/>
      <c r="V13" s="166"/>
      <c r="W13" s="164">
        <v>823</v>
      </c>
      <c r="X13" s="165"/>
      <c r="Y13" s="165"/>
      <c r="Z13" s="165"/>
      <c r="AA13" s="165"/>
      <c r="AB13" s="165"/>
      <c r="AC13" s="166"/>
      <c r="AD13" s="164">
        <v>899</v>
      </c>
      <c r="AE13" s="165"/>
      <c r="AF13" s="165"/>
      <c r="AG13" s="165"/>
      <c r="AH13" s="165"/>
      <c r="AI13" s="165"/>
      <c r="AJ13" s="166"/>
      <c r="AK13" s="164">
        <v>916</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39"/>
      <c r="H14" s="740"/>
      <c r="I14" s="570" t="s">
        <v>8</v>
      </c>
      <c r="J14" s="624"/>
      <c r="K14" s="624"/>
      <c r="L14" s="624"/>
      <c r="M14" s="624"/>
      <c r="N14" s="624"/>
      <c r="O14" s="625"/>
      <c r="P14" s="164"/>
      <c r="Q14" s="165"/>
      <c r="R14" s="165"/>
      <c r="S14" s="165"/>
      <c r="T14" s="165"/>
      <c r="U14" s="165"/>
      <c r="V14" s="166"/>
      <c r="W14" s="164"/>
      <c r="X14" s="165"/>
      <c r="Y14" s="165"/>
      <c r="Z14" s="165"/>
      <c r="AA14" s="165"/>
      <c r="AB14" s="165"/>
      <c r="AC14" s="166"/>
      <c r="AD14" s="164"/>
      <c r="AE14" s="165"/>
      <c r="AF14" s="165"/>
      <c r="AG14" s="165"/>
      <c r="AH14" s="165"/>
      <c r="AI14" s="165"/>
      <c r="AJ14" s="166"/>
      <c r="AK14" s="164"/>
      <c r="AL14" s="165"/>
      <c r="AM14" s="165"/>
      <c r="AN14" s="165"/>
      <c r="AO14" s="165"/>
      <c r="AP14" s="165"/>
      <c r="AQ14" s="166"/>
      <c r="AR14" s="660"/>
      <c r="AS14" s="660"/>
      <c r="AT14" s="660"/>
      <c r="AU14" s="660"/>
      <c r="AV14" s="660"/>
      <c r="AW14" s="660"/>
      <c r="AX14" s="661"/>
    </row>
    <row r="15" spans="1:50" ht="21" customHeight="1" x14ac:dyDescent="0.15">
      <c r="A15" s="121"/>
      <c r="B15" s="122"/>
      <c r="C15" s="122"/>
      <c r="D15" s="122"/>
      <c r="E15" s="122"/>
      <c r="F15" s="123"/>
      <c r="G15" s="739"/>
      <c r="H15" s="740"/>
      <c r="I15" s="570" t="s">
        <v>51</v>
      </c>
      <c r="J15" s="571"/>
      <c r="K15" s="571"/>
      <c r="L15" s="571"/>
      <c r="M15" s="571"/>
      <c r="N15" s="571"/>
      <c r="O15" s="572"/>
      <c r="P15" s="164"/>
      <c r="Q15" s="165"/>
      <c r="R15" s="165"/>
      <c r="S15" s="165"/>
      <c r="T15" s="165"/>
      <c r="U15" s="165"/>
      <c r="V15" s="166"/>
      <c r="W15" s="164"/>
      <c r="X15" s="165"/>
      <c r="Y15" s="165"/>
      <c r="Z15" s="165"/>
      <c r="AA15" s="165"/>
      <c r="AB15" s="165"/>
      <c r="AC15" s="166"/>
      <c r="AD15" s="164"/>
      <c r="AE15" s="165"/>
      <c r="AF15" s="165"/>
      <c r="AG15" s="165"/>
      <c r="AH15" s="165"/>
      <c r="AI15" s="165"/>
      <c r="AJ15" s="166"/>
      <c r="AK15" s="164">
        <v>99</v>
      </c>
      <c r="AL15" s="165"/>
      <c r="AM15" s="165"/>
      <c r="AN15" s="165"/>
      <c r="AO15" s="165"/>
      <c r="AP15" s="165"/>
      <c r="AQ15" s="166"/>
      <c r="AR15" s="164"/>
      <c r="AS15" s="165"/>
      <c r="AT15" s="165"/>
      <c r="AU15" s="165"/>
      <c r="AV15" s="165"/>
      <c r="AW15" s="165"/>
      <c r="AX15" s="623"/>
    </row>
    <row r="16" spans="1:50" ht="21" customHeight="1" x14ac:dyDescent="0.15">
      <c r="A16" s="121"/>
      <c r="B16" s="122"/>
      <c r="C16" s="122"/>
      <c r="D16" s="122"/>
      <c r="E16" s="122"/>
      <c r="F16" s="123"/>
      <c r="G16" s="739"/>
      <c r="H16" s="740"/>
      <c r="I16" s="570" t="s">
        <v>52</v>
      </c>
      <c r="J16" s="571"/>
      <c r="K16" s="571"/>
      <c r="L16" s="571"/>
      <c r="M16" s="571"/>
      <c r="N16" s="571"/>
      <c r="O16" s="572"/>
      <c r="P16" s="164"/>
      <c r="Q16" s="165"/>
      <c r="R16" s="165"/>
      <c r="S16" s="165"/>
      <c r="T16" s="165"/>
      <c r="U16" s="165"/>
      <c r="V16" s="166"/>
      <c r="W16" s="164"/>
      <c r="X16" s="165"/>
      <c r="Y16" s="165"/>
      <c r="Z16" s="165"/>
      <c r="AA16" s="165"/>
      <c r="AB16" s="165"/>
      <c r="AC16" s="166"/>
      <c r="AD16" s="164">
        <v>-99</v>
      </c>
      <c r="AE16" s="165"/>
      <c r="AF16" s="165"/>
      <c r="AG16" s="165"/>
      <c r="AH16" s="165"/>
      <c r="AI16" s="165"/>
      <c r="AJ16" s="166"/>
      <c r="AK16" s="164"/>
      <c r="AL16" s="165"/>
      <c r="AM16" s="165"/>
      <c r="AN16" s="165"/>
      <c r="AO16" s="165"/>
      <c r="AP16" s="165"/>
      <c r="AQ16" s="166"/>
      <c r="AR16" s="670"/>
      <c r="AS16" s="671"/>
      <c r="AT16" s="671"/>
      <c r="AU16" s="671"/>
      <c r="AV16" s="671"/>
      <c r="AW16" s="671"/>
      <c r="AX16" s="672"/>
    </row>
    <row r="17" spans="1:50" ht="24.75" customHeight="1" x14ac:dyDescent="0.15">
      <c r="A17" s="121"/>
      <c r="B17" s="122"/>
      <c r="C17" s="122"/>
      <c r="D17" s="122"/>
      <c r="E17" s="122"/>
      <c r="F17" s="123"/>
      <c r="G17" s="739"/>
      <c r="H17" s="740"/>
      <c r="I17" s="570" t="s">
        <v>50</v>
      </c>
      <c r="J17" s="624"/>
      <c r="K17" s="624"/>
      <c r="L17" s="624"/>
      <c r="M17" s="624"/>
      <c r="N17" s="624"/>
      <c r="O17" s="625"/>
      <c r="P17" s="164"/>
      <c r="Q17" s="165"/>
      <c r="R17" s="165"/>
      <c r="S17" s="165"/>
      <c r="T17" s="165"/>
      <c r="U17" s="165"/>
      <c r="V17" s="166"/>
      <c r="W17" s="164"/>
      <c r="X17" s="165"/>
      <c r="Y17" s="165"/>
      <c r="Z17" s="165"/>
      <c r="AA17" s="165"/>
      <c r="AB17" s="165"/>
      <c r="AC17" s="166"/>
      <c r="AD17" s="164"/>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1"/>
      <c r="H18" s="742"/>
      <c r="I18" s="729" t="s">
        <v>20</v>
      </c>
      <c r="J18" s="730"/>
      <c r="K18" s="730"/>
      <c r="L18" s="730"/>
      <c r="M18" s="730"/>
      <c r="N18" s="730"/>
      <c r="O18" s="731"/>
      <c r="P18" s="170">
        <f>SUM(P13:V17)</f>
        <v>0</v>
      </c>
      <c r="Q18" s="171"/>
      <c r="R18" s="171"/>
      <c r="S18" s="171"/>
      <c r="T18" s="171"/>
      <c r="U18" s="171"/>
      <c r="V18" s="172"/>
      <c r="W18" s="170">
        <f>SUM(W13:AC17)</f>
        <v>823</v>
      </c>
      <c r="X18" s="171"/>
      <c r="Y18" s="171"/>
      <c r="Z18" s="171"/>
      <c r="AA18" s="171"/>
      <c r="AB18" s="171"/>
      <c r="AC18" s="172"/>
      <c r="AD18" s="170">
        <f>SUM(AD13:AJ17)</f>
        <v>800</v>
      </c>
      <c r="AE18" s="171"/>
      <c r="AF18" s="171"/>
      <c r="AG18" s="171"/>
      <c r="AH18" s="171"/>
      <c r="AI18" s="171"/>
      <c r="AJ18" s="172"/>
      <c r="AK18" s="170">
        <f>SUM(AK13:AQ17)</f>
        <v>1015</v>
      </c>
      <c r="AL18" s="171"/>
      <c r="AM18" s="171"/>
      <c r="AN18" s="171"/>
      <c r="AO18" s="171"/>
      <c r="AP18" s="171"/>
      <c r="AQ18" s="172"/>
      <c r="AR18" s="170">
        <f>SUM(AR13:AX17)</f>
        <v>0</v>
      </c>
      <c r="AS18" s="171"/>
      <c r="AT18" s="171"/>
      <c r="AU18" s="171"/>
      <c r="AV18" s="171"/>
      <c r="AW18" s="171"/>
      <c r="AX18" s="533"/>
    </row>
    <row r="19" spans="1:50" ht="24.75" customHeight="1" x14ac:dyDescent="0.15">
      <c r="A19" s="121"/>
      <c r="B19" s="122"/>
      <c r="C19" s="122"/>
      <c r="D19" s="122"/>
      <c r="E19" s="122"/>
      <c r="F19" s="123"/>
      <c r="G19" s="531" t="s">
        <v>9</v>
      </c>
      <c r="H19" s="532"/>
      <c r="I19" s="532"/>
      <c r="J19" s="532"/>
      <c r="K19" s="532"/>
      <c r="L19" s="532"/>
      <c r="M19" s="532"/>
      <c r="N19" s="532"/>
      <c r="O19" s="532"/>
      <c r="P19" s="164"/>
      <c r="Q19" s="165"/>
      <c r="R19" s="165"/>
      <c r="S19" s="165"/>
      <c r="T19" s="165"/>
      <c r="U19" s="165"/>
      <c r="V19" s="166"/>
      <c r="W19" s="164">
        <v>788</v>
      </c>
      <c r="X19" s="165"/>
      <c r="Y19" s="165"/>
      <c r="Z19" s="165"/>
      <c r="AA19" s="165"/>
      <c r="AB19" s="165"/>
      <c r="AC19" s="166"/>
      <c r="AD19" s="164">
        <v>738</v>
      </c>
      <c r="AE19" s="165"/>
      <c r="AF19" s="165"/>
      <c r="AG19" s="165"/>
      <c r="AH19" s="165"/>
      <c r="AI19" s="165"/>
      <c r="AJ19" s="166"/>
      <c r="AK19" s="482"/>
      <c r="AL19" s="482"/>
      <c r="AM19" s="482"/>
      <c r="AN19" s="482"/>
      <c r="AO19" s="482"/>
      <c r="AP19" s="482"/>
      <c r="AQ19" s="482"/>
      <c r="AR19" s="482"/>
      <c r="AS19" s="482"/>
      <c r="AT19" s="482"/>
      <c r="AU19" s="482"/>
      <c r="AV19" s="482"/>
      <c r="AW19" s="482"/>
      <c r="AX19" s="534"/>
    </row>
    <row r="20" spans="1:50" ht="24.75" customHeight="1" x14ac:dyDescent="0.15">
      <c r="A20" s="121"/>
      <c r="B20" s="122"/>
      <c r="C20" s="122"/>
      <c r="D20" s="122"/>
      <c r="E20" s="122"/>
      <c r="F20" s="123"/>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0.95747266099635475</v>
      </c>
      <c r="X20" s="535"/>
      <c r="Y20" s="535"/>
      <c r="Z20" s="535"/>
      <c r="AA20" s="535"/>
      <c r="AB20" s="535"/>
      <c r="AC20" s="535"/>
      <c r="AD20" s="535">
        <f t="shared" ref="AD20" si="1">IF(AD18=0, "-", SUM(AD19)/AD18)</f>
        <v>0.92249999999999999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4"/>
      <c r="B21" s="125"/>
      <c r="C21" s="125"/>
      <c r="D21" s="125"/>
      <c r="E21" s="125"/>
      <c r="F21" s="126"/>
      <c r="G21" s="917" t="s">
        <v>354</v>
      </c>
      <c r="H21" s="918"/>
      <c r="I21" s="918"/>
      <c r="J21" s="918"/>
      <c r="K21" s="918"/>
      <c r="L21" s="918"/>
      <c r="M21" s="918"/>
      <c r="N21" s="918"/>
      <c r="O21" s="918"/>
      <c r="P21" s="535" t="str">
        <f>IF(P19=0, "-", SUM(P19)/SUM(P13,P14))</f>
        <v>-</v>
      </c>
      <c r="Q21" s="535"/>
      <c r="R21" s="535"/>
      <c r="S21" s="535"/>
      <c r="T21" s="535"/>
      <c r="U21" s="535"/>
      <c r="V21" s="535"/>
      <c r="W21" s="535">
        <f t="shared" ref="W21" si="2">IF(W19=0, "-", SUM(W19)/SUM(W13,W14))</f>
        <v>0.95747266099635475</v>
      </c>
      <c r="X21" s="535"/>
      <c r="Y21" s="535"/>
      <c r="Z21" s="535"/>
      <c r="AA21" s="535"/>
      <c r="AB21" s="535"/>
      <c r="AC21" s="535"/>
      <c r="AD21" s="535">
        <f t="shared" ref="AD21" si="3">IF(AD19=0, "-", SUM(AD19)/SUM(AD13,AD14))</f>
        <v>0.82091212458286988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9" t="s">
        <v>707</v>
      </c>
      <c r="B22" s="140"/>
      <c r="C22" s="140"/>
      <c r="D22" s="140"/>
      <c r="E22" s="140"/>
      <c r="F22" s="141"/>
      <c r="G22" s="130" t="s">
        <v>333</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721</v>
      </c>
      <c r="H23" s="134"/>
      <c r="I23" s="134"/>
      <c r="J23" s="134"/>
      <c r="K23" s="134"/>
      <c r="L23" s="134"/>
      <c r="M23" s="134"/>
      <c r="N23" s="134"/>
      <c r="O23" s="135"/>
      <c r="P23" s="161">
        <v>976</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749</v>
      </c>
      <c r="H24" s="137"/>
      <c r="I24" s="137"/>
      <c r="J24" s="137"/>
      <c r="K24" s="137"/>
      <c r="L24" s="137"/>
      <c r="M24" s="137"/>
      <c r="N24" s="137"/>
      <c r="O24" s="138"/>
      <c r="P24" s="164">
        <v>39</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337</v>
      </c>
      <c r="H28" s="227"/>
      <c r="I28" s="227"/>
      <c r="J28" s="227"/>
      <c r="K28" s="227"/>
      <c r="L28" s="227"/>
      <c r="M28" s="227"/>
      <c r="N28" s="227"/>
      <c r="O28" s="228"/>
      <c r="P28" s="170">
        <f>P29-SUM(P23:P27)</f>
        <v>-99</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164">
        <f>AK13</f>
        <v>916</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5" t="s">
        <v>349</v>
      </c>
      <c r="B30" s="506"/>
      <c r="C30" s="506"/>
      <c r="D30" s="506"/>
      <c r="E30" s="506"/>
      <c r="F30" s="507"/>
      <c r="G30" s="645" t="s">
        <v>146</v>
      </c>
      <c r="H30" s="388"/>
      <c r="I30" s="388"/>
      <c r="J30" s="388"/>
      <c r="K30" s="388"/>
      <c r="L30" s="388"/>
      <c r="M30" s="388"/>
      <c r="N30" s="388"/>
      <c r="O30" s="574"/>
      <c r="P30" s="573" t="s">
        <v>59</v>
      </c>
      <c r="Q30" s="388"/>
      <c r="R30" s="388"/>
      <c r="S30" s="388"/>
      <c r="T30" s="388"/>
      <c r="U30" s="388"/>
      <c r="V30" s="388"/>
      <c r="W30" s="388"/>
      <c r="X30" s="574"/>
      <c r="Y30" s="460"/>
      <c r="Z30" s="461"/>
      <c r="AA30" s="462"/>
      <c r="AB30" s="383" t="s">
        <v>11</v>
      </c>
      <c r="AC30" s="384"/>
      <c r="AD30" s="385"/>
      <c r="AE30" s="383" t="s">
        <v>388</v>
      </c>
      <c r="AF30" s="384"/>
      <c r="AG30" s="384"/>
      <c r="AH30" s="385"/>
      <c r="AI30" s="386" t="s">
        <v>410</v>
      </c>
      <c r="AJ30" s="386"/>
      <c r="AK30" s="386"/>
      <c r="AL30" s="383"/>
      <c r="AM30" s="386" t="s">
        <v>507</v>
      </c>
      <c r="AN30" s="386"/>
      <c r="AO30" s="386"/>
      <c r="AP30" s="383"/>
      <c r="AQ30" s="636" t="s">
        <v>232</v>
      </c>
      <c r="AR30" s="637"/>
      <c r="AS30" s="637"/>
      <c r="AT30" s="638"/>
      <c r="AU30" s="388" t="s">
        <v>134</v>
      </c>
      <c r="AV30" s="388"/>
      <c r="AW30" s="388"/>
      <c r="AX30" s="389"/>
    </row>
    <row r="31" spans="1:50" ht="18.75" customHeight="1" x14ac:dyDescent="0.15">
      <c r="A31" s="508"/>
      <c r="B31" s="509"/>
      <c r="C31" s="509"/>
      <c r="D31" s="509"/>
      <c r="E31" s="509"/>
      <c r="F31" s="510"/>
      <c r="G31" s="562"/>
      <c r="H31" s="376"/>
      <c r="I31" s="376"/>
      <c r="J31" s="376"/>
      <c r="K31" s="376"/>
      <c r="L31" s="376"/>
      <c r="M31" s="376"/>
      <c r="N31" s="376"/>
      <c r="O31" s="563"/>
      <c r="P31" s="575"/>
      <c r="Q31" s="376"/>
      <c r="R31" s="376"/>
      <c r="S31" s="376"/>
      <c r="T31" s="376"/>
      <c r="U31" s="376"/>
      <c r="V31" s="376"/>
      <c r="W31" s="376"/>
      <c r="X31" s="563"/>
      <c r="Y31" s="463"/>
      <c r="Z31" s="464"/>
      <c r="AA31" s="465"/>
      <c r="AB31" s="333"/>
      <c r="AC31" s="334"/>
      <c r="AD31" s="335"/>
      <c r="AE31" s="333"/>
      <c r="AF31" s="334"/>
      <c r="AG31" s="334"/>
      <c r="AH31" s="335"/>
      <c r="AI31" s="387"/>
      <c r="AJ31" s="387"/>
      <c r="AK31" s="387"/>
      <c r="AL31" s="333"/>
      <c r="AM31" s="387"/>
      <c r="AN31" s="387"/>
      <c r="AO31" s="387"/>
      <c r="AP31" s="333"/>
      <c r="AQ31" s="232"/>
      <c r="AR31" s="179"/>
      <c r="AS31" s="180" t="s">
        <v>233</v>
      </c>
      <c r="AT31" s="203"/>
      <c r="AU31" s="271">
        <v>5</v>
      </c>
      <c r="AV31" s="271"/>
      <c r="AW31" s="376" t="s">
        <v>179</v>
      </c>
      <c r="AX31" s="377"/>
    </row>
    <row r="32" spans="1:50" ht="23.25" customHeight="1" x14ac:dyDescent="0.15">
      <c r="A32" s="511"/>
      <c r="B32" s="509"/>
      <c r="C32" s="509"/>
      <c r="D32" s="509"/>
      <c r="E32" s="509"/>
      <c r="F32" s="510"/>
      <c r="G32" s="536" t="s">
        <v>722</v>
      </c>
      <c r="H32" s="537"/>
      <c r="I32" s="537"/>
      <c r="J32" s="537"/>
      <c r="K32" s="537"/>
      <c r="L32" s="537"/>
      <c r="M32" s="537"/>
      <c r="N32" s="537"/>
      <c r="O32" s="538"/>
      <c r="P32" s="192" t="s">
        <v>723</v>
      </c>
      <c r="Q32" s="192"/>
      <c r="R32" s="192"/>
      <c r="S32" s="192"/>
      <c r="T32" s="192"/>
      <c r="U32" s="192"/>
      <c r="V32" s="192"/>
      <c r="W32" s="192"/>
      <c r="X32" s="234"/>
      <c r="Y32" s="340" t="s">
        <v>12</v>
      </c>
      <c r="Z32" s="545"/>
      <c r="AA32" s="546"/>
      <c r="AB32" s="466" t="s">
        <v>797</v>
      </c>
      <c r="AC32" s="466"/>
      <c r="AD32" s="466"/>
      <c r="AE32" s="364" t="s">
        <v>404</v>
      </c>
      <c r="AF32" s="365"/>
      <c r="AG32" s="365"/>
      <c r="AH32" s="365"/>
      <c r="AI32" s="364">
        <v>0</v>
      </c>
      <c r="AJ32" s="365"/>
      <c r="AK32" s="365"/>
      <c r="AL32" s="365"/>
      <c r="AM32" s="364">
        <v>0</v>
      </c>
      <c r="AN32" s="365"/>
      <c r="AO32" s="365"/>
      <c r="AP32" s="365"/>
      <c r="AQ32" s="167"/>
      <c r="AR32" s="168"/>
      <c r="AS32" s="168"/>
      <c r="AT32" s="169"/>
      <c r="AU32" s="365"/>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6"/>
      <c r="Q33" s="236"/>
      <c r="R33" s="236"/>
      <c r="S33" s="236"/>
      <c r="T33" s="236"/>
      <c r="U33" s="236"/>
      <c r="V33" s="236"/>
      <c r="W33" s="236"/>
      <c r="X33" s="237"/>
      <c r="Y33" s="303" t="s">
        <v>54</v>
      </c>
      <c r="Z33" s="298"/>
      <c r="AA33" s="299"/>
      <c r="AB33" s="518" t="s">
        <v>797</v>
      </c>
      <c r="AC33" s="518"/>
      <c r="AD33" s="518"/>
      <c r="AE33" s="364" t="s">
        <v>404</v>
      </c>
      <c r="AF33" s="365"/>
      <c r="AG33" s="365"/>
      <c r="AH33" s="365"/>
      <c r="AI33" s="364">
        <v>0</v>
      </c>
      <c r="AJ33" s="365"/>
      <c r="AK33" s="365"/>
      <c r="AL33" s="365"/>
      <c r="AM33" s="364">
        <v>0</v>
      </c>
      <c r="AN33" s="365"/>
      <c r="AO33" s="365"/>
      <c r="AP33" s="365"/>
      <c r="AQ33" s="167"/>
      <c r="AR33" s="168"/>
      <c r="AS33" s="168"/>
      <c r="AT33" s="169"/>
      <c r="AU33" s="365">
        <v>10</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5"/>
      <c r="Q34" s="195"/>
      <c r="R34" s="195"/>
      <c r="S34" s="195"/>
      <c r="T34" s="195"/>
      <c r="U34" s="195"/>
      <c r="V34" s="195"/>
      <c r="W34" s="195"/>
      <c r="X34" s="239"/>
      <c r="Y34" s="303" t="s">
        <v>13</v>
      </c>
      <c r="Z34" s="298"/>
      <c r="AA34" s="299"/>
      <c r="AB34" s="493" t="s">
        <v>180</v>
      </c>
      <c r="AC34" s="493"/>
      <c r="AD34" s="493"/>
      <c r="AE34" s="364" t="s">
        <v>404</v>
      </c>
      <c r="AF34" s="365"/>
      <c r="AG34" s="365"/>
      <c r="AH34" s="365"/>
      <c r="AI34" s="364">
        <v>100</v>
      </c>
      <c r="AJ34" s="365"/>
      <c r="AK34" s="365"/>
      <c r="AL34" s="365"/>
      <c r="AM34" s="364">
        <v>100</v>
      </c>
      <c r="AN34" s="365"/>
      <c r="AO34" s="365"/>
      <c r="AP34" s="365"/>
      <c r="AQ34" s="167"/>
      <c r="AR34" s="168"/>
      <c r="AS34" s="168"/>
      <c r="AT34" s="169"/>
      <c r="AU34" s="365"/>
      <c r="AV34" s="365"/>
      <c r="AW34" s="365"/>
      <c r="AX34" s="366"/>
    </row>
    <row r="35" spans="1:51" ht="23.25" customHeight="1" x14ac:dyDescent="0.15">
      <c r="A35" s="890" t="s">
        <v>378</v>
      </c>
      <c r="B35" s="891"/>
      <c r="C35" s="891"/>
      <c r="D35" s="891"/>
      <c r="E35" s="891"/>
      <c r="F35" s="892"/>
      <c r="G35" s="896" t="s">
        <v>766</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customHeight="1" x14ac:dyDescent="0.15">
      <c r="A37" s="639" t="s">
        <v>349</v>
      </c>
      <c r="B37" s="640"/>
      <c r="C37" s="640"/>
      <c r="D37" s="640"/>
      <c r="E37" s="640"/>
      <c r="F37" s="641"/>
      <c r="G37" s="560" t="s">
        <v>146</v>
      </c>
      <c r="H37" s="378"/>
      <c r="I37" s="378"/>
      <c r="J37" s="378"/>
      <c r="K37" s="378"/>
      <c r="L37" s="378"/>
      <c r="M37" s="378"/>
      <c r="N37" s="378"/>
      <c r="O37" s="561"/>
      <c r="P37" s="626" t="s">
        <v>59</v>
      </c>
      <c r="Q37" s="378"/>
      <c r="R37" s="378"/>
      <c r="S37" s="378"/>
      <c r="T37" s="378"/>
      <c r="U37" s="378"/>
      <c r="V37" s="378"/>
      <c r="W37" s="378"/>
      <c r="X37" s="561"/>
      <c r="Y37" s="627"/>
      <c r="Z37" s="628"/>
      <c r="AA37" s="629"/>
      <c r="AB37" s="630" t="s">
        <v>11</v>
      </c>
      <c r="AC37" s="631"/>
      <c r="AD37" s="632"/>
      <c r="AE37" s="336" t="s">
        <v>388</v>
      </c>
      <c r="AF37" s="336"/>
      <c r="AG37" s="336"/>
      <c r="AH37" s="336"/>
      <c r="AI37" s="336" t="s">
        <v>410</v>
      </c>
      <c r="AJ37" s="336"/>
      <c r="AK37" s="336"/>
      <c r="AL37" s="336"/>
      <c r="AM37" s="336" t="s">
        <v>507</v>
      </c>
      <c r="AN37" s="336"/>
      <c r="AO37" s="336"/>
      <c r="AP37" s="336"/>
      <c r="AQ37" s="267" t="s">
        <v>232</v>
      </c>
      <c r="AR37" s="268"/>
      <c r="AS37" s="268"/>
      <c r="AT37" s="269"/>
      <c r="AU37" s="378" t="s">
        <v>134</v>
      </c>
      <c r="AV37" s="378"/>
      <c r="AW37" s="378"/>
      <c r="AX37" s="379"/>
      <c r="AY37">
        <f>COUNTA($G$39)</f>
        <v>1</v>
      </c>
    </row>
    <row r="38" spans="1:51" ht="18.75" customHeight="1" x14ac:dyDescent="0.15">
      <c r="A38" s="508"/>
      <c r="B38" s="509"/>
      <c r="C38" s="509"/>
      <c r="D38" s="509"/>
      <c r="E38" s="509"/>
      <c r="F38" s="510"/>
      <c r="G38" s="562"/>
      <c r="H38" s="376"/>
      <c r="I38" s="376"/>
      <c r="J38" s="376"/>
      <c r="K38" s="376"/>
      <c r="L38" s="376"/>
      <c r="M38" s="376"/>
      <c r="N38" s="376"/>
      <c r="O38" s="563"/>
      <c r="P38" s="575"/>
      <c r="Q38" s="376"/>
      <c r="R38" s="376"/>
      <c r="S38" s="376"/>
      <c r="T38" s="376"/>
      <c r="U38" s="376"/>
      <c r="V38" s="376"/>
      <c r="W38" s="376"/>
      <c r="X38" s="563"/>
      <c r="Y38" s="463"/>
      <c r="Z38" s="464"/>
      <c r="AA38" s="465"/>
      <c r="AB38" s="333"/>
      <c r="AC38" s="334"/>
      <c r="AD38" s="335"/>
      <c r="AE38" s="336"/>
      <c r="AF38" s="336"/>
      <c r="AG38" s="336"/>
      <c r="AH38" s="336"/>
      <c r="AI38" s="336"/>
      <c r="AJ38" s="336"/>
      <c r="AK38" s="336"/>
      <c r="AL38" s="336"/>
      <c r="AM38" s="336"/>
      <c r="AN38" s="336"/>
      <c r="AO38" s="336"/>
      <c r="AP38" s="336"/>
      <c r="AQ38" s="232"/>
      <c r="AR38" s="179"/>
      <c r="AS38" s="180" t="s">
        <v>233</v>
      </c>
      <c r="AT38" s="203"/>
      <c r="AU38" s="271">
        <v>5</v>
      </c>
      <c r="AV38" s="271"/>
      <c r="AW38" s="376" t="s">
        <v>179</v>
      </c>
      <c r="AX38" s="377"/>
      <c r="AY38">
        <f>$AY$37</f>
        <v>1</v>
      </c>
    </row>
    <row r="39" spans="1:51" ht="23.25" customHeight="1" x14ac:dyDescent="0.15">
      <c r="A39" s="511"/>
      <c r="B39" s="509"/>
      <c r="C39" s="509"/>
      <c r="D39" s="509"/>
      <c r="E39" s="509"/>
      <c r="F39" s="510"/>
      <c r="G39" s="536" t="s">
        <v>724</v>
      </c>
      <c r="H39" s="537"/>
      <c r="I39" s="537"/>
      <c r="J39" s="537"/>
      <c r="K39" s="537"/>
      <c r="L39" s="537"/>
      <c r="M39" s="537"/>
      <c r="N39" s="537"/>
      <c r="O39" s="538"/>
      <c r="P39" s="192" t="s">
        <v>725</v>
      </c>
      <c r="Q39" s="192"/>
      <c r="R39" s="192"/>
      <c r="S39" s="192"/>
      <c r="T39" s="192"/>
      <c r="U39" s="192"/>
      <c r="V39" s="192"/>
      <c r="W39" s="192"/>
      <c r="X39" s="234"/>
      <c r="Y39" s="340" t="s">
        <v>12</v>
      </c>
      <c r="Z39" s="545"/>
      <c r="AA39" s="546"/>
      <c r="AB39" s="466" t="s">
        <v>797</v>
      </c>
      <c r="AC39" s="466"/>
      <c r="AD39" s="466"/>
      <c r="AE39" s="364" t="s">
        <v>798</v>
      </c>
      <c r="AF39" s="365"/>
      <c r="AG39" s="365"/>
      <c r="AH39" s="365"/>
      <c r="AI39" s="364">
        <v>0</v>
      </c>
      <c r="AJ39" s="365"/>
      <c r="AK39" s="365"/>
      <c r="AL39" s="365"/>
      <c r="AM39" s="364">
        <v>0</v>
      </c>
      <c r="AN39" s="365"/>
      <c r="AO39" s="365"/>
      <c r="AP39" s="365"/>
      <c r="AQ39" s="167"/>
      <c r="AR39" s="168"/>
      <c r="AS39" s="168"/>
      <c r="AT39" s="169"/>
      <c r="AU39" s="365"/>
      <c r="AV39" s="365"/>
      <c r="AW39" s="365"/>
      <c r="AX39" s="366"/>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6"/>
      <c r="Q40" s="236"/>
      <c r="R40" s="236"/>
      <c r="S40" s="236"/>
      <c r="T40" s="236"/>
      <c r="U40" s="236"/>
      <c r="V40" s="236"/>
      <c r="W40" s="236"/>
      <c r="X40" s="237"/>
      <c r="Y40" s="303" t="s">
        <v>54</v>
      </c>
      <c r="Z40" s="298"/>
      <c r="AA40" s="299"/>
      <c r="AB40" s="518" t="s">
        <v>797</v>
      </c>
      <c r="AC40" s="518"/>
      <c r="AD40" s="518"/>
      <c r="AE40" s="364" t="s">
        <v>799</v>
      </c>
      <c r="AF40" s="365"/>
      <c r="AG40" s="365"/>
      <c r="AH40" s="365"/>
      <c r="AI40" s="364">
        <v>0</v>
      </c>
      <c r="AJ40" s="365"/>
      <c r="AK40" s="365"/>
      <c r="AL40" s="365"/>
      <c r="AM40" s="364">
        <v>0</v>
      </c>
      <c r="AN40" s="365"/>
      <c r="AO40" s="365"/>
      <c r="AP40" s="365"/>
      <c r="AQ40" s="167"/>
      <c r="AR40" s="168"/>
      <c r="AS40" s="168"/>
      <c r="AT40" s="169"/>
      <c r="AU40" s="365">
        <v>10</v>
      </c>
      <c r="AV40" s="365"/>
      <c r="AW40" s="365"/>
      <c r="AX40" s="366"/>
      <c r="AY40">
        <f t="shared" si="4"/>
        <v>1</v>
      </c>
    </row>
    <row r="41" spans="1:51" ht="23.25" customHeight="1" x14ac:dyDescent="0.15">
      <c r="A41" s="642"/>
      <c r="B41" s="643"/>
      <c r="C41" s="643"/>
      <c r="D41" s="643"/>
      <c r="E41" s="643"/>
      <c r="F41" s="644"/>
      <c r="G41" s="542"/>
      <c r="H41" s="543"/>
      <c r="I41" s="543"/>
      <c r="J41" s="543"/>
      <c r="K41" s="543"/>
      <c r="L41" s="543"/>
      <c r="M41" s="543"/>
      <c r="N41" s="543"/>
      <c r="O41" s="544"/>
      <c r="P41" s="195"/>
      <c r="Q41" s="195"/>
      <c r="R41" s="195"/>
      <c r="S41" s="195"/>
      <c r="T41" s="195"/>
      <c r="U41" s="195"/>
      <c r="V41" s="195"/>
      <c r="W41" s="195"/>
      <c r="X41" s="239"/>
      <c r="Y41" s="303" t="s">
        <v>13</v>
      </c>
      <c r="Z41" s="298"/>
      <c r="AA41" s="299"/>
      <c r="AB41" s="493" t="s">
        <v>180</v>
      </c>
      <c r="AC41" s="493"/>
      <c r="AD41" s="493"/>
      <c r="AE41" s="364" t="s">
        <v>800</v>
      </c>
      <c r="AF41" s="365"/>
      <c r="AG41" s="365"/>
      <c r="AH41" s="365"/>
      <c r="AI41" s="364">
        <v>100</v>
      </c>
      <c r="AJ41" s="365"/>
      <c r="AK41" s="365"/>
      <c r="AL41" s="365"/>
      <c r="AM41" s="364">
        <v>100</v>
      </c>
      <c r="AN41" s="365"/>
      <c r="AO41" s="365"/>
      <c r="AP41" s="365"/>
      <c r="AQ41" s="167"/>
      <c r="AR41" s="168"/>
      <c r="AS41" s="168"/>
      <c r="AT41" s="169"/>
      <c r="AU41" s="365"/>
      <c r="AV41" s="365"/>
      <c r="AW41" s="365"/>
      <c r="AX41" s="366"/>
      <c r="AY41">
        <f t="shared" si="4"/>
        <v>1</v>
      </c>
    </row>
    <row r="42" spans="1:51" ht="23.25" customHeight="1" x14ac:dyDescent="0.15">
      <c r="A42" s="890" t="s">
        <v>378</v>
      </c>
      <c r="B42" s="891"/>
      <c r="C42" s="891"/>
      <c r="D42" s="891"/>
      <c r="E42" s="891"/>
      <c r="F42" s="892"/>
      <c r="G42" s="896" t="s">
        <v>717</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1</v>
      </c>
    </row>
    <row r="43" spans="1:5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1</v>
      </c>
    </row>
    <row r="44" spans="1:51" ht="18.75" hidden="1" customHeight="1" x14ac:dyDescent="0.15">
      <c r="A44" s="639" t="s">
        <v>349</v>
      </c>
      <c r="B44" s="640"/>
      <c r="C44" s="640"/>
      <c r="D44" s="640"/>
      <c r="E44" s="640"/>
      <c r="F44" s="641"/>
      <c r="G44" s="560" t="s">
        <v>146</v>
      </c>
      <c r="H44" s="378"/>
      <c r="I44" s="378"/>
      <c r="J44" s="378"/>
      <c r="K44" s="378"/>
      <c r="L44" s="378"/>
      <c r="M44" s="378"/>
      <c r="N44" s="378"/>
      <c r="O44" s="561"/>
      <c r="P44" s="626" t="s">
        <v>59</v>
      </c>
      <c r="Q44" s="378"/>
      <c r="R44" s="378"/>
      <c r="S44" s="378"/>
      <c r="T44" s="378"/>
      <c r="U44" s="378"/>
      <c r="V44" s="378"/>
      <c r="W44" s="378"/>
      <c r="X44" s="561"/>
      <c r="Y44" s="627"/>
      <c r="Z44" s="628"/>
      <c r="AA44" s="629"/>
      <c r="AB44" s="630" t="s">
        <v>11</v>
      </c>
      <c r="AC44" s="631"/>
      <c r="AD44" s="632"/>
      <c r="AE44" s="336" t="s">
        <v>388</v>
      </c>
      <c r="AF44" s="336"/>
      <c r="AG44" s="336"/>
      <c r="AH44" s="336"/>
      <c r="AI44" s="336" t="s">
        <v>410</v>
      </c>
      <c r="AJ44" s="336"/>
      <c r="AK44" s="336"/>
      <c r="AL44" s="336"/>
      <c r="AM44" s="336" t="s">
        <v>507</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2"/>
      <c r="H45" s="376"/>
      <c r="I45" s="376"/>
      <c r="J45" s="376"/>
      <c r="K45" s="376"/>
      <c r="L45" s="376"/>
      <c r="M45" s="376"/>
      <c r="N45" s="376"/>
      <c r="O45" s="563"/>
      <c r="P45" s="575"/>
      <c r="Q45" s="376"/>
      <c r="R45" s="376"/>
      <c r="S45" s="376"/>
      <c r="T45" s="376"/>
      <c r="U45" s="376"/>
      <c r="V45" s="376"/>
      <c r="W45" s="376"/>
      <c r="X45" s="563"/>
      <c r="Y45" s="463"/>
      <c r="Z45" s="464"/>
      <c r="AA45" s="465"/>
      <c r="AB45" s="333"/>
      <c r="AC45" s="334"/>
      <c r="AD45" s="335"/>
      <c r="AE45" s="336"/>
      <c r="AF45" s="336"/>
      <c r="AG45" s="336"/>
      <c r="AH45" s="336"/>
      <c r="AI45" s="336"/>
      <c r="AJ45" s="336"/>
      <c r="AK45" s="336"/>
      <c r="AL45" s="336"/>
      <c r="AM45" s="336"/>
      <c r="AN45" s="336"/>
      <c r="AO45" s="336"/>
      <c r="AP45" s="336"/>
      <c r="AQ45" s="232"/>
      <c r="AR45" s="179"/>
      <c r="AS45" s="180" t="s">
        <v>233</v>
      </c>
      <c r="AT45" s="203"/>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2"/>
      <c r="Q46" s="192"/>
      <c r="R46" s="192"/>
      <c r="S46" s="192"/>
      <c r="T46" s="192"/>
      <c r="U46" s="192"/>
      <c r="V46" s="192"/>
      <c r="W46" s="192"/>
      <c r="X46" s="234"/>
      <c r="Y46" s="340" t="s">
        <v>12</v>
      </c>
      <c r="Z46" s="545"/>
      <c r="AA46" s="546"/>
      <c r="AB46" s="466"/>
      <c r="AC46" s="466"/>
      <c r="AD46" s="466"/>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6"/>
      <c r="Q47" s="236"/>
      <c r="R47" s="236"/>
      <c r="S47" s="236"/>
      <c r="T47" s="236"/>
      <c r="U47" s="236"/>
      <c r="V47" s="236"/>
      <c r="W47" s="236"/>
      <c r="X47" s="237"/>
      <c r="Y47" s="303" t="s">
        <v>54</v>
      </c>
      <c r="Z47" s="298"/>
      <c r="AA47" s="299"/>
      <c r="AB47" s="518"/>
      <c r="AC47" s="518"/>
      <c r="AD47" s="518"/>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2"/>
      <c r="B48" s="643"/>
      <c r="C48" s="643"/>
      <c r="D48" s="643"/>
      <c r="E48" s="643"/>
      <c r="F48" s="644"/>
      <c r="G48" s="542"/>
      <c r="H48" s="543"/>
      <c r="I48" s="543"/>
      <c r="J48" s="543"/>
      <c r="K48" s="543"/>
      <c r="L48" s="543"/>
      <c r="M48" s="543"/>
      <c r="N48" s="543"/>
      <c r="O48" s="544"/>
      <c r="P48" s="195"/>
      <c r="Q48" s="195"/>
      <c r="R48" s="195"/>
      <c r="S48" s="195"/>
      <c r="T48" s="195"/>
      <c r="U48" s="195"/>
      <c r="V48" s="195"/>
      <c r="W48" s="195"/>
      <c r="X48" s="239"/>
      <c r="Y48" s="303" t="s">
        <v>13</v>
      </c>
      <c r="Z48" s="298"/>
      <c r="AA48" s="299"/>
      <c r="AB48" s="493" t="s">
        <v>180</v>
      </c>
      <c r="AC48" s="493"/>
      <c r="AD48" s="493"/>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0" t="s">
        <v>378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08" t="s">
        <v>349</v>
      </c>
      <c r="B51" s="509"/>
      <c r="C51" s="509"/>
      <c r="D51" s="509"/>
      <c r="E51" s="509"/>
      <c r="F51" s="510"/>
      <c r="G51" s="560" t="s">
        <v>146</v>
      </c>
      <c r="H51" s="378"/>
      <c r="I51" s="378"/>
      <c r="J51" s="378"/>
      <c r="K51" s="378"/>
      <c r="L51" s="378"/>
      <c r="M51" s="378"/>
      <c r="N51" s="378"/>
      <c r="O51" s="561"/>
      <c r="P51" s="626" t="s">
        <v>59</v>
      </c>
      <c r="Q51" s="378"/>
      <c r="R51" s="378"/>
      <c r="S51" s="378"/>
      <c r="T51" s="378"/>
      <c r="U51" s="378"/>
      <c r="V51" s="378"/>
      <c r="W51" s="378"/>
      <c r="X51" s="561"/>
      <c r="Y51" s="627"/>
      <c r="Z51" s="628"/>
      <c r="AA51" s="629"/>
      <c r="AB51" s="630" t="s">
        <v>11</v>
      </c>
      <c r="AC51" s="631"/>
      <c r="AD51" s="632"/>
      <c r="AE51" s="336" t="s">
        <v>388</v>
      </c>
      <c r="AF51" s="336"/>
      <c r="AG51" s="336"/>
      <c r="AH51" s="336"/>
      <c r="AI51" s="336" t="s">
        <v>410</v>
      </c>
      <c r="AJ51" s="336"/>
      <c r="AK51" s="336"/>
      <c r="AL51" s="336"/>
      <c r="AM51" s="336" t="s">
        <v>507</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2"/>
      <c r="H52" s="376"/>
      <c r="I52" s="376"/>
      <c r="J52" s="376"/>
      <c r="K52" s="376"/>
      <c r="L52" s="376"/>
      <c r="M52" s="376"/>
      <c r="N52" s="376"/>
      <c r="O52" s="563"/>
      <c r="P52" s="575"/>
      <c r="Q52" s="376"/>
      <c r="R52" s="376"/>
      <c r="S52" s="376"/>
      <c r="T52" s="376"/>
      <c r="U52" s="376"/>
      <c r="V52" s="376"/>
      <c r="W52" s="376"/>
      <c r="X52" s="563"/>
      <c r="Y52" s="463"/>
      <c r="Z52" s="464"/>
      <c r="AA52" s="465"/>
      <c r="AB52" s="333"/>
      <c r="AC52" s="334"/>
      <c r="AD52" s="335"/>
      <c r="AE52" s="336"/>
      <c r="AF52" s="336"/>
      <c r="AG52" s="336"/>
      <c r="AH52" s="336"/>
      <c r="AI52" s="336"/>
      <c r="AJ52" s="336"/>
      <c r="AK52" s="336"/>
      <c r="AL52" s="336"/>
      <c r="AM52" s="336"/>
      <c r="AN52" s="336"/>
      <c r="AO52" s="336"/>
      <c r="AP52" s="336"/>
      <c r="AQ52" s="232"/>
      <c r="AR52" s="179"/>
      <c r="AS52" s="180" t="s">
        <v>233</v>
      </c>
      <c r="AT52" s="203"/>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2"/>
      <c r="Q53" s="192"/>
      <c r="R53" s="192"/>
      <c r="S53" s="192"/>
      <c r="T53" s="192"/>
      <c r="U53" s="192"/>
      <c r="V53" s="192"/>
      <c r="W53" s="192"/>
      <c r="X53" s="234"/>
      <c r="Y53" s="340" t="s">
        <v>12</v>
      </c>
      <c r="Z53" s="545"/>
      <c r="AA53" s="546"/>
      <c r="AB53" s="466"/>
      <c r="AC53" s="466"/>
      <c r="AD53" s="466"/>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6"/>
      <c r="Q54" s="236"/>
      <c r="R54" s="236"/>
      <c r="S54" s="236"/>
      <c r="T54" s="236"/>
      <c r="U54" s="236"/>
      <c r="V54" s="236"/>
      <c r="W54" s="236"/>
      <c r="X54" s="237"/>
      <c r="Y54" s="303" t="s">
        <v>54</v>
      </c>
      <c r="Z54" s="298"/>
      <c r="AA54" s="299"/>
      <c r="AB54" s="518"/>
      <c r="AC54" s="518"/>
      <c r="AD54" s="518"/>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2"/>
      <c r="B55" s="643"/>
      <c r="C55" s="643"/>
      <c r="D55" s="643"/>
      <c r="E55" s="643"/>
      <c r="F55" s="644"/>
      <c r="G55" s="542"/>
      <c r="H55" s="543"/>
      <c r="I55" s="543"/>
      <c r="J55" s="543"/>
      <c r="K55" s="543"/>
      <c r="L55" s="543"/>
      <c r="M55" s="543"/>
      <c r="N55" s="543"/>
      <c r="O55" s="544"/>
      <c r="P55" s="195"/>
      <c r="Q55" s="195"/>
      <c r="R55" s="195"/>
      <c r="S55" s="195"/>
      <c r="T55" s="195"/>
      <c r="U55" s="195"/>
      <c r="V55" s="195"/>
      <c r="W55" s="195"/>
      <c r="X55" s="239"/>
      <c r="Y55" s="303" t="s">
        <v>13</v>
      </c>
      <c r="Z55" s="298"/>
      <c r="AA55" s="299"/>
      <c r="AB55" s="456" t="s">
        <v>14</v>
      </c>
      <c r="AC55" s="456"/>
      <c r="AD55" s="456"/>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0" t="s">
        <v>378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08" t="s">
        <v>349</v>
      </c>
      <c r="B58" s="509"/>
      <c r="C58" s="509"/>
      <c r="D58" s="509"/>
      <c r="E58" s="509"/>
      <c r="F58" s="510"/>
      <c r="G58" s="560" t="s">
        <v>146</v>
      </c>
      <c r="H58" s="378"/>
      <c r="I58" s="378"/>
      <c r="J58" s="378"/>
      <c r="K58" s="378"/>
      <c r="L58" s="378"/>
      <c r="M58" s="378"/>
      <c r="N58" s="378"/>
      <c r="O58" s="561"/>
      <c r="P58" s="626" t="s">
        <v>59</v>
      </c>
      <c r="Q58" s="378"/>
      <c r="R58" s="378"/>
      <c r="S58" s="378"/>
      <c r="T58" s="378"/>
      <c r="U58" s="378"/>
      <c r="V58" s="378"/>
      <c r="W58" s="378"/>
      <c r="X58" s="561"/>
      <c r="Y58" s="627"/>
      <c r="Z58" s="628"/>
      <c r="AA58" s="629"/>
      <c r="AB58" s="630" t="s">
        <v>11</v>
      </c>
      <c r="AC58" s="631"/>
      <c r="AD58" s="632"/>
      <c r="AE58" s="336" t="s">
        <v>388</v>
      </c>
      <c r="AF58" s="336"/>
      <c r="AG58" s="336"/>
      <c r="AH58" s="336"/>
      <c r="AI58" s="336" t="s">
        <v>410</v>
      </c>
      <c r="AJ58" s="336"/>
      <c r="AK58" s="336"/>
      <c r="AL58" s="336"/>
      <c r="AM58" s="336" t="s">
        <v>507</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2"/>
      <c r="H59" s="376"/>
      <c r="I59" s="376"/>
      <c r="J59" s="376"/>
      <c r="K59" s="376"/>
      <c r="L59" s="376"/>
      <c r="M59" s="376"/>
      <c r="N59" s="376"/>
      <c r="O59" s="563"/>
      <c r="P59" s="575"/>
      <c r="Q59" s="376"/>
      <c r="R59" s="376"/>
      <c r="S59" s="376"/>
      <c r="T59" s="376"/>
      <c r="U59" s="376"/>
      <c r="V59" s="376"/>
      <c r="W59" s="376"/>
      <c r="X59" s="563"/>
      <c r="Y59" s="463"/>
      <c r="Z59" s="464"/>
      <c r="AA59" s="465"/>
      <c r="AB59" s="333"/>
      <c r="AC59" s="334"/>
      <c r="AD59" s="335"/>
      <c r="AE59" s="336"/>
      <c r="AF59" s="336"/>
      <c r="AG59" s="336"/>
      <c r="AH59" s="336"/>
      <c r="AI59" s="336"/>
      <c r="AJ59" s="336"/>
      <c r="AK59" s="336"/>
      <c r="AL59" s="336"/>
      <c r="AM59" s="336"/>
      <c r="AN59" s="336"/>
      <c r="AO59" s="336"/>
      <c r="AP59" s="336"/>
      <c r="AQ59" s="232"/>
      <c r="AR59" s="179"/>
      <c r="AS59" s="180" t="s">
        <v>233</v>
      </c>
      <c r="AT59" s="203"/>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2"/>
      <c r="Q60" s="192"/>
      <c r="R60" s="192"/>
      <c r="S60" s="192"/>
      <c r="T60" s="192"/>
      <c r="U60" s="192"/>
      <c r="V60" s="192"/>
      <c r="W60" s="192"/>
      <c r="X60" s="234"/>
      <c r="Y60" s="340" t="s">
        <v>12</v>
      </c>
      <c r="Z60" s="545"/>
      <c r="AA60" s="546"/>
      <c r="AB60" s="466"/>
      <c r="AC60" s="466"/>
      <c r="AD60" s="466"/>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6"/>
      <c r="Q61" s="236"/>
      <c r="R61" s="236"/>
      <c r="S61" s="236"/>
      <c r="T61" s="236"/>
      <c r="U61" s="236"/>
      <c r="V61" s="236"/>
      <c r="W61" s="236"/>
      <c r="X61" s="237"/>
      <c r="Y61" s="303" t="s">
        <v>54</v>
      </c>
      <c r="Z61" s="298"/>
      <c r="AA61" s="299"/>
      <c r="AB61" s="518"/>
      <c r="AC61" s="518"/>
      <c r="AD61" s="518"/>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5"/>
      <c r="Q62" s="195"/>
      <c r="R62" s="195"/>
      <c r="S62" s="195"/>
      <c r="T62" s="195"/>
      <c r="U62" s="195"/>
      <c r="V62" s="195"/>
      <c r="W62" s="195"/>
      <c r="X62" s="239"/>
      <c r="Y62" s="303" t="s">
        <v>13</v>
      </c>
      <c r="Z62" s="298"/>
      <c r="AA62" s="299"/>
      <c r="AB62" s="493" t="s">
        <v>14</v>
      </c>
      <c r="AC62" s="493"/>
      <c r="AD62" s="493"/>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0" t="s">
        <v>378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48" t="s">
        <v>350</v>
      </c>
      <c r="B65" s="849"/>
      <c r="C65" s="849"/>
      <c r="D65" s="849"/>
      <c r="E65" s="849"/>
      <c r="F65" s="850"/>
      <c r="G65" s="851"/>
      <c r="H65" s="853" t="s">
        <v>146</v>
      </c>
      <c r="I65" s="853"/>
      <c r="J65" s="853"/>
      <c r="K65" s="853"/>
      <c r="L65" s="853"/>
      <c r="M65" s="853"/>
      <c r="N65" s="853"/>
      <c r="O65" s="854"/>
      <c r="P65" s="857" t="s">
        <v>59</v>
      </c>
      <c r="Q65" s="853"/>
      <c r="R65" s="853"/>
      <c r="S65" s="853"/>
      <c r="T65" s="853"/>
      <c r="U65" s="853"/>
      <c r="V65" s="854"/>
      <c r="W65" s="859" t="s">
        <v>345</v>
      </c>
      <c r="X65" s="860"/>
      <c r="Y65" s="863"/>
      <c r="Z65" s="863"/>
      <c r="AA65" s="864"/>
      <c r="AB65" s="857" t="s">
        <v>11</v>
      </c>
      <c r="AC65" s="853"/>
      <c r="AD65" s="854"/>
      <c r="AE65" s="336" t="s">
        <v>388</v>
      </c>
      <c r="AF65" s="336"/>
      <c r="AG65" s="336"/>
      <c r="AH65" s="336"/>
      <c r="AI65" s="336" t="s">
        <v>410</v>
      </c>
      <c r="AJ65" s="336"/>
      <c r="AK65" s="336"/>
      <c r="AL65" s="336"/>
      <c r="AM65" s="336" t="s">
        <v>507</v>
      </c>
      <c r="AN65" s="336"/>
      <c r="AO65" s="336"/>
      <c r="AP65" s="336"/>
      <c r="AQ65" s="216" t="s">
        <v>232</v>
      </c>
      <c r="AR65" s="200"/>
      <c r="AS65" s="200"/>
      <c r="AT65" s="201"/>
      <c r="AU65" s="969" t="s">
        <v>134</v>
      </c>
      <c r="AV65" s="969"/>
      <c r="AW65" s="969"/>
      <c r="AX65" s="970"/>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6"/>
      <c r="AF66" s="336"/>
      <c r="AG66" s="336"/>
      <c r="AH66" s="336"/>
      <c r="AI66" s="336"/>
      <c r="AJ66" s="336"/>
      <c r="AK66" s="336"/>
      <c r="AL66" s="336"/>
      <c r="AM66" s="336"/>
      <c r="AN66" s="336"/>
      <c r="AO66" s="336"/>
      <c r="AP66" s="336"/>
      <c r="AQ66" s="232"/>
      <c r="AR66" s="179"/>
      <c r="AS66" s="180" t="s">
        <v>233</v>
      </c>
      <c r="AT66" s="203"/>
      <c r="AU66" s="271"/>
      <c r="AV66" s="271"/>
      <c r="AW66" s="855" t="s">
        <v>348</v>
      </c>
      <c r="AX66" s="971"/>
      <c r="AY66">
        <f>$AY$65</f>
        <v>0</v>
      </c>
    </row>
    <row r="67" spans="1:51" ht="23.25" hidden="1" customHeight="1" x14ac:dyDescent="0.15">
      <c r="A67" s="841"/>
      <c r="B67" s="842"/>
      <c r="C67" s="842"/>
      <c r="D67" s="842"/>
      <c r="E67" s="842"/>
      <c r="F67" s="843"/>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368</v>
      </c>
      <c r="AC67" s="944"/>
      <c r="AD67" s="944"/>
      <c r="AE67" s="364"/>
      <c r="AF67" s="365"/>
      <c r="AG67" s="365"/>
      <c r="AH67" s="365"/>
      <c r="AI67" s="364"/>
      <c r="AJ67" s="365"/>
      <c r="AK67" s="365"/>
      <c r="AL67" s="365"/>
      <c r="AM67" s="364"/>
      <c r="AN67" s="365"/>
      <c r="AO67" s="365"/>
      <c r="AP67" s="365"/>
      <c r="AQ67" s="364"/>
      <c r="AR67" s="365"/>
      <c r="AS67" s="365"/>
      <c r="AT67" s="452"/>
      <c r="AU67" s="365"/>
      <c r="AV67" s="365"/>
      <c r="AW67" s="365"/>
      <c r="AX67" s="366"/>
      <c r="AY67">
        <f t="shared" ref="AY67:AY72" si="8">$AY$65</f>
        <v>0</v>
      </c>
    </row>
    <row r="68" spans="1:51" ht="23.25" hidden="1" customHeight="1" x14ac:dyDescent="0.15">
      <c r="A68" s="841"/>
      <c r="B68" s="842"/>
      <c r="C68" s="842"/>
      <c r="D68" s="842"/>
      <c r="E68" s="842"/>
      <c r="F68" s="843"/>
      <c r="G68" s="932"/>
      <c r="H68" s="958"/>
      <c r="I68" s="959"/>
      <c r="J68" s="959"/>
      <c r="K68" s="959"/>
      <c r="L68" s="959"/>
      <c r="M68" s="959"/>
      <c r="N68" s="959"/>
      <c r="O68" s="960"/>
      <c r="P68" s="958"/>
      <c r="Q68" s="959"/>
      <c r="R68" s="959"/>
      <c r="S68" s="959"/>
      <c r="T68" s="959"/>
      <c r="U68" s="959"/>
      <c r="V68" s="960"/>
      <c r="W68" s="963"/>
      <c r="X68" s="964"/>
      <c r="Y68" s="131" t="s">
        <v>54</v>
      </c>
      <c r="Z68" s="131"/>
      <c r="AA68" s="132"/>
      <c r="AB68" s="967" t="s">
        <v>368</v>
      </c>
      <c r="AC68" s="967"/>
      <c r="AD68" s="967"/>
      <c r="AE68" s="364"/>
      <c r="AF68" s="365"/>
      <c r="AG68" s="365"/>
      <c r="AH68" s="365"/>
      <c r="AI68" s="364"/>
      <c r="AJ68" s="365"/>
      <c r="AK68" s="365"/>
      <c r="AL68" s="365"/>
      <c r="AM68" s="364"/>
      <c r="AN68" s="365"/>
      <c r="AO68" s="365"/>
      <c r="AP68" s="365"/>
      <c r="AQ68" s="364"/>
      <c r="AR68" s="365"/>
      <c r="AS68" s="365"/>
      <c r="AT68" s="452"/>
      <c r="AU68" s="365"/>
      <c r="AV68" s="365"/>
      <c r="AW68" s="365"/>
      <c r="AX68" s="366"/>
      <c r="AY68">
        <f t="shared" si="8"/>
        <v>0</v>
      </c>
    </row>
    <row r="69" spans="1:51" ht="23.25" hidden="1" customHeight="1" x14ac:dyDescent="0.15">
      <c r="A69" s="841"/>
      <c r="B69" s="842"/>
      <c r="C69" s="842"/>
      <c r="D69" s="842"/>
      <c r="E69" s="842"/>
      <c r="F69" s="843"/>
      <c r="G69" s="973"/>
      <c r="H69" s="958"/>
      <c r="I69" s="959"/>
      <c r="J69" s="959"/>
      <c r="K69" s="959"/>
      <c r="L69" s="959"/>
      <c r="M69" s="959"/>
      <c r="N69" s="959"/>
      <c r="O69" s="960"/>
      <c r="P69" s="958"/>
      <c r="Q69" s="959"/>
      <c r="R69" s="959"/>
      <c r="S69" s="959"/>
      <c r="T69" s="959"/>
      <c r="U69" s="959"/>
      <c r="V69" s="960"/>
      <c r="W69" s="965"/>
      <c r="X69" s="966"/>
      <c r="Y69" s="131" t="s">
        <v>13</v>
      </c>
      <c r="Z69" s="131"/>
      <c r="AA69" s="132"/>
      <c r="AB69" s="968" t="s">
        <v>369</v>
      </c>
      <c r="AC69" s="968"/>
      <c r="AD69" s="968"/>
      <c r="AE69" s="372"/>
      <c r="AF69" s="373"/>
      <c r="AG69" s="373"/>
      <c r="AH69" s="373"/>
      <c r="AI69" s="372"/>
      <c r="AJ69" s="373"/>
      <c r="AK69" s="373"/>
      <c r="AL69" s="373"/>
      <c r="AM69" s="372"/>
      <c r="AN69" s="373"/>
      <c r="AO69" s="373"/>
      <c r="AP69" s="373"/>
      <c r="AQ69" s="364"/>
      <c r="AR69" s="365"/>
      <c r="AS69" s="365"/>
      <c r="AT69" s="452"/>
      <c r="AU69" s="365"/>
      <c r="AV69" s="365"/>
      <c r="AW69" s="365"/>
      <c r="AX69" s="366"/>
      <c r="AY69">
        <f t="shared" si="8"/>
        <v>0</v>
      </c>
    </row>
    <row r="70" spans="1:51" ht="23.25" hidden="1" customHeight="1" x14ac:dyDescent="0.15">
      <c r="A70" s="841" t="s">
        <v>355</v>
      </c>
      <c r="B70" s="842"/>
      <c r="C70" s="842"/>
      <c r="D70" s="842"/>
      <c r="E70" s="842"/>
      <c r="F70" s="843"/>
      <c r="G70" s="932" t="s">
        <v>235</v>
      </c>
      <c r="H70" s="933"/>
      <c r="I70" s="933"/>
      <c r="J70" s="933"/>
      <c r="K70" s="933"/>
      <c r="L70" s="933"/>
      <c r="M70" s="933"/>
      <c r="N70" s="933"/>
      <c r="O70" s="933"/>
      <c r="P70" s="933"/>
      <c r="Q70" s="933"/>
      <c r="R70" s="933"/>
      <c r="S70" s="933"/>
      <c r="T70" s="933"/>
      <c r="U70" s="933"/>
      <c r="V70" s="933"/>
      <c r="W70" s="936" t="s">
        <v>367</v>
      </c>
      <c r="X70" s="937"/>
      <c r="Y70" s="942" t="s">
        <v>12</v>
      </c>
      <c r="Z70" s="942"/>
      <c r="AA70" s="943"/>
      <c r="AB70" s="944" t="s">
        <v>368</v>
      </c>
      <c r="AC70" s="944"/>
      <c r="AD70" s="944"/>
      <c r="AE70" s="364"/>
      <c r="AF70" s="365"/>
      <c r="AG70" s="365"/>
      <c r="AH70" s="365"/>
      <c r="AI70" s="364"/>
      <c r="AJ70" s="365"/>
      <c r="AK70" s="365"/>
      <c r="AL70" s="365"/>
      <c r="AM70" s="364"/>
      <c r="AN70" s="365"/>
      <c r="AO70" s="365"/>
      <c r="AP70" s="365"/>
      <c r="AQ70" s="364"/>
      <c r="AR70" s="365"/>
      <c r="AS70" s="365"/>
      <c r="AT70" s="452"/>
      <c r="AU70" s="365"/>
      <c r="AV70" s="365"/>
      <c r="AW70" s="365"/>
      <c r="AX70" s="366"/>
      <c r="AY70">
        <f t="shared" si="8"/>
        <v>0</v>
      </c>
    </row>
    <row r="71" spans="1:51" ht="23.25" hidden="1" customHeight="1" x14ac:dyDescent="0.15">
      <c r="A71" s="841"/>
      <c r="B71" s="842"/>
      <c r="C71" s="842"/>
      <c r="D71" s="842"/>
      <c r="E71" s="842"/>
      <c r="F71" s="843"/>
      <c r="G71" s="932"/>
      <c r="H71" s="934"/>
      <c r="I71" s="934"/>
      <c r="J71" s="934"/>
      <c r="K71" s="934"/>
      <c r="L71" s="934"/>
      <c r="M71" s="934"/>
      <c r="N71" s="934"/>
      <c r="O71" s="934"/>
      <c r="P71" s="934"/>
      <c r="Q71" s="934"/>
      <c r="R71" s="934"/>
      <c r="S71" s="934"/>
      <c r="T71" s="934"/>
      <c r="U71" s="934"/>
      <c r="V71" s="934"/>
      <c r="W71" s="938"/>
      <c r="X71" s="939"/>
      <c r="Y71" s="131" t="s">
        <v>54</v>
      </c>
      <c r="Z71" s="131"/>
      <c r="AA71" s="132"/>
      <c r="AB71" s="967" t="s">
        <v>368</v>
      </c>
      <c r="AC71" s="967"/>
      <c r="AD71" s="967"/>
      <c r="AE71" s="364"/>
      <c r="AF71" s="365"/>
      <c r="AG71" s="365"/>
      <c r="AH71" s="365"/>
      <c r="AI71" s="364"/>
      <c r="AJ71" s="365"/>
      <c r="AK71" s="365"/>
      <c r="AL71" s="365"/>
      <c r="AM71" s="364"/>
      <c r="AN71" s="365"/>
      <c r="AO71" s="365"/>
      <c r="AP71" s="365"/>
      <c r="AQ71" s="364"/>
      <c r="AR71" s="365"/>
      <c r="AS71" s="365"/>
      <c r="AT71" s="452"/>
      <c r="AU71" s="365"/>
      <c r="AV71" s="365"/>
      <c r="AW71" s="365"/>
      <c r="AX71" s="366"/>
      <c r="AY71">
        <f t="shared" si="8"/>
        <v>0</v>
      </c>
    </row>
    <row r="72" spans="1:51" ht="23.25" hidden="1" customHeight="1" x14ac:dyDescent="0.15">
      <c r="A72" s="844"/>
      <c r="B72" s="845"/>
      <c r="C72" s="845"/>
      <c r="D72" s="845"/>
      <c r="E72" s="845"/>
      <c r="F72" s="846"/>
      <c r="G72" s="932"/>
      <c r="H72" s="935"/>
      <c r="I72" s="935"/>
      <c r="J72" s="935"/>
      <c r="K72" s="935"/>
      <c r="L72" s="935"/>
      <c r="M72" s="935"/>
      <c r="N72" s="935"/>
      <c r="O72" s="935"/>
      <c r="P72" s="935"/>
      <c r="Q72" s="935"/>
      <c r="R72" s="935"/>
      <c r="S72" s="935"/>
      <c r="T72" s="935"/>
      <c r="U72" s="935"/>
      <c r="V72" s="935"/>
      <c r="W72" s="940"/>
      <c r="X72" s="941"/>
      <c r="Y72" s="131" t="s">
        <v>13</v>
      </c>
      <c r="Z72" s="131"/>
      <c r="AA72" s="132"/>
      <c r="AB72" s="968" t="s">
        <v>369</v>
      </c>
      <c r="AC72" s="968"/>
      <c r="AD72" s="968"/>
      <c r="AE72" s="372"/>
      <c r="AF72" s="373"/>
      <c r="AG72" s="373"/>
      <c r="AH72" s="373"/>
      <c r="AI72" s="372"/>
      <c r="AJ72" s="373"/>
      <c r="AK72" s="373"/>
      <c r="AL72" s="373"/>
      <c r="AM72" s="372"/>
      <c r="AN72" s="373"/>
      <c r="AO72" s="373"/>
      <c r="AP72" s="931"/>
      <c r="AQ72" s="364"/>
      <c r="AR72" s="365"/>
      <c r="AS72" s="365"/>
      <c r="AT72" s="452"/>
      <c r="AU72" s="365"/>
      <c r="AV72" s="365"/>
      <c r="AW72" s="365"/>
      <c r="AX72" s="366"/>
      <c r="AY72">
        <f t="shared" si="8"/>
        <v>0</v>
      </c>
    </row>
    <row r="73" spans="1:51" ht="18.75" hidden="1" customHeight="1" x14ac:dyDescent="0.15">
      <c r="A73" s="827" t="s">
        <v>350</v>
      </c>
      <c r="B73" s="828"/>
      <c r="C73" s="828"/>
      <c r="D73" s="828"/>
      <c r="E73" s="828"/>
      <c r="F73" s="829"/>
      <c r="G73" s="799"/>
      <c r="H73" s="200" t="s">
        <v>146</v>
      </c>
      <c r="I73" s="200"/>
      <c r="J73" s="200"/>
      <c r="K73" s="200"/>
      <c r="L73" s="200"/>
      <c r="M73" s="200"/>
      <c r="N73" s="200"/>
      <c r="O73" s="201"/>
      <c r="P73" s="216" t="s">
        <v>59</v>
      </c>
      <c r="Q73" s="200"/>
      <c r="R73" s="200"/>
      <c r="S73" s="200"/>
      <c r="T73" s="200"/>
      <c r="U73" s="200"/>
      <c r="V73" s="200"/>
      <c r="W73" s="200"/>
      <c r="X73" s="201"/>
      <c r="Y73" s="801"/>
      <c r="Z73" s="802"/>
      <c r="AA73" s="803"/>
      <c r="AB73" s="216" t="s">
        <v>11</v>
      </c>
      <c r="AC73" s="200"/>
      <c r="AD73" s="201"/>
      <c r="AE73" s="336" t="s">
        <v>388</v>
      </c>
      <c r="AF73" s="336"/>
      <c r="AG73" s="336"/>
      <c r="AH73" s="336"/>
      <c r="AI73" s="336" t="s">
        <v>410</v>
      </c>
      <c r="AJ73" s="336"/>
      <c r="AK73" s="336"/>
      <c r="AL73" s="336"/>
      <c r="AM73" s="336" t="s">
        <v>507</v>
      </c>
      <c r="AN73" s="336"/>
      <c r="AO73" s="336"/>
      <c r="AP73" s="336"/>
      <c r="AQ73" s="216" t="s">
        <v>232</v>
      </c>
      <c r="AR73" s="200"/>
      <c r="AS73" s="200"/>
      <c r="AT73" s="201"/>
      <c r="AU73" s="273" t="s">
        <v>134</v>
      </c>
      <c r="AV73" s="177"/>
      <c r="AW73" s="177"/>
      <c r="AX73" s="178"/>
      <c r="AY73">
        <f>COUNTA($H$75)</f>
        <v>0</v>
      </c>
    </row>
    <row r="74" spans="1:51" ht="18.75" hidden="1" customHeight="1" x14ac:dyDescent="0.15">
      <c r="A74" s="830"/>
      <c r="B74" s="831"/>
      <c r="C74" s="831"/>
      <c r="D74" s="831"/>
      <c r="E74" s="831"/>
      <c r="F74" s="832"/>
      <c r="G74" s="800"/>
      <c r="H74" s="180"/>
      <c r="I74" s="180"/>
      <c r="J74" s="180"/>
      <c r="K74" s="180"/>
      <c r="L74" s="180"/>
      <c r="M74" s="180"/>
      <c r="N74" s="180"/>
      <c r="O74" s="203"/>
      <c r="P74" s="218"/>
      <c r="Q74" s="180"/>
      <c r="R74" s="180"/>
      <c r="S74" s="180"/>
      <c r="T74" s="180"/>
      <c r="U74" s="180"/>
      <c r="V74" s="180"/>
      <c r="W74" s="180"/>
      <c r="X74" s="203"/>
      <c r="Y74" s="283"/>
      <c r="Z74" s="284"/>
      <c r="AA74" s="285"/>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0"/>
      <c r="B75" s="831"/>
      <c r="C75" s="831"/>
      <c r="D75" s="831"/>
      <c r="E75" s="831"/>
      <c r="F75" s="832"/>
      <c r="G75" s="773"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0"/>
      <c r="B76" s="831"/>
      <c r="C76" s="831"/>
      <c r="D76" s="831"/>
      <c r="E76" s="831"/>
      <c r="F76" s="832"/>
      <c r="G76" s="774"/>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0"/>
      <c r="B77" s="831"/>
      <c r="C77" s="831"/>
      <c r="D77" s="831"/>
      <c r="E77" s="831"/>
      <c r="F77" s="832"/>
      <c r="G77" s="775"/>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5" t="s">
        <v>381</v>
      </c>
      <c r="B78" s="906"/>
      <c r="C78" s="906"/>
      <c r="D78" s="906"/>
      <c r="E78" s="903" t="s">
        <v>328</v>
      </c>
      <c r="F78" s="904"/>
      <c r="G78" s="54" t="s">
        <v>235</v>
      </c>
      <c r="H78" s="784"/>
      <c r="I78" s="246"/>
      <c r="J78" s="246"/>
      <c r="K78" s="246"/>
      <c r="L78" s="246"/>
      <c r="M78" s="246"/>
      <c r="N78" s="246"/>
      <c r="O78" s="785"/>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7" t="s">
        <v>344</v>
      </c>
      <c r="AP79" s="128"/>
      <c r="AQ79" s="128"/>
      <c r="AR79" s="76"/>
      <c r="AS79" s="127"/>
      <c r="AT79" s="128"/>
      <c r="AU79" s="128"/>
      <c r="AV79" s="128"/>
      <c r="AW79" s="128"/>
      <c r="AX79" s="129"/>
      <c r="AY79">
        <f>COUNTIF($AR$79,"☑")</f>
        <v>0</v>
      </c>
    </row>
    <row r="80" spans="1:51" ht="18.75" hidden="1" customHeight="1" x14ac:dyDescent="0.15">
      <c r="A80" s="515" t="s">
        <v>147</v>
      </c>
      <c r="B80" s="836" t="s">
        <v>341</v>
      </c>
      <c r="C80" s="837"/>
      <c r="D80" s="837"/>
      <c r="E80" s="837"/>
      <c r="F80" s="838"/>
      <c r="G80" s="771" t="s">
        <v>139</v>
      </c>
      <c r="H80" s="771"/>
      <c r="I80" s="771"/>
      <c r="J80" s="771"/>
      <c r="K80" s="771"/>
      <c r="L80" s="771"/>
      <c r="M80" s="771"/>
      <c r="N80" s="771"/>
      <c r="O80" s="771"/>
      <c r="P80" s="771"/>
      <c r="Q80" s="771"/>
      <c r="R80" s="771"/>
      <c r="S80" s="771"/>
      <c r="T80" s="771"/>
      <c r="U80" s="771"/>
      <c r="V80" s="771"/>
      <c r="W80" s="771"/>
      <c r="X80" s="771"/>
      <c r="Y80" s="771"/>
      <c r="Z80" s="771"/>
      <c r="AA80" s="772"/>
      <c r="AB80" s="770" t="s">
        <v>700</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2"/>
      <c r="AY80">
        <f>COUNTA($G$82)</f>
        <v>0</v>
      </c>
    </row>
    <row r="81" spans="1:60" ht="22.5" hidden="1" customHeight="1" x14ac:dyDescent="0.15">
      <c r="A81" s="516"/>
      <c r="B81" s="839"/>
      <c r="C81" s="547"/>
      <c r="D81" s="547"/>
      <c r="E81" s="547"/>
      <c r="F81" s="548"/>
      <c r="G81" s="376"/>
      <c r="H81" s="376"/>
      <c r="I81" s="376"/>
      <c r="J81" s="376"/>
      <c r="K81" s="376"/>
      <c r="L81" s="376"/>
      <c r="M81" s="376"/>
      <c r="N81" s="376"/>
      <c r="O81" s="376"/>
      <c r="P81" s="376"/>
      <c r="Q81" s="376"/>
      <c r="R81" s="376"/>
      <c r="S81" s="376"/>
      <c r="T81" s="376"/>
      <c r="U81" s="376"/>
      <c r="V81" s="376"/>
      <c r="W81" s="376"/>
      <c r="X81" s="376"/>
      <c r="Y81" s="376"/>
      <c r="Z81" s="376"/>
      <c r="AA81" s="563"/>
      <c r="AB81" s="57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39"/>
      <c r="C82" s="547"/>
      <c r="D82" s="547"/>
      <c r="E82" s="547"/>
      <c r="F82" s="548"/>
      <c r="G82" s="497"/>
      <c r="H82" s="497"/>
      <c r="I82" s="497"/>
      <c r="J82" s="497"/>
      <c r="K82" s="497"/>
      <c r="L82" s="497"/>
      <c r="M82" s="497"/>
      <c r="N82" s="497"/>
      <c r="O82" s="497"/>
      <c r="P82" s="497"/>
      <c r="Q82" s="497"/>
      <c r="R82" s="497"/>
      <c r="S82" s="497"/>
      <c r="T82" s="497"/>
      <c r="U82" s="497"/>
      <c r="V82" s="497"/>
      <c r="W82" s="497"/>
      <c r="X82" s="497"/>
      <c r="Y82" s="497"/>
      <c r="Z82" s="497"/>
      <c r="AA82" s="744"/>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39"/>
      <c r="C83" s="547"/>
      <c r="D83" s="547"/>
      <c r="E83" s="547"/>
      <c r="F83" s="548"/>
      <c r="G83" s="500"/>
      <c r="H83" s="500"/>
      <c r="I83" s="500"/>
      <c r="J83" s="500"/>
      <c r="K83" s="500"/>
      <c r="L83" s="500"/>
      <c r="M83" s="500"/>
      <c r="N83" s="500"/>
      <c r="O83" s="500"/>
      <c r="P83" s="500"/>
      <c r="Q83" s="500"/>
      <c r="R83" s="500"/>
      <c r="S83" s="500"/>
      <c r="T83" s="500"/>
      <c r="U83" s="500"/>
      <c r="V83" s="500"/>
      <c r="W83" s="500"/>
      <c r="X83" s="500"/>
      <c r="Y83" s="500"/>
      <c r="Z83" s="500"/>
      <c r="AA83" s="745"/>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0"/>
      <c r="C84" s="549"/>
      <c r="D84" s="549"/>
      <c r="E84" s="549"/>
      <c r="F84" s="550"/>
      <c r="G84" s="503"/>
      <c r="H84" s="503"/>
      <c r="I84" s="503"/>
      <c r="J84" s="503"/>
      <c r="K84" s="503"/>
      <c r="L84" s="503"/>
      <c r="M84" s="503"/>
      <c r="N84" s="503"/>
      <c r="O84" s="503"/>
      <c r="P84" s="503"/>
      <c r="Q84" s="503"/>
      <c r="R84" s="503"/>
      <c r="S84" s="503"/>
      <c r="T84" s="503"/>
      <c r="U84" s="503"/>
      <c r="V84" s="503"/>
      <c r="W84" s="503"/>
      <c r="X84" s="503"/>
      <c r="Y84" s="503"/>
      <c r="Z84" s="503"/>
      <c r="AA84" s="746"/>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7" t="s">
        <v>145</v>
      </c>
      <c r="C85" s="547"/>
      <c r="D85" s="547"/>
      <c r="E85" s="547"/>
      <c r="F85" s="548"/>
      <c r="G85" s="786" t="s">
        <v>61</v>
      </c>
      <c r="H85" s="771"/>
      <c r="I85" s="771"/>
      <c r="J85" s="771"/>
      <c r="K85" s="771"/>
      <c r="L85" s="771"/>
      <c r="M85" s="771"/>
      <c r="N85" s="771"/>
      <c r="O85" s="772"/>
      <c r="P85" s="770" t="s">
        <v>63</v>
      </c>
      <c r="Q85" s="771"/>
      <c r="R85" s="771"/>
      <c r="S85" s="771"/>
      <c r="T85" s="771"/>
      <c r="U85" s="771"/>
      <c r="V85" s="771"/>
      <c r="W85" s="771"/>
      <c r="X85" s="772"/>
      <c r="Y85" s="204"/>
      <c r="Z85" s="205"/>
      <c r="AA85" s="206"/>
      <c r="AB85" s="453" t="s">
        <v>11</v>
      </c>
      <c r="AC85" s="454"/>
      <c r="AD85" s="455"/>
      <c r="AE85" s="336" t="s">
        <v>388</v>
      </c>
      <c r="AF85" s="336"/>
      <c r="AG85" s="336"/>
      <c r="AH85" s="336"/>
      <c r="AI85" s="336" t="s">
        <v>410</v>
      </c>
      <c r="AJ85" s="336"/>
      <c r="AK85" s="336"/>
      <c r="AL85" s="336"/>
      <c r="AM85" s="336" t="s">
        <v>507</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16"/>
      <c r="B86" s="547"/>
      <c r="C86" s="547"/>
      <c r="D86" s="547"/>
      <c r="E86" s="547"/>
      <c r="F86" s="548"/>
      <c r="G86" s="562"/>
      <c r="H86" s="376"/>
      <c r="I86" s="376"/>
      <c r="J86" s="376"/>
      <c r="K86" s="376"/>
      <c r="L86" s="376"/>
      <c r="M86" s="376"/>
      <c r="N86" s="376"/>
      <c r="O86" s="563"/>
      <c r="P86" s="575"/>
      <c r="Q86" s="376"/>
      <c r="R86" s="376"/>
      <c r="S86" s="376"/>
      <c r="T86" s="376"/>
      <c r="U86" s="376"/>
      <c r="V86" s="376"/>
      <c r="W86" s="376"/>
      <c r="X86" s="563"/>
      <c r="Y86" s="204"/>
      <c r="Z86" s="205"/>
      <c r="AA86" s="206"/>
      <c r="AB86" s="333"/>
      <c r="AC86" s="334"/>
      <c r="AD86" s="335"/>
      <c r="AE86" s="336"/>
      <c r="AF86" s="336"/>
      <c r="AG86" s="336"/>
      <c r="AH86" s="336"/>
      <c r="AI86" s="336"/>
      <c r="AJ86" s="336"/>
      <c r="AK86" s="336"/>
      <c r="AL86" s="336"/>
      <c r="AM86" s="336"/>
      <c r="AN86" s="336"/>
      <c r="AO86" s="336"/>
      <c r="AP86" s="336"/>
      <c r="AQ86" s="270"/>
      <c r="AR86" s="271"/>
      <c r="AS86" s="180" t="s">
        <v>233</v>
      </c>
      <c r="AT86" s="203"/>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7"/>
      <c r="C87" s="547"/>
      <c r="D87" s="547"/>
      <c r="E87" s="547"/>
      <c r="F87" s="548"/>
      <c r="G87" s="233"/>
      <c r="H87" s="192"/>
      <c r="I87" s="192"/>
      <c r="J87" s="192"/>
      <c r="K87" s="192"/>
      <c r="L87" s="192"/>
      <c r="M87" s="192"/>
      <c r="N87" s="192"/>
      <c r="O87" s="234"/>
      <c r="P87" s="192"/>
      <c r="Q87" s="791"/>
      <c r="R87" s="791"/>
      <c r="S87" s="791"/>
      <c r="T87" s="791"/>
      <c r="U87" s="791"/>
      <c r="V87" s="791"/>
      <c r="W87" s="791"/>
      <c r="X87" s="792"/>
      <c r="Y87" s="747" t="s">
        <v>62</v>
      </c>
      <c r="Z87" s="748"/>
      <c r="AA87" s="749"/>
      <c r="AB87" s="466"/>
      <c r="AC87" s="466"/>
      <c r="AD87" s="466"/>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6"/>
      <c r="B88" s="547"/>
      <c r="C88" s="547"/>
      <c r="D88" s="547"/>
      <c r="E88" s="547"/>
      <c r="F88" s="548"/>
      <c r="G88" s="235"/>
      <c r="H88" s="236"/>
      <c r="I88" s="236"/>
      <c r="J88" s="236"/>
      <c r="K88" s="236"/>
      <c r="L88" s="236"/>
      <c r="M88" s="236"/>
      <c r="N88" s="236"/>
      <c r="O88" s="237"/>
      <c r="P88" s="793"/>
      <c r="Q88" s="793"/>
      <c r="R88" s="793"/>
      <c r="S88" s="793"/>
      <c r="T88" s="793"/>
      <c r="U88" s="793"/>
      <c r="V88" s="793"/>
      <c r="W88" s="793"/>
      <c r="X88" s="794"/>
      <c r="Y88" s="724" t="s">
        <v>54</v>
      </c>
      <c r="Z88" s="725"/>
      <c r="AA88" s="726"/>
      <c r="AB88" s="518"/>
      <c r="AC88" s="518"/>
      <c r="AD88" s="518"/>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6"/>
      <c r="B89" s="549"/>
      <c r="C89" s="549"/>
      <c r="D89" s="549"/>
      <c r="E89" s="549"/>
      <c r="F89" s="550"/>
      <c r="G89" s="238"/>
      <c r="H89" s="195"/>
      <c r="I89" s="195"/>
      <c r="J89" s="195"/>
      <c r="K89" s="195"/>
      <c r="L89" s="195"/>
      <c r="M89" s="195"/>
      <c r="N89" s="195"/>
      <c r="O89" s="239"/>
      <c r="P89" s="304"/>
      <c r="Q89" s="304"/>
      <c r="R89" s="304"/>
      <c r="S89" s="304"/>
      <c r="T89" s="304"/>
      <c r="U89" s="304"/>
      <c r="V89" s="304"/>
      <c r="W89" s="304"/>
      <c r="X89" s="795"/>
      <c r="Y89" s="724" t="s">
        <v>13</v>
      </c>
      <c r="Z89" s="725"/>
      <c r="AA89" s="726"/>
      <c r="AB89" s="456" t="s">
        <v>14</v>
      </c>
      <c r="AC89" s="456"/>
      <c r="AD89" s="456"/>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7" t="s">
        <v>145</v>
      </c>
      <c r="C90" s="547"/>
      <c r="D90" s="547"/>
      <c r="E90" s="547"/>
      <c r="F90" s="548"/>
      <c r="G90" s="786" t="s">
        <v>61</v>
      </c>
      <c r="H90" s="771"/>
      <c r="I90" s="771"/>
      <c r="J90" s="771"/>
      <c r="K90" s="771"/>
      <c r="L90" s="771"/>
      <c r="M90" s="771"/>
      <c r="N90" s="771"/>
      <c r="O90" s="772"/>
      <c r="P90" s="770" t="s">
        <v>63</v>
      </c>
      <c r="Q90" s="771"/>
      <c r="R90" s="771"/>
      <c r="S90" s="771"/>
      <c r="T90" s="771"/>
      <c r="U90" s="771"/>
      <c r="V90" s="771"/>
      <c r="W90" s="771"/>
      <c r="X90" s="772"/>
      <c r="Y90" s="204"/>
      <c r="Z90" s="205"/>
      <c r="AA90" s="206"/>
      <c r="AB90" s="453" t="s">
        <v>11</v>
      </c>
      <c r="AC90" s="454"/>
      <c r="AD90" s="455"/>
      <c r="AE90" s="336" t="s">
        <v>388</v>
      </c>
      <c r="AF90" s="336"/>
      <c r="AG90" s="336"/>
      <c r="AH90" s="336"/>
      <c r="AI90" s="336" t="s">
        <v>410</v>
      </c>
      <c r="AJ90" s="336"/>
      <c r="AK90" s="336"/>
      <c r="AL90" s="336"/>
      <c r="AM90" s="336" t="s">
        <v>507</v>
      </c>
      <c r="AN90" s="336"/>
      <c r="AO90" s="336"/>
      <c r="AP90" s="336"/>
      <c r="AQ90" s="216" t="s">
        <v>232</v>
      </c>
      <c r="AR90" s="200"/>
      <c r="AS90" s="200"/>
      <c r="AT90" s="201"/>
      <c r="AU90" s="370" t="s">
        <v>134</v>
      </c>
      <c r="AV90" s="370"/>
      <c r="AW90" s="370"/>
      <c r="AX90" s="371"/>
      <c r="AY90">
        <f>COUNTA($G$92)</f>
        <v>0</v>
      </c>
    </row>
    <row r="91" spans="1:60" ht="18.75" hidden="1" customHeight="1" x14ac:dyDescent="0.15">
      <c r="A91" s="516"/>
      <c r="B91" s="547"/>
      <c r="C91" s="547"/>
      <c r="D91" s="547"/>
      <c r="E91" s="547"/>
      <c r="F91" s="548"/>
      <c r="G91" s="562"/>
      <c r="H91" s="376"/>
      <c r="I91" s="376"/>
      <c r="J91" s="376"/>
      <c r="K91" s="376"/>
      <c r="L91" s="376"/>
      <c r="M91" s="376"/>
      <c r="N91" s="376"/>
      <c r="O91" s="563"/>
      <c r="P91" s="575"/>
      <c r="Q91" s="376"/>
      <c r="R91" s="376"/>
      <c r="S91" s="376"/>
      <c r="T91" s="376"/>
      <c r="U91" s="376"/>
      <c r="V91" s="376"/>
      <c r="W91" s="376"/>
      <c r="X91" s="563"/>
      <c r="Y91" s="204"/>
      <c r="Z91" s="205"/>
      <c r="AA91" s="206"/>
      <c r="AB91" s="333"/>
      <c r="AC91" s="334"/>
      <c r="AD91" s="335"/>
      <c r="AE91" s="336"/>
      <c r="AF91" s="336"/>
      <c r="AG91" s="336"/>
      <c r="AH91" s="336"/>
      <c r="AI91" s="336"/>
      <c r="AJ91" s="336"/>
      <c r="AK91" s="336"/>
      <c r="AL91" s="336"/>
      <c r="AM91" s="336"/>
      <c r="AN91" s="336"/>
      <c r="AO91" s="336"/>
      <c r="AP91" s="336"/>
      <c r="AQ91" s="270"/>
      <c r="AR91" s="271"/>
      <c r="AS91" s="180" t="s">
        <v>233</v>
      </c>
      <c r="AT91" s="203"/>
      <c r="AU91" s="271"/>
      <c r="AV91" s="271"/>
      <c r="AW91" s="376" t="s">
        <v>179</v>
      </c>
      <c r="AX91" s="377"/>
      <c r="AY91">
        <f>$AY$90</f>
        <v>0</v>
      </c>
      <c r="AZ91" s="10"/>
      <c r="BA91" s="10"/>
      <c r="BB91" s="10"/>
      <c r="BC91" s="10"/>
    </row>
    <row r="92" spans="1:60" ht="23.25" hidden="1" customHeight="1" x14ac:dyDescent="0.15">
      <c r="A92" s="516"/>
      <c r="B92" s="547"/>
      <c r="C92" s="547"/>
      <c r="D92" s="547"/>
      <c r="E92" s="547"/>
      <c r="F92" s="548"/>
      <c r="G92" s="233"/>
      <c r="H92" s="192"/>
      <c r="I92" s="192"/>
      <c r="J92" s="192"/>
      <c r="K92" s="192"/>
      <c r="L92" s="192"/>
      <c r="M92" s="192"/>
      <c r="N92" s="192"/>
      <c r="O92" s="234"/>
      <c r="P92" s="192"/>
      <c r="Q92" s="791"/>
      <c r="R92" s="791"/>
      <c r="S92" s="791"/>
      <c r="T92" s="791"/>
      <c r="U92" s="791"/>
      <c r="V92" s="791"/>
      <c r="W92" s="791"/>
      <c r="X92" s="792"/>
      <c r="Y92" s="747" t="s">
        <v>62</v>
      </c>
      <c r="Z92" s="748"/>
      <c r="AA92" s="749"/>
      <c r="AB92" s="466"/>
      <c r="AC92" s="466"/>
      <c r="AD92" s="466"/>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7"/>
      <c r="C93" s="547"/>
      <c r="D93" s="547"/>
      <c r="E93" s="547"/>
      <c r="F93" s="548"/>
      <c r="G93" s="235"/>
      <c r="H93" s="236"/>
      <c r="I93" s="236"/>
      <c r="J93" s="236"/>
      <c r="K93" s="236"/>
      <c r="L93" s="236"/>
      <c r="M93" s="236"/>
      <c r="N93" s="236"/>
      <c r="O93" s="237"/>
      <c r="P93" s="793"/>
      <c r="Q93" s="793"/>
      <c r="R93" s="793"/>
      <c r="S93" s="793"/>
      <c r="T93" s="793"/>
      <c r="U93" s="793"/>
      <c r="V93" s="793"/>
      <c r="W93" s="793"/>
      <c r="X93" s="794"/>
      <c r="Y93" s="724" t="s">
        <v>54</v>
      </c>
      <c r="Z93" s="725"/>
      <c r="AA93" s="726"/>
      <c r="AB93" s="518"/>
      <c r="AC93" s="518"/>
      <c r="AD93" s="518"/>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6"/>
      <c r="B94" s="549"/>
      <c r="C94" s="549"/>
      <c r="D94" s="549"/>
      <c r="E94" s="549"/>
      <c r="F94" s="550"/>
      <c r="G94" s="238"/>
      <c r="H94" s="195"/>
      <c r="I94" s="195"/>
      <c r="J94" s="195"/>
      <c r="K94" s="195"/>
      <c r="L94" s="195"/>
      <c r="M94" s="195"/>
      <c r="N94" s="195"/>
      <c r="O94" s="239"/>
      <c r="P94" s="304"/>
      <c r="Q94" s="304"/>
      <c r="R94" s="304"/>
      <c r="S94" s="304"/>
      <c r="T94" s="304"/>
      <c r="U94" s="304"/>
      <c r="V94" s="304"/>
      <c r="W94" s="304"/>
      <c r="X94" s="795"/>
      <c r="Y94" s="724" t="s">
        <v>13</v>
      </c>
      <c r="Z94" s="725"/>
      <c r="AA94" s="726"/>
      <c r="AB94" s="456" t="s">
        <v>14</v>
      </c>
      <c r="AC94" s="456"/>
      <c r="AD94" s="456"/>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6"/>
      <c r="B95" s="547" t="s">
        <v>145</v>
      </c>
      <c r="C95" s="547"/>
      <c r="D95" s="547"/>
      <c r="E95" s="547"/>
      <c r="F95" s="548"/>
      <c r="G95" s="786" t="s">
        <v>61</v>
      </c>
      <c r="H95" s="771"/>
      <c r="I95" s="771"/>
      <c r="J95" s="771"/>
      <c r="K95" s="771"/>
      <c r="L95" s="771"/>
      <c r="M95" s="771"/>
      <c r="N95" s="771"/>
      <c r="O95" s="772"/>
      <c r="P95" s="770" t="s">
        <v>63</v>
      </c>
      <c r="Q95" s="771"/>
      <c r="R95" s="771"/>
      <c r="S95" s="771"/>
      <c r="T95" s="771"/>
      <c r="U95" s="771"/>
      <c r="V95" s="771"/>
      <c r="W95" s="771"/>
      <c r="X95" s="772"/>
      <c r="Y95" s="204"/>
      <c r="Z95" s="205"/>
      <c r="AA95" s="206"/>
      <c r="AB95" s="453" t="s">
        <v>11</v>
      </c>
      <c r="AC95" s="454"/>
      <c r="AD95" s="455"/>
      <c r="AE95" s="336" t="s">
        <v>388</v>
      </c>
      <c r="AF95" s="336"/>
      <c r="AG95" s="336"/>
      <c r="AH95" s="336"/>
      <c r="AI95" s="336" t="s">
        <v>410</v>
      </c>
      <c r="AJ95" s="336"/>
      <c r="AK95" s="336"/>
      <c r="AL95" s="336"/>
      <c r="AM95" s="336" t="s">
        <v>507</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7"/>
      <c r="C96" s="547"/>
      <c r="D96" s="547"/>
      <c r="E96" s="547"/>
      <c r="F96" s="548"/>
      <c r="G96" s="562"/>
      <c r="H96" s="376"/>
      <c r="I96" s="376"/>
      <c r="J96" s="376"/>
      <c r="K96" s="376"/>
      <c r="L96" s="376"/>
      <c r="M96" s="376"/>
      <c r="N96" s="376"/>
      <c r="O96" s="563"/>
      <c r="P96" s="575"/>
      <c r="Q96" s="376"/>
      <c r="R96" s="376"/>
      <c r="S96" s="376"/>
      <c r="T96" s="376"/>
      <c r="U96" s="376"/>
      <c r="V96" s="376"/>
      <c r="W96" s="376"/>
      <c r="X96" s="563"/>
      <c r="Y96" s="204"/>
      <c r="Z96" s="205"/>
      <c r="AA96" s="206"/>
      <c r="AB96" s="333"/>
      <c r="AC96" s="334"/>
      <c r="AD96" s="335"/>
      <c r="AE96" s="336"/>
      <c r="AF96" s="336"/>
      <c r="AG96" s="336"/>
      <c r="AH96" s="336"/>
      <c r="AI96" s="336"/>
      <c r="AJ96" s="336"/>
      <c r="AK96" s="336"/>
      <c r="AL96" s="336"/>
      <c r="AM96" s="336"/>
      <c r="AN96" s="336"/>
      <c r="AO96" s="336"/>
      <c r="AP96" s="336"/>
      <c r="AQ96" s="270"/>
      <c r="AR96" s="271"/>
      <c r="AS96" s="180" t="s">
        <v>233</v>
      </c>
      <c r="AT96" s="203"/>
      <c r="AU96" s="271"/>
      <c r="AV96" s="271"/>
      <c r="AW96" s="376" t="s">
        <v>179</v>
      </c>
      <c r="AX96" s="377"/>
      <c r="AY96">
        <f>$AY$95</f>
        <v>0</v>
      </c>
    </row>
    <row r="97" spans="1:60" ht="23.25" hidden="1" customHeight="1" x14ac:dyDescent="0.15">
      <c r="A97" s="516"/>
      <c r="B97" s="547"/>
      <c r="C97" s="547"/>
      <c r="D97" s="547"/>
      <c r="E97" s="547"/>
      <c r="F97" s="548"/>
      <c r="G97" s="233"/>
      <c r="H97" s="192"/>
      <c r="I97" s="192"/>
      <c r="J97" s="192"/>
      <c r="K97" s="192"/>
      <c r="L97" s="192"/>
      <c r="M97" s="192"/>
      <c r="N97" s="192"/>
      <c r="O97" s="234"/>
      <c r="P97" s="192"/>
      <c r="Q97" s="791"/>
      <c r="R97" s="791"/>
      <c r="S97" s="791"/>
      <c r="T97" s="791"/>
      <c r="U97" s="791"/>
      <c r="V97" s="791"/>
      <c r="W97" s="791"/>
      <c r="X97" s="792"/>
      <c r="Y97" s="747" t="s">
        <v>62</v>
      </c>
      <c r="Z97" s="748"/>
      <c r="AA97" s="749"/>
      <c r="AB97" s="404"/>
      <c r="AC97" s="405"/>
      <c r="AD97" s="406"/>
      <c r="AE97" s="364"/>
      <c r="AF97" s="365"/>
      <c r="AG97" s="365"/>
      <c r="AH97" s="452"/>
      <c r="AI97" s="364"/>
      <c r="AJ97" s="365"/>
      <c r="AK97" s="365"/>
      <c r="AL97" s="452"/>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6"/>
      <c r="B98" s="547"/>
      <c r="C98" s="547"/>
      <c r="D98" s="547"/>
      <c r="E98" s="547"/>
      <c r="F98" s="548"/>
      <c r="G98" s="235"/>
      <c r="H98" s="236"/>
      <c r="I98" s="236"/>
      <c r="J98" s="236"/>
      <c r="K98" s="236"/>
      <c r="L98" s="236"/>
      <c r="M98" s="236"/>
      <c r="N98" s="236"/>
      <c r="O98" s="237"/>
      <c r="P98" s="793"/>
      <c r="Q98" s="793"/>
      <c r="R98" s="793"/>
      <c r="S98" s="793"/>
      <c r="T98" s="793"/>
      <c r="U98" s="793"/>
      <c r="V98" s="793"/>
      <c r="W98" s="793"/>
      <c r="X98" s="794"/>
      <c r="Y98" s="724" t="s">
        <v>54</v>
      </c>
      <c r="Z98" s="725"/>
      <c r="AA98" s="726"/>
      <c r="AB98" s="300"/>
      <c r="AC98" s="301"/>
      <c r="AD98" s="302"/>
      <c r="AE98" s="364"/>
      <c r="AF98" s="365"/>
      <c r="AG98" s="365"/>
      <c r="AH98" s="452"/>
      <c r="AI98" s="364"/>
      <c r="AJ98" s="365"/>
      <c r="AK98" s="365"/>
      <c r="AL98" s="452"/>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0"/>
      <c r="C99" s="870"/>
      <c r="D99" s="870"/>
      <c r="E99" s="870"/>
      <c r="F99" s="871"/>
      <c r="G99" s="796"/>
      <c r="H99" s="797"/>
      <c r="I99" s="797"/>
      <c r="J99" s="797"/>
      <c r="K99" s="797"/>
      <c r="L99" s="797"/>
      <c r="M99" s="797"/>
      <c r="N99" s="797"/>
      <c r="O99" s="798"/>
      <c r="P99" s="833"/>
      <c r="Q99" s="833"/>
      <c r="R99" s="833"/>
      <c r="S99" s="833"/>
      <c r="T99" s="833"/>
      <c r="U99" s="833"/>
      <c r="V99" s="833"/>
      <c r="W99" s="833"/>
      <c r="X99" s="834"/>
      <c r="Y99" s="476" t="s">
        <v>13</v>
      </c>
      <c r="Z99" s="477"/>
      <c r="AA99" s="478"/>
      <c r="AB99" s="457" t="s">
        <v>14</v>
      </c>
      <c r="AC99" s="458"/>
      <c r="AD99" s="459"/>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351</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60"/>
      <c r="Z100" s="461"/>
      <c r="AA100" s="462"/>
      <c r="AB100" s="847" t="s">
        <v>11</v>
      </c>
      <c r="AC100" s="847"/>
      <c r="AD100" s="847"/>
      <c r="AE100" s="813" t="s">
        <v>388</v>
      </c>
      <c r="AF100" s="814"/>
      <c r="AG100" s="814"/>
      <c r="AH100" s="815"/>
      <c r="AI100" s="813" t="s">
        <v>410</v>
      </c>
      <c r="AJ100" s="814"/>
      <c r="AK100" s="814"/>
      <c r="AL100" s="815"/>
      <c r="AM100" s="813" t="s">
        <v>507</v>
      </c>
      <c r="AN100" s="814"/>
      <c r="AO100" s="814"/>
      <c r="AP100" s="815"/>
      <c r="AQ100" s="919" t="s">
        <v>415</v>
      </c>
      <c r="AR100" s="920"/>
      <c r="AS100" s="920"/>
      <c r="AT100" s="921"/>
      <c r="AU100" s="919" t="s">
        <v>541</v>
      </c>
      <c r="AV100" s="920"/>
      <c r="AW100" s="920"/>
      <c r="AX100" s="922"/>
    </row>
    <row r="101" spans="1:60" ht="23.25" customHeight="1" x14ac:dyDescent="0.15">
      <c r="A101" s="487"/>
      <c r="B101" s="488"/>
      <c r="C101" s="488"/>
      <c r="D101" s="488"/>
      <c r="E101" s="488"/>
      <c r="F101" s="489"/>
      <c r="G101" s="192" t="s">
        <v>726</v>
      </c>
      <c r="H101" s="192"/>
      <c r="I101" s="192"/>
      <c r="J101" s="192"/>
      <c r="K101" s="192"/>
      <c r="L101" s="192"/>
      <c r="M101" s="192"/>
      <c r="N101" s="192"/>
      <c r="O101" s="192"/>
      <c r="P101" s="192"/>
      <c r="Q101" s="192"/>
      <c r="R101" s="192"/>
      <c r="S101" s="192"/>
      <c r="T101" s="192"/>
      <c r="U101" s="192"/>
      <c r="V101" s="192"/>
      <c r="W101" s="192"/>
      <c r="X101" s="234"/>
      <c r="Y101" s="806" t="s">
        <v>55</v>
      </c>
      <c r="Z101" s="710"/>
      <c r="AA101" s="711"/>
      <c r="AB101" s="466" t="s">
        <v>765</v>
      </c>
      <c r="AC101" s="466"/>
      <c r="AD101" s="466"/>
      <c r="AE101" s="364" t="s">
        <v>768</v>
      </c>
      <c r="AF101" s="365"/>
      <c r="AG101" s="365"/>
      <c r="AH101" s="452"/>
      <c r="AI101" s="359">
        <v>21</v>
      </c>
      <c r="AJ101" s="359"/>
      <c r="AK101" s="359"/>
      <c r="AL101" s="359"/>
      <c r="AM101" s="359">
        <v>13</v>
      </c>
      <c r="AN101" s="359"/>
      <c r="AO101" s="359"/>
      <c r="AP101" s="359"/>
      <c r="AQ101" s="359"/>
      <c r="AR101" s="359"/>
      <c r="AS101" s="359"/>
      <c r="AT101" s="359"/>
      <c r="AU101" s="364"/>
      <c r="AV101" s="365"/>
      <c r="AW101" s="365"/>
      <c r="AX101" s="366"/>
    </row>
    <row r="102" spans="1:60" ht="23.25" customHeight="1" x14ac:dyDescent="0.15">
      <c r="A102" s="490"/>
      <c r="B102" s="491"/>
      <c r="C102" s="491"/>
      <c r="D102" s="491"/>
      <c r="E102" s="491"/>
      <c r="F102" s="492"/>
      <c r="G102" s="195"/>
      <c r="H102" s="195"/>
      <c r="I102" s="195"/>
      <c r="J102" s="195"/>
      <c r="K102" s="195"/>
      <c r="L102" s="195"/>
      <c r="M102" s="195"/>
      <c r="N102" s="195"/>
      <c r="O102" s="195"/>
      <c r="P102" s="195"/>
      <c r="Q102" s="195"/>
      <c r="R102" s="195"/>
      <c r="S102" s="195"/>
      <c r="T102" s="195"/>
      <c r="U102" s="195"/>
      <c r="V102" s="195"/>
      <c r="W102" s="195"/>
      <c r="X102" s="239"/>
      <c r="Y102" s="467" t="s">
        <v>56</v>
      </c>
      <c r="Z102" s="341"/>
      <c r="AA102" s="342"/>
      <c r="AB102" s="466" t="s">
        <v>765</v>
      </c>
      <c r="AC102" s="466"/>
      <c r="AD102" s="466"/>
      <c r="AE102" s="359" t="s">
        <v>769</v>
      </c>
      <c r="AF102" s="359"/>
      <c r="AG102" s="359"/>
      <c r="AH102" s="359"/>
      <c r="AI102" s="359">
        <v>20</v>
      </c>
      <c r="AJ102" s="359"/>
      <c r="AK102" s="359"/>
      <c r="AL102" s="359"/>
      <c r="AM102" s="359">
        <v>18</v>
      </c>
      <c r="AN102" s="359"/>
      <c r="AO102" s="359"/>
      <c r="AP102" s="359"/>
      <c r="AQ102" s="359">
        <v>16</v>
      </c>
      <c r="AR102" s="359"/>
      <c r="AS102" s="359"/>
      <c r="AT102" s="359"/>
      <c r="AU102" s="372">
        <v>13</v>
      </c>
      <c r="AV102" s="373"/>
      <c r="AW102" s="373"/>
      <c r="AX102" s="923"/>
    </row>
    <row r="103" spans="1:60" ht="31.5" customHeight="1" x14ac:dyDescent="0.15">
      <c r="A103" s="484" t="s">
        <v>351</v>
      </c>
      <c r="B103" s="485"/>
      <c r="C103" s="485"/>
      <c r="D103" s="485"/>
      <c r="E103" s="485"/>
      <c r="F103" s="486"/>
      <c r="G103" s="725" t="s">
        <v>60</v>
      </c>
      <c r="H103" s="725"/>
      <c r="I103" s="725"/>
      <c r="J103" s="725"/>
      <c r="K103" s="725"/>
      <c r="L103" s="725"/>
      <c r="M103" s="725"/>
      <c r="N103" s="725"/>
      <c r="O103" s="725"/>
      <c r="P103" s="725"/>
      <c r="Q103" s="725"/>
      <c r="R103" s="725"/>
      <c r="S103" s="725"/>
      <c r="T103" s="725"/>
      <c r="U103" s="725"/>
      <c r="V103" s="725"/>
      <c r="W103" s="725"/>
      <c r="X103" s="726"/>
      <c r="Y103" s="463"/>
      <c r="Z103" s="464"/>
      <c r="AA103" s="465"/>
      <c r="AB103" s="303" t="s">
        <v>11</v>
      </c>
      <c r="AC103" s="298"/>
      <c r="AD103" s="299"/>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541</v>
      </c>
      <c r="AV103" s="362"/>
      <c r="AW103" s="362"/>
      <c r="AX103" s="363"/>
      <c r="AY103">
        <f>COUNTA($G$104)</f>
        <v>1</v>
      </c>
    </row>
    <row r="104" spans="1:60" ht="23.25" customHeight="1" x14ac:dyDescent="0.15">
      <c r="A104" s="487"/>
      <c r="B104" s="488"/>
      <c r="C104" s="488"/>
      <c r="D104" s="488"/>
      <c r="E104" s="488"/>
      <c r="F104" s="489"/>
      <c r="G104" s="192" t="s">
        <v>727</v>
      </c>
      <c r="H104" s="192"/>
      <c r="I104" s="192"/>
      <c r="J104" s="192"/>
      <c r="K104" s="192"/>
      <c r="L104" s="192"/>
      <c r="M104" s="192"/>
      <c r="N104" s="192"/>
      <c r="O104" s="192"/>
      <c r="P104" s="192"/>
      <c r="Q104" s="192"/>
      <c r="R104" s="192"/>
      <c r="S104" s="192"/>
      <c r="T104" s="192"/>
      <c r="U104" s="192"/>
      <c r="V104" s="192"/>
      <c r="W104" s="192"/>
      <c r="X104" s="234"/>
      <c r="Y104" s="473" t="s">
        <v>55</v>
      </c>
      <c r="Z104" s="474"/>
      <c r="AA104" s="475"/>
      <c r="AB104" s="466" t="s">
        <v>765</v>
      </c>
      <c r="AC104" s="466"/>
      <c r="AD104" s="466"/>
      <c r="AE104" s="364" t="s">
        <v>768</v>
      </c>
      <c r="AF104" s="365"/>
      <c r="AG104" s="365"/>
      <c r="AH104" s="452"/>
      <c r="AI104" s="359">
        <v>23</v>
      </c>
      <c r="AJ104" s="359"/>
      <c r="AK104" s="359"/>
      <c r="AL104" s="359"/>
      <c r="AM104" s="359">
        <v>53</v>
      </c>
      <c r="AN104" s="359"/>
      <c r="AO104" s="359"/>
      <c r="AP104" s="359"/>
      <c r="AQ104" s="359"/>
      <c r="AR104" s="359"/>
      <c r="AS104" s="359"/>
      <c r="AT104" s="359"/>
      <c r="AU104" s="359"/>
      <c r="AV104" s="359"/>
      <c r="AW104" s="359"/>
      <c r="AX104" s="360"/>
      <c r="AY104">
        <f>$AY$103</f>
        <v>1</v>
      </c>
    </row>
    <row r="105" spans="1:60" ht="23.25" customHeight="1" x14ac:dyDescent="0.15">
      <c r="A105" s="490"/>
      <c r="B105" s="491"/>
      <c r="C105" s="491"/>
      <c r="D105" s="491"/>
      <c r="E105" s="491"/>
      <c r="F105" s="492"/>
      <c r="G105" s="195"/>
      <c r="H105" s="195"/>
      <c r="I105" s="195"/>
      <c r="J105" s="195"/>
      <c r="K105" s="195"/>
      <c r="L105" s="195"/>
      <c r="M105" s="195"/>
      <c r="N105" s="195"/>
      <c r="O105" s="195"/>
      <c r="P105" s="195"/>
      <c r="Q105" s="195"/>
      <c r="R105" s="195"/>
      <c r="S105" s="195"/>
      <c r="T105" s="195"/>
      <c r="U105" s="195"/>
      <c r="V105" s="195"/>
      <c r="W105" s="195"/>
      <c r="X105" s="239"/>
      <c r="Y105" s="467" t="s">
        <v>56</v>
      </c>
      <c r="Z105" s="468"/>
      <c r="AA105" s="469"/>
      <c r="AB105" s="466" t="s">
        <v>765</v>
      </c>
      <c r="AC105" s="466"/>
      <c r="AD105" s="466"/>
      <c r="AE105" s="359" t="s">
        <v>769</v>
      </c>
      <c r="AF105" s="359"/>
      <c r="AG105" s="359"/>
      <c r="AH105" s="359"/>
      <c r="AI105" s="359">
        <v>20</v>
      </c>
      <c r="AJ105" s="359"/>
      <c r="AK105" s="359"/>
      <c r="AL105" s="359"/>
      <c r="AM105" s="359">
        <v>28</v>
      </c>
      <c r="AN105" s="359"/>
      <c r="AO105" s="359"/>
      <c r="AP105" s="359"/>
      <c r="AQ105" s="359">
        <v>30</v>
      </c>
      <c r="AR105" s="359"/>
      <c r="AS105" s="359"/>
      <c r="AT105" s="359"/>
      <c r="AU105" s="359">
        <v>23</v>
      </c>
      <c r="AV105" s="359"/>
      <c r="AW105" s="359"/>
      <c r="AX105" s="360"/>
      <c r="AY105">
        <f>$AY$103</f>
        <v>1</v>
      </c>
    </row>
    <row r="106" spans="1:60" ht="31.5" customHeight="1" x14ac:dyDescent="0.15">
      <c r="A106" s="484" t="s">
        <v>351</v>
      </c>
      <c r="B106" s="485"/>
      <c r="C106" s="485"/>
      <c r="D106" s="485"/>
      <c r="E106" s="485"/>
      <c r="F106" s="486"/>
      <c r="G106" s="725" t="s">
        <v>60</v>
      </c>
      <c r="H106" s="725"/>
      <c r="I106" s="725"/>
      <c r="J106" s="725"/>
      <c r="K106" s="725"/>
      <c r="L106" s="725"/>
      <c r="M106" s="725"/>
      <c r="N106" s="725"/>
      <c r="O106" s="725"/>
      <c r="P106" s="725"/>
      <c r="Q106" s="725"/>
      <c r="R106" s="725"/>
      <c r="S106" s="725"/>
      <c r="T106" s="725"/>
      <c r="U106" s="725"/>
      <c r="V106" s="725"/>
      <c r="W106" s="725"/>
      <c r="X106" s="726"/>
      <c r="Y106" s="463"/>
      <c r="Z106" s="464"/>
      <c r="AA106" s="465"/>
      <c r="AB106" s="303" t="s">
        <v>11</v>
      </c>
      <c r="AC106" s="298"/>
      <c r="AD106" s="299"/>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541</v>
      </c>
      <c r="AV106" s="362"/>
      <c r="AW106" s="362"/>
      <c r="AX106" s="363"/>
      <c r="AY106">
        <f>COUNTA($G$107)</f>
        <v>1</v>
      </c>
    </row>
    <row r="107" spans="1:60" ht="23.25" customHeight="1" x14ac:dyDescent="0.15">
      <c r="A107" s="487"/>
      <c r="B107" s="488"/>
      <c r="C107" s="488"/>
      <c r="D107" s="488"/>
      <c r="E107" s="488"/>
      <c r="F107" s="489"/>
      <c r="G107" s="192" t="s">
        <v>767</v>
      </c>
      <c r="H107" s="192"/>
      <c r="I107" s="192"/>
      <c r="J107" s="192"/>
      <c r="K107" s="192"/>
      <c r="L107" s="192"/>
      <c r="M107" s="192"/>
      <c r="N107" s="192"/>
      <c r="O107" s="192"/>
      <c r="P107" s="192"/>
      <c r="Q107" s="192"/>
      <c r="R107" s="192"/>
      <c r="S107" s="192"/>
      <c r="T107" s="192"/>
      <c r="U107" s="192"/>
      <c r="V107" s="192"/>
      <c r="W107" s="192"/>
      <c r="X107" s="234"/>
      <c r="Y107" s="473" t="s">
        <v>55</v>
      </c>
      <c r="Z107" s="474"/>
      <c r="AA107" s="475"/>
      <c r="AB107" s="466" t="s">
        <v>765</v>
      </c>
      <c r="AC107" s="466"/>
      <c r="AD107" s="466"/>
      <c r="AE107" s="364" t="s">
        <v>768</v>
      </c>
      <c r="AF107" s="365"/>
      <c r="AG107" s="365"/>
      <c r="AH107" s="452"/>
      <c r="AI107" s="359">
        <v>1</v>
      </c>
      <c r="AJ107" s="359"/>
      <c r="AK107" s="359"/>
      <c r="AL107" s="359"/>
      <c r="AM107" s="359">
        <v>6</v>
      </c>
      <c r="AN107" s="359"/>
      <c r="AO107" s="359"/>
      <c r="AP107" s="359"/>
      <c r="AQ107" s="359"/>
      <c r="AR107" s="359"/>
      <c r="AS107" s="359"/>
      <c r="AT107" s="359"/>
      <c r="AU107" s="359"/>
      <c r="AV107" s="359"/>
      <c r="AW107" s="359"/>
      <c r="AX107" s="360"/>
      <c r="AY107">
        <f>$AY$106</f>
        <v>1</v>
      </c>
    </row>
    <row r="108" spans="1:60" ht="44.25" customHeight="1" x14ac:dyDescent="0.15">
      <c r="A108" s="490"/>
      <c r="B108" s="491"/>
      <c r="C108" s="491"/>
      <c r="D108" s="491"/>
      <c r="E108" s="491"/>
      <c r="F108" s="492"/>
      <c r="G108" s="195"/>
      <c r="H108" s="195"/>
      <c r="I108" s="195"/>
      <c r="J108" s="195"/>
      <c r="K108" s="195"/>
      <c r="L108" s="195"/>
      <c r="M108" s="195"/>
      <c r="N108" s="195"/>
      <c r="O108" s="195"/>
      <c r="P108" s="195"/>
      <c r="Q108" s="195"/>
      <c r="R108" s="195"/>
      <c r="S108" s="195"/>
      <c r="T108" s="195"/>
      <c r="U108" s="195"/>
      <c r="V108" s="195"/>
      <c r="W108" s="195"/>
      <c r="X108" s="239"/>
      <c r="Y108" s="467" t="s">
        <v>56</v>
      </c>
      <c r="Z108" s="468"/>
      <c r="AA108" s="469"/>
      <c r="AB108" s="466" t="s">
        <v>765</v>
      </c>
      <c r="AC108" s="466"/>
      <c r="AD108" s="466"/>
      <c r="AE108" s="359" t="s">
        <v>769</v>
      </c>
      <c r="AF108" s="359"/>
      <c r="AG108" s="359"/>
      <c r="AH108" s="359"/>
      <c r="AI108" s="359">
        <v>0</v>
      </c>
      <c r="AJ108" s="359"/>
      <c r="AK108" s="359"/>
      <c r="AL108" s="359"/>
      <c r="AM108" s="359">
        <v>5</v>
      </c>
      <c r="AN108" s="359"/>
      <c r="AO108" s="359"/>
      <c r="AP108" s="359"/>
      <c r="AQ108" s="359">
        <v>10</v>
      </c>
      <c r="AR108" s="359"/>
      <c r="AS108" s="359"/>
      <c r="AT108" s="359"/>
      <c r="AU108" s="359">
        <v>11</v>
      </c>
      <c r="AV108" s="359"/>
      <c r="AW108" s="359"/>
      <c r="AX108" s="360"/>
      <c r="AY108">
        <f>$AY$106</f>
        <v>1</v>
      </c>
    </row>
    <row r="109" spans="1:60" ht="31.5" customHeight="1" x14ac:dyDescent="0.15">
      <c r="A109" s="484" t="s">
        <v>351</v>
      </c>
      <c r="B109" s="485"/>
      <c r="C109" s="485"/>
      <c r="D109" s="485"/>
      <c r="E109" s="485"/>
      <c r="F109" s="486"/>
      <c r="G109" s="725" t="s">
        <v>60</v>
      </c>
      <c r="H109" s="725"/>
      <c r="I109" s="725"/>
      <c r="J109" s="725"/>
      <c r="K109" s="725"/>
      <c r="L109" s="725"/>
      <c r="M109" s="725"/>
      <c r="N109" s="725"/>
      <c r="O109" s="725"/>
      <c r="P109" s="725"/>
      <c r="Q109" s="725"/>
      <c r="R109" s="725"/>
      <c r="S109" s="725"/>
      <c r="T109" s="725"/>
      <c r="U109" s="725"/>
      <c r="V109" s="725"/>
      <c r="W109" s="725"/>
      <c r="X109" s="726"/>
      <c r="Y109" s="463"/>
      <c r="Z109" s="464"/>
      <c r="AA109" s="465"/>
      <c r="AB109" s="303" t="s">
        <v>11</v>
      </c>
      <c r="AC109" s="298"/>
      <c r="AD109" s="299"/>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541</v>
      </c>
      <c r="AV109" s="362"/>
      <c r="AW109" s="362"/>
      <c r="AX109" s="363"/>
      <c r="AY109">
        <f>COUNTA($G$110)</f>
        <v>1</v>
      </c>
    </row>
    <row r="110" spans="1:60" ht="23.25" customHeight="1" x14ac:dyDescent="0.15">
      <c r="A110" s="487"/>
      <c r="B110" s="488"/>
      <c r="C110" s="488"/>
      <c r="D110" s="488"/>
      <c r="E110" s="488"/>
      <c r="F110" s="489"/>
      <c r="G110" s="192" t="s">
        <v>796</v>
      </c>
      <c r="H110" s="192"/>
      <c r="I110" s="192"/>
      <c r="J110" s="192"/>
      <c r="K110" s="192"/>
      <c r="L110" s="192"/>
      <c r="M110" s="192"/>
      <c r="N110" s="192"/>
      <c r="O110" s="192"/>
      <c r="P110" s="192"/>
      <c r="Q110" s="192"/>
      <c r="R110" s="192"/>
      <c r="S110" s="192"/>
      <c r="T110" s="192"/>
      <c r="U110" s="192"/>
      <c r="V110" s="192"/>
      <c r="W110" s="192"/>
      <c r="X110" s="234"/>
      <c r="Y110" s="473" t="s">
        <v>55</v>
      </c>
      <c r="Z110" s="474"/>
      <c r="AA110" s="475"/>
      <c r="AB110" s="466" t="s">
        <v>765</v>
      </c>
      <c r="AC110" s="466"/>
      <c r="AD110" s="466"/>
      <c r="AE110" s="364" t="s">
        <v>768</v>
      </c>
      <c r="AF110" s="365"/>
      <c r="AG110" s="365"/>
      <c r="AH110" s="452"/>
      <c r="AI110" s="359">
        <v>30</v>
      </c>
      <c r="AJ110" s="359"/>
      <c r="AK110" s="359"/>
      <c r="AL110" s="359"/>
      <c r="AM110" s="359">
        <v>44</v>
      </c>
      <c r="AN110" s="359"/>
      <c r="AO110" s="359"/>
      <c r="AP110" s="359"/>
      <c r="AQ110" s="359"/>
      <c r="AR110" s="359"/>
      <c r="AS110" s="359"/>
      <c r="AT110" s="359"/>
      <c r="AU110" s="359"/>
      <c r="AV110" s="359"/>
      <c r="AW110" s="359"/>
      <c r="AX110" s="360"/>
      <c r="AY110">
        <f>$AY$109</f>
        <v>1</v>
      </c>
    </row>
    <row r="111" spans="1:60" ht="23.25" customHeight="1" x14ac:dyDescent="0.15">
      <c r="A111" s="490"/>
      <c r="B111" s="491"/>
      <c r="C111" s="491"/>
      <c r="D111" s="491"/>
      <c r="E111" s="491"/>
      <c r="F111" s="492"/>
      <c r="G111" s="195"/>
      <c r="H111" s="195"/>
      <c r="I111" s="195"/>
      <c r="J111" s="195"/>
      <c r="K111" s="195"/>
      <c r="L111" s="195"/>
      <c r="M111" s="195"/>
      <c r="N111" s="195"/>
      <c r="O111" s="195"/>
      <c r="P111" s="195"/>
      <c r="Q111" s="195"/>
      <c r="R111" s="195"/>
      <c r="S111" s="195"/>
      <c r="T111" s="195"/>
      <c r="U111" s="195"/>
      <c r="V111" s="195"/>
      <c r="W111" s="195"/>
      <c r="X111" s="239"/>
      <c r="Y111" s="467" t="s">
        <v>56</v>
      </c>
      <c r="Z111" s="468"/>
      <c r="AA111" s="469"/>
      <c r="AB111" s="466" t="s">
        <v>765</v>
      </c>
      <c r="AC111" s="466"/>
      <c r="AD111" s="466"/>
      <c r="AE111" s="359" t="s">
        <v>769</v>
      </c>
      <c r="AF111" s="359"/>
      <c r="AG111" s="359"/>
      <c r="AH111" s="359"/>
      <c r="AI111" s="359">
        <v>30</v>
      </c>
      <c r="AJ111" s="359"/>
      <c r="AK111" s="359"/>
      <c r="AL111" s="359"/>
      <c r="AM111" s="359">
        <v>44</v>
      </c>
      <c r="AN111" s="359"/>
      <c r="AO111" s="359"/>
      <c r="AP111" s="359"/>
      <c r="AQ111" s="359">
        <v>46</v>
      </c>
      <c r="AR111" s="359"/>
      <c r="AS111" s="359"/>
      <c r="AT111" s="359"/>
      <c r="AU111" s="359">
        <v>46</v>
      </c>
      <c r="AV111" s="359"/>
      <c r="AW111" s="359"/>
      <c r="AX111" s="360"/>
      <c r="AY111">
        <f>$AY$109</f>
        <v>1</v>
      </c>
    </row>
    <row r="112" spans="1:60" ht="31.5" hidden="1" customHeight="1" x14ac:dyDescent="0.15">
      <c r="A112" s="484" t="s">
        <v>351</v>
      </c>
      <c r="B112" s="485"/>
      <c r="C112" s="485"/>
      <c r="D112" s="485"/>
      <c r="E112" s="485"/>
      <c r="F112" s="486"/>
      <c r="G112" s="725" t="s">
        <v>60</v>
      </c>
      <c r="H112" s="725"/>
      <c r="I112" s="725"/>
      <c r="J112" s="725"/>
      <c r="K112" s="725"/>
      <c r="L112" s="725"/>
      <c r="M112" s="725"/>
      <c r="N112" s="725"/>
      <c r="O112" s="725"/>
      <c r="P112" s="725"/>
      <c r="Q112" s="725"/>
      <c r="R112" s="725"/>
      <c r="S112" s="725"/>
      <c r="T112" s="725"/>
      <c r="U112" s="725"/>
      <c r="V112" s="725"/>
      <c r="W112" s="725"/>
      <c r="X112" s="726"/>
      <c r="Y112" s="463"/>
      <c r="Z112" s="464"/>
      <c r="AA112" s="465"/>
      <c r="AB112" s="303" t="s">
        <v>11</v>
      </c>
      <c r="AC112" s="298"/>
      <c r="AD112" s="299"/>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541</v>
      </c>
      <c r="AV112" s="362"/>
      <c r="AW112" s="362"/>
      <c r="AX112" s="363"/>
      <c r="AY112">
        <f>COUNTA($G$113)</f>
        <v>0</v>
      </c>
    </row>
    <row r="113" spans="1:51" ht="23.25" hidden="1" customHeight="1" x14ac:dyDescent="0.15">
      <c r="A113" s="487"/>
      <c r="B113" s="488"/>
      <c r="C113" s="488"/>
      <c r="D113" s="488"/>
      <c r="E113" s="488"/>
      <c r="F113" s="489"/>
      <c r="G113" s="192"/>
      <c r="H113" s="192"/>
      <c r="I113" s="192"/>
      <c r="J113" s="192"/>
      <c r="K113" s="192"/>
      <c r="L113" s="192"/>
      <c r="M113" s="192"/>
      <c r="N113" s="192"/>
      <c r="O113" s="192"/>
      <c r="P113" s="192"/>
      <c r="Q113" s="192"/>
      <c r="R113" s="192"/>
      <c r="S113" s="192"/>
      <c r="T113" s="192"/>
      <c r="U113" s="192"/>
      <c r="V113" s="192"/>
      <c r="W113" s="192"/>
      <c r="X113" s="234"/>
      <c r="Y113" s="473" t="s">
        <v>55</v>
      </c>
      <c r="Z113" s="474"/>
      <c r="AA113" s="475"/>
      <c r="AB113" s="470"/>
      <c r="AC113" s="471"/>
      <c r="AD113" s="472"/>
      <c r="AE113" s="359"/>
      <c r="AF113" s="359"/>
      <c r="AG113" s="359"/>
      <c r="AH113" s="359"/>
      <c r="AI113" s="359"/>
      <c r="AJ113" s="359"/>
      <c r="AK113" s="359"/>
      <c r="AL113" s="359"/>
      <c r="AM113" s="359"/>
      <c r="AN113" s="359"/>
      <c r="AO113" s="359"/>
      <c r="AP113" s="359"/>
      <c r="AQ113" s="364"/>
      <c r="AR113" s="365"/>
      <c r="AS113" s="365"/>
      <c r="AT113" s="452"/>
      <c r="AU113" s="359"/>
      <c r="AV113" s="359"/>
      <c r="AW113" s="359"/>
      <c r="AX113" s="360"/>
      <c r="AY113">
        <f>$AY$112</f>
        <v>0</v>
      </c>
    </row>
    <row r="114" spans="1:51" ht="23.25" hidden="1" customHeight="1" x14ac:dyDescent="0.15">
      <c r="A114" s="490"/>
      <c r="B114" s="491"/>
      <c r="C114" s="491"/>
      <c r="D114" s="491"/>
      <c r="E114" s="491"/>
      <c r="F114" s="492"/>
      <c r="G114" s="195"/>
      <c r="H114" s="195"/>
      <c r="I114" s="195"/>
      <c r="J114" s="195"/>
      <c r="K114" s="195"/>
      <c r="L114" s="195"/>
      <c r="M114" s="195"/>
      <c r="N114" s="195"/>
      <c r="O114" s="195"/>
      <c r="P114" s="195"/>
      <c r="Q114" s="195"/>
      <c r="R114" s="195"/>
      <c r="S114" s="195"/>
      <c r="T114" s="195"/>
      <c r="U114" s="195"/>
      <c r="V114" s="195"/>
      <c r="W114" s="195"/>
      <c r="X114" s="239"/>
      <c r="Y114" s="467" t="s">
        <v>56</v>
      </c>
      <c r="Z114" s="468"/>
      <c r="AA114" s="469"/>
      <c r="AB114" s="404"/>
      <c r="AC114" s="405"/>
      <c r="AD114" s="406"/>
      <c r="AE114" s="367"/>
      <c r="AF114" s="367"/>
      <c r="AG114" s="367"/>
      <c r="AH114" s="367"/>
      <c r="AI114" s="367"/>
      <c r="AJ114" s="367"/>
      <c r="AK114" s="367"/>
      <c r="AL114" s="367"/>
      <c r="AM114" s="367"/>
      <c r="AN114" s="367"/>
      <c r="AO114" s="367"/>
      <c r="AP114" s="367"/>
      <c r="AQ114" s="364"/>
      <c r="AR114" s="365"/>
      <c r="AS114" s="365"/>
      <c r="AT114" s="452"/>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388</v>
      </c>
      <c r="AF115" s="336"/>
      <c r="AG115" s="336"/>
      <c r="AH115" s="336"/>
      <c r="AI115" s="336" t="s">
        <v>410</v>
      </c>
      <c r="AJ115" s="336"/>
      <c r="AK115" s="336"/>
      <c r="AL115" s="336"/>
      <c r="AM115" s="336" t="s">
        <v>507</v>
      </c>
      <c r="AN115" s="336"/>
      <c r="AO115" s="336"/>
      <c r="AP115" s="336"/>
      <c r="AQ115" s="337" t="s">
        <v>542</v>
      </c>
      <c r="AR115" s="338"/>
      <c r="AS115" s="338"/>
      <c r="AT115" s="338"/>
      <c r="AU115" s="338"/>
      <c r="AV115" s="338"/>
      <c r="AW115" s="338"/>
      <c r="AX115" s="339"/>
    </row>
    <row r="116" spans="1:51" ht="23.25" customHeight="1" x14ac:dyDescent="0.15">
      <c r="A116" s="292"/>
      <c r="B116" s="293"/>
      <c r="C116" s="293"/>
      <c r="D116" s="293"/>
      <c r="E116" s="293"/>
      <c r="F116" s="294"/>
      <c r="G116" s="352" t="s">
        <v>770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772</v>
      </c>
      <c r="AC116" s="301"/>
      <c r="AD116" s="302"/>
      <c r="AE116" s="364" t="s">
        <v>768</v>
      </c>
      <c r="AF116" s="365"/>
      <c r="AG116" s="365"/>
      <c r="AH116" s="365"/>
      <c r="AI116" s="359">
        <v>38</v>
      </c>
      <c r="AJ116" s="359"/>
      <c r="AK116" s="359"/>
      <c r="AL116" s="359"/>
      <c r="AM116" s="359">
        <v>57</v>
      </c>
      <c r="AN116" s="359"/>
      <c r="AO116" s="359"/>
      <c r="AP116" s="359"/>
      <c r="AQ116" s="364">
        <v>57</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773</v>
      </c>
      <c r="AC117" s="344"/>
      <c r="AD117" s="345"/>
      <c r="AE117" s="364" t="s">
        <v>768</v>
      </c>
      <c r="AF117" s="365"/>
      <c r="AG117" s="365"/>
      <c r="AH117" s="365"/>
      <c r="AI117" s="306" t="s">
        <v>774</v>
      </c>
      <c r="AJ117" s="306"/>
      <c r="AK117" s="306"/>
      <c r="AL117" s="306"/>
      <c r="AM117" s="306" t="s">
        <v>786</v>
      </c>
      <c r="AN117" s="306"/>
      <c r="AO117" s="306"/>
      <c r="AP117" s="306"/>
      <c r="AQ117" s="306" t="s">
        <v>789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388</v>
      </c>
      <c r="AF118" s="336"/>
      <c r="AG118" s="336"/>
      <c r="AH118" s="336"/>
      <c r="AI118" s="336" t="s">
        <v>410</v>
      </c>
      <c r="AJ118" s="336"/>
      <c r="AK118" s="336"/>
      <c r="AL118" s="336"/>
      <c r="AM118" s="336" t="s">
        <v>507</v>
      </c>
      <c r="AN118" s="336"/>
      <c r="AO118" s="336"/>
      <c r="AP118" s="336"/>
      <c r="AQ118" s="337" t="s">
        <v>542</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771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772</v>
      </c>
      <c r="AC119" s="301"/>
      <c r="AD119" s="302"/>
      <c r="AE119" s="359" t="s">
        <v>768</v>
      </c>
      <c r="AF119" s="359"/>
      <c r="AG119" s="359"/>
      <c r="AH119" s="359"/>
      <c r="AI119" s="359">
        <v>34</v>
      </c>
      <c r="AJ119" s="359"/>
      <c r="AK119" s="359"/>
      <c r="AL119" s="359"/>
      <c r="AM119" s="359">
        <v>14</v>
      </c>
      <c r="AN119" s="359"/>
      <c r="AO119" s="359"/>
      <c r="AP119" s="359"/>
      <c r="AQ119" s="359">
        <v>31</v>
      </c>
      <c r="AR119" s="359"/>
      <c r="AS119" s="359"/>
      <c r="AT119" s="359"/>
      <c r="AU119" s="359"/>
      <c r="AV119" s="359"/>
      <c r="AW119" s="359"/>
      <c r="AX119" s="360"/>
      <c r="AY119">
        <f>$AY$118</f>
        <v>1</v>
      </c>
    </row>
    <row r="120" spans="1:51" ht="46.5"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773</v>
      </c>
      <c r="AC120" s="344"/>
      <c r="AD120" s="345"/>
      <c r="AE120" s="306" t="s">
        <v>768</v>
      </c>
      <c r="AF120" s="306"/>
      <c r="AG120" s="306"/>
      <c r="AH120" s="306"/>
      <c r="AI120" s="306" t="s">
        <v>775</v>
      </c>
      <c r="AJ120" s="306"/>
      <c r="AK120" s="306"/>
      <c r="AL120" s="306"/>
      <c r="AM120" s="306" t="s">
        <v>787</v>
      </c>
      <c r="AN120" s="306"/>
      <c r="AO120" s="306"/>
      <c r="AP120" s="306"/>
      <c r="AQ120" s="306" t="s">
        <v>790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388</v>
      </c>
      <c r="AF121" s="336"/>
      <c r="AG121" s="336"/>
      <c r="AH121" s="336"/>
      <c r="AI121" s="336" t="s">
        <v>410</v>
      </c>
      <c r="AJ121" s="336"/>
      <c r="AK121" s="336"/>
      <c r="AL121" s="336"/>
      <c r="AM121" s="336" t="s">
        <v>507</v>
      </c>
      <c r="AN121" s="336"/>
      <c r="AO121" s="336"/>
      <c r="AP121" s="336"/>
      <c r="AQ121" s="337" t="s">
        <v>542</v>
      </c>
      <c r="AR121" s="338"/>
      <c r="AS121" s="338"/>
      <c r="AT121" s="338"/>
      <c r="AU121" s="338"/>
      <c r="AV121" s="338"/>
      <c r="AW121" s="338"/>
      <c r="AX121" s="339"/>
      <c r="AY121" s="92">
        <f>IF(SUBSTITUTE(SUBSTITUTE($G$122,"／",""),"　","")="",0,1)</f>
        <v>1</v>
      </c>
    </row>
    <row r="122" spans="1:51" ht="23.25" hidden="1" customHeight="1" x14ac:dyDescent="0.15">
      <c r="A122" s="292"/>
      <c r="B122" s="293"/>
      <c r="C122" s="293"/>
      <c r="D122" s="293"/>
      <c r="E122" s="293"/>
      <c r="F122" s="294"/>
      <c r="G122" s="352" t="s">
        <v>801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772</v>
      </c>
      <c r="AC122" s="301"/>
      <c r="AD122" s="302"/>
      <c r="AE122" s="359" t="s">
        <v>776</v>
      </c>
      <c r="AF122" s="359"/>
      <c r="AG122" s="359"/>
      <c r="AH122" s="359"/>
      <c r="AI122" s="359">
        <v>788</v>
      </c>
      <c r="AJ122" s="359"/>
      <c r="AK122" s="359"/>
      <c r="AL122" s="359"/>
      <c r="AM122" s="359">
        <v>6</v>
      </c>
      <c r="AN122" s="359"/>
      <c r="AO122" s="359"/>
      <c r="AP122" s="359"/>
      <c r="AQ122" s="359">
        <v>92</v>
      </c>
      <c r="AR122" s="359"/>
      <c r="AS122" s="359"/>
      <c r="AT122" s="359"/>
      <c r="AU122" s="359"/>
      <c r="AV122" s="359"/>
      <c r="AW122" s="359"/>
      <c r="AX122" s="360"/>
      <c r="AY122">
        <f>$AY$121</f>
        <v>1</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773</v>
      </c>
      <c r="AC123" s="344"/>
      <c r="AD123" s="345"/>
      <c r="AE123" s="306" t="s">
        <v>768</v>
      </c>
      <c r="AF123" s="306"/>
      <c r="AG123" s="306"/>
      <c r="AH123" s="306"/>
      <c r="AI123" s="306" t="s">
        <v>777</v>
      </c>
      <c r="AJ123" s="306"/>
      <c r="AK123" s="306"/>
      <c r="AL123" s="306"/>
      <c r="AM123" s="306" t="s">
        <v>788</v>
      </c>
      <c r="AN123" s="306"/>
      <c r="AO123" s="306"/>
      <c r="AP123" s="306"/>
      <c r="AQ123" s="306" t="s">
        <v>791</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388</v>
      </c>
      <c r="AF124" s="336"/>
      <c r="AG124" s="336"/>
      <c r="AH124" s="336"/>
      <c r="AI124" s="336" t="s">
        <v>410</v>
      </c>
      <c r="AJ124" s="336"/>
      <c r="AK124" s="336"/>
      <c r="AL124" s="336"/>
      <c r="AM124" s="336" t="s">
        <v>507</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538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1"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539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403</v>
      </c>
      <c r="B130" s="986"/>
      <c r="C130" s="985" t="s">
        <v>236</v>
      </c>
      <c r="D130" s="986"/>
      <c r="E130" s="308" t="s">
        <v>265</v>
      </c>
      <c r="F130" s="309"/>
      <c r="G130" s="310" t="s">
        <v>778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40" t="s">
        <v>264</v>
      </c>
      <c r="F131" s="241"/>
      <c r="G131" s="238" t="s">
        <v>779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6" t="s">
        <v>388</v>
      </c>
      <c r="AF132" s="200"/>
      <c r="AG132" s="200"/>
      <c r="AH132" s="201"/>
      <c r="AI132" s="216" t="s">
        <v>410</v>
      </c>
      <c r="AJ132" s="200"/>
      <c r="AK132" s="200"/>
      <c r="AL132" s="201"/>
      <c r="AM132" s="216" t="s">
        <v>699</v>
      </c>
      <c r="AN132" s="200"/>
      <c r="AO132" s="200"/>
      <c r="AP132" s="201"/>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0"/>
      <c r="AR133" s="271"/>
      <c r="AS133" s="180" t="s">
        <v>233</v>
      </c>
      <c r="AT133" s="203"/>
      <c r="AU133" s="179">
        <v>3</v>
      </c>
      <c r="AV133" s="179"/>
      <c r="AW133" s="180" t="s">
        <v>179</v>
      </c>
      <c r="AX133" s="181"/>
      <c r="AY133">
        <f>$AY$132</f>
        <v>1</v>
      </c>
    </row>
    <row r="134" spans="1:51" ht="39.75" customHeight="1" x14ac:dyDescent="0.15">
      <c r="A134" s="989"/>
      <c r="B134" s="253"/>
      <c r="C134" s="252"/>
      <c r="D134" s="253"/>
      <c r="E134" s="252"/>
      <c r="F134" s="314"/>
      <c r="G134" s="233" t="s">
        <v>781</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1" t="s">
        <v>765</v>
      </c>
      <c r="AC134" s="225"/>
      <c r="AD134" s="225"/>
      <c r="AE134" s="266">
        <v>8</v>
      </c>
      <c r="AF134" s="168"/>
      <c r="AG134" s="168"/>
      <c r="AH134" s="168"/>
      <c r="AI134" s="266">
        <v>7</v>
      </c>
      <c r="AJ134" s="168"/>
      <c r="AK134" s="168"/>
      <c r="AL134" s="168"/>
      <c r="AM134" s="266">
        <v>1</v>
      </c>
      <c r="AN134" s="168"/>
      <c r="AO134" s="168"/>
      <c r="AP134" s="168"/>
      <c r="AQ134" s="266"/>
      <c r="AR134" s="168"/>
      <c r="AS134" s="168"/>
      <c r="AT134" s="168"/>
      <c r="AU134" s="266"/>
      <c r="AV134" s="168"/>
      <c r="AW134" s="168"/>
      <c r="AX134" s="209"/>
      <c r="AY134">
        <f t="shared" ref="AY134:AY135" si="13">$AY$132</f>
        <v>1</v>
      </c>
    </row>
    <row r="135" spans="1:51" ht="43.5" customHeight="1" x14ac:dyDescent="0.15">
      <c r="A135" s="989"/>
      <c r="B135" s="253"/>
      <c r="C135" s="252"/>
      <c r="D135" s="253"/>
      <c r="E135" s="252"/>
      <c r="F135" s="314"/>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6" t="s">
        <v>765</v>
      </c>
      <c r="AC135" s="176"/>
      <c r="AD135" s="176"/>
      <c r="AE135" s="266">
        <v>6</v>
      </c>
      <c r="AF135" s="168"/>
      <c r="AG135" s="168"/>
      <c r="AH135" s="168"/>
      <c r="AI135" s="266">
        <v>6</v>
      </c>
      <c r="AJ135" s="168"/>
      <c r="AK135" s="168"/>
      <c r="AL135" s="168"/>
      <c r="AM135" s="266">
        <v>6</v>
      </c>
      <c r="AN135" s="168"/>
      <c r="AO135" s="168"/>
      <c r="AP135" s="168"/>
      <c r="AQ135" s="266"/>
      <c r="AR135" s="168"/>
      <c r="AS135" s="168"/>
      <c r="AT135" s="168"/>
      <c r="AU135" s="266">
        <v>6</v>
      </c>
      <c r="AV135" s="168"/>
      <c r="AW135" s="168"/>
      <c r="AX135" s="209"/>
      <c r="AY135">
        <f t="shared" si="13"/>
        <v>1</v>
      </c>
    </row>
    <row r="136" spans="1:51" ht="18.75"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6" t="s">
        <v>388</v>
      </c>
      <c r="AF136" s="200"/>
      <c r="AG136" s="200"/>
      <c r="AH136" s="201"/>
      <c r="AI136" s="216" t="s">
        <v>410</v>
      </c>
      <c r="AJ136" s="200"/>
      <c r="AK136" s="200"/>
      <c r="AL136" s="201"/>
      <c r="AM136" s="216" t="s">
        <v>699</v>
      </c>
      <c r="AN136" s="200"/>
      <c r="AO136" s="200"/>
      <c r="AP136" s="201"/>
      <c r="AQ136" s="267" t="s">
        <v>232</v>
      </c>
      <c r="AR136" s="268"/>
      <c r="AS136" s="268"/>
      <c r="AT136" s="269"/>
      <c r="AU136" s="279" t="s">
        <v>248</v>
      </c>
      <c r="AV136" s="279"/>
      <c r="AW136" s="279"/>
      <c r="AX136" s="280"/>
      <c r="AY136">
        <f>COUNTA($G$138)</f>
        <v>1</v>
      </c>
    </row>
    <row r="137" spans="1:51" ht="18.75" customHeight="1" x14ac:dyDescent="0.15">
      <c r="A137" s="989"/>
      <c r="B137" s="253"/>
      <c r="C137" s="252"/>
      <c r="D137" s="253"/>
      <c r="E137" s="252"/>
      <c r="F137" s="314"/>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0"/>
      <c r="AR137" s="271"/>
      <c r="AS137" s="180" t="s">
        <v>233</v>
      </c>
      <c r="AT137" s="203"/>
      <c r="AU137" s="179">
        <v>3</v>
      </c>
      <c r="AV137" s="179"/>
      <c r="AW137" s="180" t="s">
        <v>179</v>
      </c>
      <c r="AX137" s="181"/>
      <c r="AY137">
        <f>$AY$136</f>
        <v>1</v>
      </c>
    </row>
    <row r="138" spans="1:51" ht="39.75" customHeight="1" x14ac:dyDescent="0.15">
      <c r="A138" s="989"/>
      <c r="B138" s="253"/>
      <c r="C138" s="252"/>
      <c r="D138" s="253"/>
      <c r="E138" s="252"/>
      <c r="F138" s="314"/>
      <c r="G138" s="233" t="s">
        <v>811</v>
      </c>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1" t="s">
        <v>765</v>
      </c>
      <c r="AC138" s="225"/>
      <c r="AD138" s="225"/>
      <c r="AE138" s="266">
        <v>28</v>
      </c>
      <c r="AF138" s="168"/>
      <c r="AG138" s="168"/>
      <c r="AH138" s="168"/>
      <c r="AI138" s="266">
        <v>30</v>
      </c>
      <c r="AJ138" s="168"/>
      <c r="AK138" s="168"/>
      <c r="AL138" s="168"/>
      <c r="AM138" s="266">
        <v>28</v>
      </c>
      <c r="AN138" s="168"/>
      <c r="AO138" s="168"/>
      <c r="AP138" s="168"/>
      <c r="AQ138" s="266"/>
      <c r="AR138" s="168"/>
      <c r="AS138" s="168"/>
      <c r="AT138" s="168"/>
      <c r="AU138" s="266"/>
      <c r="AV138" s="168"/>
      <c r="AW138" s="168"/>
      <c r="AX138" s="209"/>
      <c r="AY138">
        <f t="shared" ref="AY138:AY139" si="14">$AY$136</f>
        <v>1</v>
      </c>
    </row>
    <row r="139" spans="1:51" ht="54" customHeight="1" x14ac:dyDescent="0.15">
      <c r="A139" s="989"/>
      <c r="B139" s="253"/>
      <c r="C139" s="252"/>
      <c r="D139" s="253"/>
      <c r="E139" s="252"/>
      <c r="F139" s="314"/>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6" t="s">
        <v>765</v>
      </c>
      <c r="AC139" s="176"/>
      <c r="AD139" s="176"/>
      <c r="AE139" s="266">
        <v>20</v>
      </c>
      <c r="AF139" s="168"/>
      <c r="AG139" s="168"/>
      <c r="AH139" s="168"/>
      <c r="AI139" s="266">
        <v>20</v>
      </c>
      <c r="AJ139" s="168"/>
      <c r="AK139" s="168"/>
      <c r="AL139" s="168"/>
      <c r="AM139" s="266">
        <v>20</v>
      </c>
      <c r="AN139" s="168"/>
      <c r="AO139" s="168"/>
      <c r="AP139" s="168"/>
      <c r="AQ139" s="266"/>
      <c r="AR139" s="168"/>
      <c r="AS139" s="168"/>
      <c r="AT139" s="168"/>
      <c r="AU139" s="266">
        <v>20</v>
      </c>
      <c r="AV139" s="168"/>
      <c r="AW139" s="168"/>
      <c r="AX139" s="209"/>
      <c r="AY139">
        <f t="shared" si="14"/>
        <v>1</v>
      </c>
    </row>
    <row r="140" spans="1:51" ht="18.75"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6" t="s">
        <v>388</v>
      </c>
      <c r="AF140" s="200"/>
      <c r="AG140" s="200"/>
      <c r="AH140" s="201"/>
      <c r="AI140" s="216" t="s">
        <v>410</v>
      </c>
      <c r="AJ140" s="200"/>
      <c r="AK140" s="200"/>
      <c r="AL140" s="201"/>
      <c r="AM140" s="216" t="s">
        <v>699</v>
      </c>
      <c r="AN140" s="200"/>
      <c r="AO140" s="200"/>
      <c r="AP140" s="201"/>
      <c r="AQ140" s="267" t="s">
        <v>232</v>
      </c>
      <c r="AR140" s="268"/>
      <c r="AS140" s="268"/>
      <c r="AT140" s="269"/>
      <c r="AU140" s="279" t="s">
        <v>248</v>
      </c>
      <c r="AV140" s="279"/>
      <c r="AW140" s="279"/>
      <c r="AX140" s="280"/>
      <c r="AY140">
        <f>COUNTA($G$142)</f>
        <v>1</v>
      </c>
    </row>
    <row r="141" spans="1:51" ht="18.75" customHeight="1" x14ac:dyDescent="0.15">
      <c r="A141" s="989"/>
      <c r="B141" s="253"/>
      <c r="C141" s="252"/>
      <c r="D141" s="253"/>
      <c r="E141" s="252"/>
      <c r="F141" s="314"/>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0"/>
      <c r="AR141" s="271"/>
      <c r="AS141" s="180" t="s">
        <v>233</v>
      </c>
      <c r="AT141" s="203"/>
      <c r="AU141" s="179">
        <v>3</v>
      </c>
      <c r="AV141" s="179"/>
      <c r="AW141" s="180" t="s">
        <v>179</v>
      </c>
      <c r="AX141" s="181"/>
      <c r="AY141">
        <f>$AY$140</f>
        <v>1</v>
      </c>
    </row>
    <row r="142" spans="1:51" ht="39.75" customHeight="1" x14ac:dyDescent="0.15">
      <c r="A142" s="989"/>
      <c r="B142" s="253"/>
      <c r="C142" s="252"/>
      <c r="D142" s="253"/>
      <c r="E142" s="252"/>
      <c r="F142" s="314"/>
      <c r="G142" s="233" t="s">
        <v>780</v>
      </c>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1" t="s">
        <v>765</v>
      </c>
      <c r="AC142" s="225"/>
      <c r="AD142" s="225"/>
      <c r="AE142" s="266">
        <v>13</v>
      </c>
      <c r="AF142" s="168"/>
      <c r="AG142" s="168"/>
      <c r="AH142" s="168"/>
      <c r="AI142" s="266">
        <v>17</v>
      </c>
      <c r="AJ142" s="168"/>
      <c r="AK142" s="168"/>
      <c r="AL142" s="168"/>
      <c r="AM142" s="266">
        <v>10</v>
      </c>
      <c r="AN142" s="168"/>
      <c r="AO142" s="168"/>
      <c r="AP142" s="168"/>
      <c r="AQ142" s="266"/>
      <c r="AR142" s="168"/>
      <c r="AS142" s="168"/>
      <c r="AT142" s="168"/>
      <c r="AU142" s="266"/>
      <c r="AV142" s="168"/>
      <c r="AW142" s="168"/>
      <c r="AX142" s="209"/>
      <c r="AY142">
        <f t="shared" ref="AY142:AY143" si="15">$AY$140</f>
        <v>1</v>
      </c>
    </row>
    <row r="143" spans="1:51" ht="48.75" customHeight="1" x14ac:dyDescent="0.15">
      <c r="A143" s="989"/>
      <c r="B143" s="253"/>
      <c r="C143" s="252"/>
      <c r="D143" s="253"/>
      <c r="E143" s="252"/>
      <c r="F143" s="314"/>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6" t="s">
        <v>765</v>
      </c>
      <c r="AC143" s="176"/>
      <c r="AD143" s="176"/>
      <c r="AE143" s="266">
        <v>5</v>
      </c>
      <c r="AF143" s="168"/>
      <c r="AG143" s="168"/>
      <c r="AH143" s="168"/>
      <c r="AI143" s="266">
        <v>5</v>
      </c>
      <c r="AJ143" s="168"/>
      <c r="AK143" s="168"/>
      <c r="AL143" s="168"/>
      <c r="AM143" s="266">
        <v>5</v>
      </c>
      <c r="AN143" s="168"/>
      <c r="AO143" s="168"/>
      <c r="AP143" s="168"/>
      <c r="AQ143" s="266"/>
      <c r="AR143" s="168"/>
      <c r="AS143" s="168"/>
      <c r="AT143" s="168"/>
      <c r="AU143" s="266">
        <v>5</v>
      </c>
      <c r="AV143" s="168"/>
      <c r="AW143" s="168"/>
      <c r="AX143" s="209"/>
      <c r="AY143">
        <f t="shared" si="15"/>
        <v>1</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6" t="s">
        <v>388</v>
      </c>
      <c r="AF144" s="200"/>
      <c r="AG144" s="200"/>
      <c r="AH144" s="201"/>
      <c r="AI144" s="216" t="s">
        <v>410</v>
      </c>
      <c r="AJ144" s="200"/>
      <c r="AK144" s="200"/>
      <c r="AL144" s="201"/>
      <c r="AM144" s="216" t="s">
        <v>699</v>
      </c>
      <c r="AN144" s="200"/>
      <c r="AO144" s="200"/>
      <c r="AP144" s="201"/>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0"/>
      <c r="AR145" s="271"/>
      <c r="AS145" s="180" t="s">
        <v>233</v>
      </c>
      <c r="AT145" s="203"/>
      <c r="AU145" s="179"/>
      <c r="AV145" s="179"/>
      <c r="AW145" s="180" t="s">
        <v>179</v>
      </c>
      <c r="AX145" s="181"/>
      <c r="AY145">
        <f>$AY$144</f>
        <v>0</v>
      </c>
    </row>
    <row r="146" spans="1:51" ht="39.75" hidden="1" customHeight="1" x14ac:dyDescent="0.15">
      <c r="A146" s="989"/>
      <c r="B146" s="253"/>
      <c r="C146" s="252"/>
      <c r="D146" s="253"/>
      <c r="E146" s="252"/>
      <c r="F146" s="314"/>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1"/>
      <c r="AC146" s="225"/>
      <c r="AD146" s="225"/>
      <c r="AE146" s="266"/>
      <c r="AF146" s="168"/>
      <c r="AG146" s="168"/>
      <c r="AH146" s="168"/>
      <c r="AI146" s="266"/>
      <c r="AJ146" s="168"/>
      <c r="AK146" s="168"/>
      <c r="AL146" s="168"/>
      <c r="AM146" s="266"/>
      <c r="AN146" s="168"/>
      <c r="AO146" s="168"/>
      <c r="AP146" s="168"/>
      <c r="AQ146" s="266"/>
      <c r="AR146" s="168"/>
      <c r="AS146" s="168"/>
      <c r="AT146" s="168"/>
      <c r="AU146" s="266"/>
      <c r="AV146" s="168"/>
      <c r="AW146" s="168"/>
      <c r="AX146" s="209"/>
      <c r="AY146">
        <f t="shared" ref="AY146:AY147" si="16">$AY$144</f>
        <v>0</v>
      </c>
    </row>
    <row r="147" spans="1:51" ht="39.75" hidden="1" customHeight="1" x14ac:dyDescent="0.15">
      <c r="A147" s="989"/>
      <c r="B147" s="253"/>
      <c r="C147" s="252"/>
      <c r="D147" s="253"/>
      <c r="E147" s="252"/>
      <c r="F147" s="314"/>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6"/>
      <c r="AC147" s="176"/>
      <c r="AD147" s="176"/>
      <c r="AE147" s="266"/>
      <c r="AF147" s="168"/>
      <c r="AG147" s="168"/>
      <c r="AH147" s="168"/>
      <c r="AI147" s="266"/>
      <c r="AJ147" s="168"/>
      <c r="AK147" s="168"/>
      <c r="AL147" s="168"/>
      <c r="AM147" s="266"/>
      <c r="AN147" s="168"/>
      <c r="AO147" s="168"/>
      <c r="AP147" s="168"/>
      <c r="AQ147" s="266"/>
      <c r="AR147" s="168"/>
      <c r="AS147" s="168"/>
      <c r="AT147" s="168"/>
      <c r="AU147" s="266"/>
      <c r="AV147" s="168"/>
      <c r="AW147" s="168"/>
      <c r="AX147" s="209"/>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6" t="s">
        <v>388</v>
      </c>
      <c r="AF148" s="200"/>
      <c r="AG148" s="200"/>
      <c r="AH148" s="201"/>
      <c r="AI148" s="216" t="s">
        <v>410</v>
      </c>
      <c r="AJ148" s="200"/>
      <c r="AK148" s="200"/>
      <c r="AL148" s="201"/>
      <c r="AM148" s="216" t="s">
        <v>699</v>
      </c>
      <c r="AN148" s="200"/>
      <c r="AO148" s="200"/>
      <c r="AP148" s="201"/>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0"/>
      <c r="AR149" s="271"/>
      <c r="AS149" s="180" t="s">
        <v>233</v>
      </c>
      <c r="AT149" s="203"/>
      <c r="AU149" s="179"/>
      <c r="AV149" s="179"/>
      <c r="AW149" s="180" t="s">
        <v>179</v>
      </c>
      <c r="AX149" s="181"/>
      <c r="AY149">
        <f>$AY$148</f>
        <v>0</v>
      </c>
    </row>
    <row r="150" spans="1:51" ht="39.75" hidden="1" customHeight="1" x14ac:dyDescent="0.15">
      <c r="A150" s="989"/>
      <c r="B150" s="253"/>
      <c r="C150" s="252"/>
      <c r="D150" s="253"/>
      <c r="E150" s="252"/>
      <c r="F150" s="314"/>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1"/>
      <c r="AC150" s="225"/>
      <c r="AD150" s="225"/>
      <c r="AE150" s="266"/>
      <c r="AF150" s="168"/>
      <c r="AG150" s="168"/>
      <c r="AH150" s="168"/>
      <c r="AI150" s="266"/>
      <c r="AJ150" s="168"/>
      <c r="AK150" s="168"/>
      <c r="AL150" s="168"/>
      <c r="AM150" s="266"/>
      <c r="AN150" s="168"/>
      <c r="AO150" s="168"/>
      <c r="AP150" s="168"/>
      <c r="AQ150" s="266"/>
      <c r="AR150" s="168"/>
      <c r="AS150" s="168"/>
      <c r="AT150" s="168"/>
      <c r="AU150" s="266"/>
      <c r="AV150" s="168"/>
      <c r="AW150" s="168"/>
      <c r="AX150" s="209"/>
      <c r="AY150">
        <f t="shared" ref="AY150:AY151" si="17">$AY$148</f>
        <v>0</v>
      </c>
    </row>
    <row r="151" spans="1:51" ht="39.75" hidden="1" customHeight="1" x14ac:dyDescent="0.15">
      <c r="A151" s="989"/>
      <c r="B151" s="253"/>
      <c r="C151" s="252"/>
      <c r="D151" s="253"/>
      <c r="E151" s="252"/>
      <c r="F151" s="314"/>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6"/>
      <c r="AC151" s="176"/>
      <c r="AD151" s="176"/>
      <c r="AE151" s="266"/>
      <c r="AF151" s="168"/>
      <c r="AG151" s="168"/>
      <c r="AH151" s="168"/>
      <c r="AI151" s="266"/>
      <c r="AJ151" s="168"/>
      <c r="AK151" s="168"/>
      <c r="AL151" s="168"/>
      <c r="AM151" s="266"/>
      <c r="AN151" s="168"/>
      <c r="AO151" s="168"/>
      <c r="AP151" s="168"/>
      <c r="AQ151" s="266"/>
      <c r="AR151" s="168"/>
      <c r="AS151" s="168"/>
      <c r="AT151" s="168"/>
      <c r="AU151" s="266"/>
      <c r="AV151" s="168"/>
      <c r="AW151" s="168"/>
      <c r="AX151" s="209"/>
      <c r="AY151">
        <f t="shared" si="17"/>
        <v>0</v>
      </c>
    </row>
    <row r="152" spans="1:51" ht="22.5" hidden="1" customHeight="1" x14ac:dyDescent="0.15">
      <c r="A152" s="989"/>
      <c r="B152" s="253"/>
      <c r="C152" s="252"/>
      <c r="D152" s="253"/>
      <c r="E152" s="252"/>
      <c r="F152" s="314"/>
      <c r="G152" s="272"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7"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2"/>
      <c r="AY152">
        <f>COUNTA($G$154)</f>
        <v>0</v>
      </c>
    </row>
    <row r="153" spans="1:51" ht="22.5" hidden="1" customHeight="1" x14ac:dyDescent="0.15">
      <c r="A153" s="989"/>
      <c r="B153" s="253"/>
      <c r="C153" s="252"/>
      <c r="D153" s="253"/>
      <c r="E153" s="252"/>
      <c r="F153" s="314"/>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8"/>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89"/>
      <c r="B154" s="253"/>
      <c r="C154" s="252"/>
      <c r="D154" s="253"/>
      <c r="E154" s="252"/>
      <c r="F154" s="314"/>
      <c r="G154" s="233"/>
      <c r="H154" s="192"/>
      <c r="I154" s="192"/>
      <c r="J154" s="192"/>
      <c r="K154" s="192"/>
      <c r="L154" s="192"/>
      <c r="M154" s="192"/>
      <c r="N154" s="192"/>
      <c r="O154" s="192"/>
      <c r="P154" s="234"/>
      <c r="Q154" s="191"/>
      <c r="R154" s="192"/>
      <c r="S154" s="192"/>
      <c r="T154" s="192"/>
      <c r="U154" s="192"/>
      <c r="V154" s="192"/>
      <c r="W154" s="192"/>
      <c r="X154" s="192"/>
      <c r="Y154" s="192"/>
      <c r="Z154" s="192"/>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5"/>
      <c r="H155" s="236"/>
      <c r="I155" s="236"/>
      <c r="J155" s="236"/>
      <c r="K155" s="236"/>
      <c r="L155" s="236"/>
      <c r="M155" s="236"/>
      <c r="N155" s="236"/>
      <c r="O155" s="236"/>
      <c r="P155" s="237"/>
      <c r="Q155" s="248"/>
      <c r="R155" s="236"/>
      <c r="S155" s="236"/>
      <c r="T155" s="236"/>
      <c r="U155" s="236"/>
      <c r="V155" s="236"/>
      <c r="W155" s="236"/>
      <c r="X155" s="236"/>
      <c r="Y155" s="236"/>
      <c r="Z155" s="236"/>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5"/>
      <c r="H156" s="236"/>
      <c r="I156" s="236"/>
      <c r="J156" s="236"/>
      <c r="K156" s="236"/>
      <c r="L156" s="236"/>
      <c r="M156" s="236"/>
      <c r="N156" s="236"/>
      <c r="O156" s="236"/>
      <c r="P156" s="237"/>
      <c r="Q156" s="248"/>
      <c r="R156" s="236"/>
      <c r="S156" s="236"/>
      <c r="T156" s="236"/>
      <c r="U156" s="236"/>
      <c r="V156" s="236"/>
      <c r="W156" s="236"/>
      <c r="X156" s="236"/>
      <c r="Y156" s="236"/>
      <c r="Z156" s="236"/>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5"/>
      <c r="H157" s="236"/>
      <c r="I157" s="236"/>
      <c r="J157" s="236"/>
      <c r="K157" s="236"/>
      <c r="L157" s="236"/>
      <c r="M157" s="236"/>
      <c r="N157" s="236"/>
      <c r="O157" s="236"/>
      <c r="P157" s="237"/>
      <c r="Q157" s="248"/>
      <c r="R157" s="236"/>
      <c r="S157" s="236"/>
      <c r="T157" s="236"/>
      <c r="U157" s="236"/>
      <c r="V157" s="236"/>
      <c r="W157" s="236"/>
      <c r="X157" s="236"/>
      <c r="Y157" s="236"/>
      <c r="Z157" s="236"/>
      <c r="AA157" s="915"/>
      <c r="AB157" s="258"/>
      <c r="AC157" s="259"/>
      <c r="AD157" s="259"/>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89"/>
      <c r="B158" s="253"/>
      <c r="C158" s="252"/>
      <c r="D158" s="253"/>
      <c r="E158" s="252"/>
      <c r="F158" s="314"/>
      <c r="G158" s="238"/>
      <c r="H158" s="195"/>
      <c r="I158" s="195"/>
      <c r="J158" s="195"/>
      <c r="K158" s="195"/>
      <c r="L158" s="195"/>
      <c r="M158" s="195"/>
      <c r="N158" s="195"/>
      <c r="O158" s="195"/>
      <c r="P158" s="239"/>
      <c r="Q158" s="194"/>
      <c r="R158" s="195"/>
      <c r="S158" s="195"/>
      <c r="T158" s="195"/>
      <c r="U158" s="195"/>
      <c r="V158" s="195"/>
      <c r="W158" s="195"/>
      <c r="X158" s="195"/>
      <c r="Y158" s="195"/>
      <c r="Z158" s="195"/>
      <c r="AA158" s="916"/>
      <c r="AB158" s="260"/>
      <c r="AC158" s="261"/>
      <c r="AD158" s="261"/>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89"/>
      <c r="B159" s="253"/>
      <c r="C159" s="252"/>
      <c r="D159" s="253"/>
      <c r="E159" s="252"/>
      <c r="F159" s="314"/>
      <c r="G159" s="272"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7" t="s">
        <v>336</v>
      </c>
      <c r="AC159" s="200"/>
      <c r="AD159" s="201"/>
      <c r="AE159" s="273"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3"/>
      <c r="C160" s="252"/>
      <c r="D160" s="253"/>
      <c r="E160" s="252"/>
      <c r="F160" s="314"/>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8"/>
      <c r="AC160" s="180"/>
      <c r="AD160" s="203"/>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3"/>
      <c r="H161" s="192"/>
      <c r="I161" s="192"/>
      <c r="J161" s="192"/>
      <c r="K161" s="192"/>
      <c r="L161" s="192"/>
      <c r="M161" s="192"/>
      <c r="N161" s="192"/>
      <c r="O161" s="192"/>
      <c r="P161" s="234"/>
      <c r="Q161" s="191"/>
      <c r="R161" s="192"/>
      <c r="S161" s="192"/>
      <c r="T161" s="192"/>
      <c r="U161" s="192"/>
      <c r="V161" s="192"/>
      <c r="W161" s="192"/>
      <c r="X161" s="192"/>
      <c r="Y161" s="192"/>
      <c r="Z161" s="192"/>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5"/>
      <c r="H162" s="236"/>
      <c r="I162" s="236"/>
      <c r="J162" s="236"/>
      <c r="K162" s="236"/>
      <c r="L162" s="236"/>
      <c r="M162" s="236"/>
      <c r="N162" s="236"/>
      <c r="O162" s="236"/>
      <c r="P162" s="237"/>
      <c r="Q162" s="248"/>
      <c r="R162" s="236"/>
      <c r="S162" s="236"/>
      <c r="T162" s="236"/>
      <c r="U162" s="236"/>
      <c r="V162" s="236"/>
      <c r="W162" s="236"/>
      <c r="X162" s="236"/>
      <c r="Y162" s="236"/>
      <c r="Z162" s="236"/>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5"/>
      <c r="H163" s="236"/>
      <c r="I163" s="236"/>
      <c r="J163" s="236"/>
      <c r="K163" s="236"/>
      <c r="L163" s="236"/>
      <c r="M163" s="236"/>
      <c r="N163" s="236"/>
      <c r="O163" s="236"/>
      <c r="P163" s="237"/>
      <c r="Q163" s="248"/>
      <c r="R163" s="236"/>
      <c r="S163" s="236"/>
      <c r="T163" s="236"/>
      <c r="U163" s="236"/>
      <c r="V163" s="236"/>
      <c r="W163" s="236"/>
      <c r="X163" s="236"/>
      <c r="Y163" s="236"/>
      <c r="Z163" s="236"/>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5"/>
      <c r="H164" s="236"/>
      <c r="I164" s="236"/>
      <c r="J164" s="236"/>
      <c r="K164" s="236"/>
      <c r="L164" s="236"/>
      <c r="M164" s="236"/>
      <c r="N164" s="236"/>
      <c r="O164" s="236"/>
      <c r="P164" s="237"/>
      <c r="Q164" s="248"/>
      <c r="R164" s="236"/>
      <c r="S164" s="236"/>
      <c r="T164" s="236"/>
      <c r="U164" s="236"/>
      <c r="V164" s="236"/>
      <c r="W164" s="236"/>
      <c r="X164" s="236"/>
      <c r="Y164" s="236"/>
      <c r="Z164" s="236"/>
      <c r="AA164" s="915"/>
      <c r="AB164" s="258"/>
      <c r="AC164" s="259"/>
      <c r="AD164" s="259"/>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3"/>
      <c r="C165" s="252"/>
      <c r="D165" s="253"/>
      <c r="E165" s="252"/>
      <c r="F165" s="314"/>
      <c r="G165" s="238"/>
      <c r="H165" s="195"/>
      <c r="I165" s="195"/>
      <c r="J165" s="195"/>
      <c r="K165" s="195"/>
      <c r="L165" s="195"/>
      <c r="M165" s="195"/>
      <c r="N165" s="195"/>
      <c r="O165" s="195"/>
      <c r="P165" s="239"/>
      <c r="Q165" s="194"/>
      <c r="R165" s="195"/>
      <c r="S165" s="195"/>
      <c r="T165" s="195"/>
      <c r="U165" s="195"/>
      <c r="V165" s="195"/>
      <c r="W165" s="195"/>
      <c r="X165" s="195"/>
      <c r="Y165" s="195"/>
      <c r="Z165" s="195"/>
      <c r="AA165" s="916"/>
      <c r="AB165" s="260"/>
      <c r="AC165" s="261"/>
      <c r="AD165" s="261"/>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3"/>
      <c r="C166" s="252"/>
      <c r="D166" s="253"/>
      <c r="E166" s="252"/>
      <c r="F166" s="314"/>
      <c r="G166" s="272"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7" t="s">
        <v>336</v>
      </c>
      <c r="AC166" s="200"/>
      <c r="AD166" s="201"/>
      <c r="AE166" s="273"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3"/>
      <c r="C167" s="252"/>
      <c r="D167" s="253"/>
      <c r="E167" s="252"/>
      <c r="F167" s="314"/>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8"/>
      <c r="AC167" s="180"/>
      <c r="AD167" s="203"/>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3"/>
      <c r="H168" s="192"/>
      <c r="I168" s="192"/>
      <c r="J168" s="192"/>
      <c r="K168" s="192"/>
      <c r="L168" s="192"/>
      <c r="M168" s="192"/>
      <c r="N168" s="192"/>
      <c r="O168" s="192"/>
      <c r="P168" s="234"/>
      <c r="Q168" s="191"/>
      <c r="R168" s="192"/>
      <c r="S168" s="192"/>
      <c r="T168" s="192"/>
      <c r="U168" s="192"/>
      <c r="V168" s="192"/>
      <c r="W168" s="192"/>
      <c r="X168" s="192"/>
      <c r="Y168" s="192"/>
      <c r="Z168" s="192"/>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5"/>
      <c r="H169" s="236"/>
      <c r="I169" s="236"/>
      <c r="J169" s="236"/>
      <c r="K169" s="236"/>
      <c r="L169" s="236"/>
      <c r="M169" s="236"/>
      <c r="N169" s="236"/>
      <c r="O169" s="236"/>
      <c r="P169" s="237"/>
      <c r="Q169" s="248"/>
      <c r="R169" s="236"/>
      <c r="S169" s="236"/>
      <c r="T169" s="236"/>
      <c r="U169" s="236"/>
      <c r="V169" s="236"/>
      <c r="W169" s="236"/>
      <c r="X169" s="236"/>
      <c r="Y169" s="236"/>
      <c r="Z169" s="236"/>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5"/>
      <c r="H170" s="236"/>
      <c r="I170" s="236"/>
      <c r="J170" s="236"/>
      <c r="K170" s="236"/>
      <c r="L170" s="236"/>
      <c r="M170" s="236"/>
      <c r="N170" s="236"/>
      <c r="O170" s="236"/>
      <c r="P170" s="237"/>
      <c r="Q170" s="248"/>
      <c r="R170" s="236"/>
      <c r="S170" s="236"/>
      <c r="T170" s="236"/>
      <c r="U170" s="236"/>
      <c r="V170" s="236"/>
      <c r="W170" s="236"/>
      <c r="X170" s="236"/>
      <c r="Y170" s="236"/>
      <c r="Z170" s="236"/>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5"/>
      <c r="H171" s="236"/>
      <c r="I171" s="236"/>
      <c r="J171" s="236"/>
      <c r="K171" s="236"/>
      <c r="L171" s="236"/>
      <c r="M171" s="236"/>
      <c r="N171" s="236"/>
      <c r="O171" s="236"/>
      <c r="P171" s="237"/>
      <c r="Q171" s="248"/>
      <c r="R171" s="236"/>
      <c r="S171" s="236"/>
      <c r="T171" s="236"/>
      <c r="U171" s="236"/>
      <c r="V171" s="236"/>
      <c r="W171" s="236"/>
      <c r="X171" s="236"/>
      <c r="Y171" s="236"/>
      <c r="Z171" s="236"/>
      <c r="AA171" s="915"/>
      <c r="AB171" s="258"/>
      <c r="AC171" s="259"/>
      <c r="AD171" s="259"/>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3"/>
      <c r="C172" s="252"/>
      <c r="D172" s="253"/>
      <c r="E172" s="252"/>
      <c r="F172" s="314"/>
      <c r="G172" s="238"/>
      <c r="H172" s="195"/>
      <c r="I172" s="195"/>
      <c r="J172" s="195"/>
      <c r="K172" s="195"/>
      <c r="L172" s="195"/>
      <c r="M172" s="195"/>
      <c r="N172" s="195"/>
      <c r="O172" s="195"/>
      <c r="P172" s="239"/>
      <c r="Q172" s="194"/>
      <c r="R172" s="195"/>
      <c r="S172" s="195"/>
      <c r="T172" s="195"/>
      <c r="U172" s="195"/>
      <c r="V172" s="195"/>
      <c r="W172" s="195"/>
      <c r="X172" s="195"/>
      <c r="Y172" s="195"/>
      <c r="Z172" s="195"/>
      <c r="AA172" s="916"/>
      <c r="AB172" s="260"/>
      <c r="AC172" s="261"/>
      <c r="AD172" s="261"/>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3"/>
      <c r="C173" s="252"/>
      <c r="D173" s="253"/>
      <c r="E173" s="252"/>
      <c r="F173" s="314"/>
      <c r="G173" s="272"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7" t="s">
        <v>336</v>
      </c>
      <c r="AC173" s="200"/>
      <c r="AD173" s="201"/>
      <c r="AE173" s="273"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3"/>
      <c r="C174" s="252"/>
      <c r="D174" s="253"/>
      <c r="E174" s="252"/>
      <c r="F174" s="314"/>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8"/>
      <c r="AC174" s="180"/>
      <c r="AD174" s="203"/>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3"/>
      <c r="H175" s="192"/>
      <c r="I175" s="192"/>
      <c r="J175" s="192"/>
      <c r="K175" s="192"/>
      <c r="L175" s="192"/>
      <c r="M175" s="192"/>
      <c r="N175" s="192"/>
      <c r="O175" s="192"/>
      <c r="P175" s="234"/>
      <c r="Q175" s="191"/>
      <c r="R175" s="192"/>
      <c r="S175" s="192"/>
      <c r="T175" s="192"/>
      <c r="U175" s="192"/>
      <c r="V175" s="192"/>
      <c r="W175" s="192"/>
      <c r="X175" s="192"/>
      <c r="Y175" s="192"/>
      <c r="Z175" s="192"/>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5"/>
      <c r="H176" s="236"/>
      <c r="I176" s="236"/>
      <c r="J176" s="236"/>
      <c r="K176" s="236"/>
      <c r="L176" s="236"/>
      <c r="M176" s="236"/>
      <c r="N176" s="236"/>
      <c r="O176" s="236"/>
      <c r="P176" s="237"/>
      <c r="Q176" s="248"/>
      <c r="R176" s="236"/>
      <c r="S176" s="236"/>
      <c r="T176" s="236"/>
      <c r="U176" s="236"/>
      <c r="V176" s="236"/>
      <c r="W176" s="236"/>
      <c r="X176" s="236"/>
      <c r="Y176" s="236"/>
      <c r="Z176" s="236"/>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5"/>
      <c r="H177" s="236"/>
      <c r="I177" s="236"/>
      <c r="J177" s="236"/>
      <c r="K177" s="236"/>
      <c r="L177" s="236"/>
      <c r="M177" s="236"/>
      <c r="N177" s="236"/>
      <c r="O177" s="236"/>
      <c r="P177" s="237"/>
      <c r="Q177" s="248"/>
      <c r="R177" s="236"/>
      <c r="S177" s="236"/>
      <c r="T177" s="236"/>
      <c r="U177" s="236"/>
      <c r="V177" s="236"/>
      <c r="W177" s="236"/>
      <c r="X177" s="236"/>
      <c r="Y177" s="236"/>
      <c r="Z177" s="236"/>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5"/>
      <c r="H178" s="236"/>
      <c r="I178" s="236"/>
      <c r="J178" s="236"/>
      <c r="K178" s="236"/>
      <c r="L178" s="236"/>
      <c r="M178" s="236"/>
      <c r="N178" s="236"/>
      <c r="O178" s="236"/>
      <c r="P178" s="237"/>
      <c r="Q178" s="248"/>
      <c r="R178" s="236"/>
      <c r="S178" s="236"/>
      <c r="T178" s="236"/>
      <c r="U178" s="236"/>
      <c r="V178" s="236"/>
      <c r="W178" s="236"/>
      <c r="X178" s="236"/>
      <c r="Y178" s="236"/>
      <c r="Z178" s="236"/>
      <c r="AA178" s="915"/>
      <c r="AB178" s="258"/>
      <c r="AC178" s="259"/>
      <c r="AD178" s="259"/>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3"/>
      <c r="C179" s="252"/>
      <c r="D179" s="253"/>
      <c r="E179" s="252"/>
      <c r="F179" s="314"/>
      <c r="G179" s="238"/>
      <c r="H179" s="195"/>
      <c r="I179" s="195"/>
      <c r="J179" s="195"/>
      <c r="K179" s="195"/>
      <c r="L179" s="195"/>
      <c r="M179" s="195"/>
      <c r="N179" s="195"/>
      <c r="O179" s="195"/>
      <c r="P179" s="239"/>
      <c r="Q179" s="194"/>
      <c r="R179" s="195"/>
      <c r="S179" s="195"/>
      <c r="T179" s="195"/>
      <c r="U179" s="195"/>
      <c r="V179" s="195"/>
      <c r="W179" s="195"/>
      <c r="X179" s="195"/>
      <c r="Y179" s="195"/>
      <c r="Z179" s="195"/>
      <c r="AA179" s="916"/>
      <c r="AB179" s="260"/>
      <c r="AC179" s="261"/>
      <c r="AD179" s="261"/>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3"/>
      <c r="C180" s="252"/>
      <c r="D180" s="253"/>
      <c r="E180" s="252"/>
      <c r="F180" s="314"/>
      <c r="G180" s="272"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7" t="s">
        <v>336</v>
      </c>
      <c r="AC180" s="200"/>
      <c r="AD180" s="201"/>
      <c r="AE180" s="273"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3"/>
      <c r="C181" s="252"/>
      <c r="D181" s="253"/>
      <c r="E181" s="252"/>
      <c r="F181" s="314"/>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8"/>
      <c r="AC181" s="180"/>
      <c r="AD181" s="203"/>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3"/>
      <c r="H182" s="192"/>
      <c r="I182" s="192"/>
      <c r="J182" s="192"/>
      <c r="K182" s="192"/>
      <c r="L182" s="192"/>
      <c r="M182" s="192"/>
      <c r="N182" s="192"/>
      <c r="O182" s="192"/>
      <c r="P182" s="234"/>
      <c r="Q182" s="191"/>
      <c r="R182" s="192"/>
      <c r="S182" s="192"/>
      <c r="T182" s="192"/>
      <c r="U182" s="192"/>
      <c r="V182" s="192"/>
      <c r="W182" s="192"/>
      <c r="X182" s="192"/>
      <c r="Y182" s="192"/>
      <c r="Z182" s="192"/>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5"/>
      <c r="H183" s="236"/>
      <c r="I183" s="236"/>
      <c r="J183" s="236"/>
      <c r="K183" s="236"/>
      <c r="L183" s="236"/>
      <c r="M183" s="236"/>
      <c r="N183" s="236"/>
      <c r="O183" s="236"/>
      <c r="P183" s="237"/>
      <c r="Q183" s="248"/>
      <c r="R183" s="236"/>
      <c r="S183" s="236"/>
      <c r="T183" s="236"/>
      <c r="U183" s="236"/>
      <c r="V183" s="236"/>
      <c r="W183" s="236"/>
      <c r="X183" s="236"/>
      <c r="Y183" s="236"/>
      <c r="Z183" s="236"/>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5"/>
      <c r="H184" s="236"/>
      <c r="I184" s="236"/>
      <c r="J184" s="236"/>
      <c r="K184" s="236"/>
      <c r="L184" s="236"/>
      <c r="M184" s="236"/>
      <c r="N184" s="236"/>
      <c r="O184" s="236"/>
      <c r="P184" s="237"/>
      <c r="Q184" s="248"/>
      <c r="R184" s="236"/>
      <c r="S184" s="236"/>
      <c r="T184" s="236"/>
      <c r="U184" s="236"/>
      <c r="V184" s="236"/>
      <c r="W184" s="236"/>
      <c r="X184" s="236"/>
      <c r="Y184" s="236"/>
      <c r="Z184" s="236"/>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5"/>
      <c r="H185" s="236"/>
      <c r="I185" s="236"/>
      <c r="J185" s="236"/>
      <c r="K185" s="236"/>
      <c r="L185" s="236"/>
      <c r="M185" s="236"/>
      <c r="N185" s="236"/>
      <c r="O185" s="236"/>
      <c r="P185" s="237"/>
      <c r="Q185" s="248"/>
      <c r="R185" s="236"/>
      <c r="S185" s="236"/>
      <c r="T185" s="236"/>
      <c r="U185" s="236"/>
      <c r="V185" s="236"/>
      <c r="W185" s="236"/>
      <c r="X185" s="236"/>
      <c r="Y185" s="236"/>
      <c r="Z185" s="236"/>
      <c r="AA185" s="915"/>
      <c r="AB185" s="258"/>
      <c r="AC185" s="259"/>
      <c r="AD185" s="259"/>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7.5" hidden="1" customHeight="1" x14ac:dyDescent="0.15">
      <c r="A186" s="989"/>
      <c r="B186" s="253"/>
      <c r="C186" s="252"/>
      <c r="D186" s="253"/>
      <c r="E186" s="315"/>
      <c r="F186" s="316"/>
      <c r="G186" s="238"/>
      <c r="H186" s="195"/>
      <c r="I186" s="195"/>
      <c r="J186" s="195"/>
      <c r="K186" s="195"/>
      <c r="L186" s="195"/>
      <c r="M186" s="195"/>
      <c r="N186" s="195"/>
      <c r="O186" s="195"/>
      <c r="P186" s="239"/>
      <c r="Q186" s="194"/>
      <c r="R186" s="195"/>
      <c r="S186" s="195"/>
      <c r="T186" s="195"/>
      <c r="U186" s="195"/>
      <c r="V186" s="195"/>
      <c r="W186" s="195"/>
      <c r="X186" s="195"/>
      <c r="Y186" s="195"/>
      <c r="Z186" s="195"/>
      <c r="AA186" s="916"/>
      <c r="AB186" s="260"/>
      <c r="AC186" s="261"/>
      <c r="AD186" s="261"/>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89"/>
      <c r="B187" s="253"/>
      <c r="C187" s="252"/>
      <c r="D187" s="253"/>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89"/>
      <c r="B188" s="253"/>
      <c r="C188" s="252"/>
      <c r="D188" s="253"/>
      <c r="E188" s="191" t="s">
        <v>802</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53.25" customHeight="1" thickBot="1" x14ac:dyDescent="0.2">
      <c r="A189" s="989"/>
      <c r="B189" s="253"/>
      <c r="C189" s="252"/>
      <c r="D189" s="253"/>
      <c r="E189" s="248"/>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249"/>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40" t="s">
        <v>264</v>
      </c>
      <c r="F191" s="241"/>
      <c r="G191" s="238"/>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6" t="s">
        <v>388</v>
      </c>
      <c r="AF192" s="200"/>
      <c r="AG192" s="200"/>
      <c r="AH192" s="201"/>
      <c r="AI192" s="216" t="s">
        <v>410</v>
      </c>
      <c r="AJ192" s="200"/>
      <c r="AK192" s="200"/>
      <c r="AL192" s="201"/>
      <c r="AM192" s="216" t="s">
        <v>699</v>
      </c>
      <c r="AN192" s="200"/>
      <c r="AO192" s="200"/>
      <c r="AP192" s="201"/>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0"/>
      <c r="AR193" s="271"/>
      <c r="AS193" s="180" t="s">
        <v>233</v>
      </c>
      <c r="AT193" s="203"/>
      <c r="AU193" s="179"/>
      <c r="AV193" s="179"/>
      <c r="AW193" s="180" t="s">
        <v>179</v>
      </c>
      <c r="AX193" s="181"/>
      <c r="AY193">
        <f>$AY$192</f>
        <v>0</v>
      </c>
    </row>
    <row r="194" spans="1:51" ht="39.75" hidden="1" customHeight="1" x14ac:dyDescent="0.15">
      <c r="A194" s="989"/>
      <c r="B194" s="253"/>
      <c r="C194" s="252"/>
      <c r="D194" s="253"/>
      <c r="E194" s="252"/>
      <c r="F194" s="314"/>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1"/>
      <c r="AC194" s="225"/>
      <c r="AD194" s="225"/>
      <c r="AE194" s="266"/>
      <c r="AF194" s="168"/>
      <c r="AG194" s="168"/>
      <c r="AH194" s="168"/>
      <c r="AI194" s="266"/>
      <c r="AJ194" s="168"/>
      <c r="AK194" s="168"/>
      <c r="AL194" s="168"/>
      <c r="AM194" s="266"/>
      <c r="AN194" s="168"/>
      <c r="AO194" s="168"/>
      <c r="AP194" s="168"/>
      <c r="AQ194" s="266"/>
      <c r="AR194" s="168"/>
      <c r="AS194" s="168"/>
      <c r="AT194" s="168"/>
      <c r="AU194" s="266"/>
      <c r="AV194" s="168"/>
      <c r="AW194" s="168"/>
      <c r="AX194" s="209"/>
      <c r="AY194">
        <f t="shared" ref="AY194:AY195" si="23">$AY$192</f>
        <v>0</v>
      </c>
    </row>
    <row r="195" spans="1:51" ht="39.75" hidden="1" customHeight="1" x14ac:dyDescent="0.15">
      <c r="A195" s="989"/>
      <c r="B195" s="253"/>
      <c r="C195" s="252"/>
      <c r="D195" s="253"/>
      <c r="E195" s="252"/>
      <c r="F195" s="314"/>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6"/>
      <c r="AC195" s="176"/>
      <c r="AD195" s="176"/>
      <c r="AE195" s="266"/>
      <c r="AF195" s="168"/>
      <c r="AG195" s="168"/>
      <c r="AH195" s="168"/>
      <c r="AI195" s="266"/>
      <c r="AJ195" s="168"/>
      <c r="AK195" s="168"/>
      <c r="AL195" s="168"/>
      <c r="AM195" s="266"/>
      <c r="AN195" s="168"/>
      <c r="AO195" s="168"/>
      <c r="AP195" s="168"/>
      <c r="AQ195" s="266"/>
      <c r="AR195" s="168"/>
      <c r="AS195" s="168"/>
      <c r="AT195" s="168"/>
      <c r="AU195" s="266"/>
      <c r="AV195" s="168"/>
      <c r="AW195" s="168"/>
      <c r="AX195" s="209"/>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6" t="s">
        <v>388</v>
      </c>
      <c r="AF196" s="200"/>
      <c r="AG196" s="200"/>
      <c r="AH196" s="201"/>
      <c r="AI196" s="216" t="s">
        <v>410</v>
      </c>
      <c r="AJ196" s="200"/>
      <c r="AK196" s="200"/>
      <c r="AL196" s="201"/>
      <c r="AM196" s="216" t="s">
        <v>699</v>
      </c>
      <c r="AN196" s="200"/>
      <c r="AO196" s="200"/>
      <c r="AP196" s="201"/>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0"/>
      <c r="AR197" s="271"/>
      <c r="AS197" s="180" t="s">
        <v>233</v>
      </c>
      <c r="AT197" s="203"/>
      <c r="AU197" s="179"/>
      <c r="AV197" s="179"/>
      <c r="AW197" s="180" t="s">
        <v>179</v>
      </c>
      <c r="AX197" s="181"/>
      <c r="AY197">
        <f>$AY$196</f>
        <v>0</v>
      </c>
    </row>
    <row r="198" spans="1:51" ht="39.75" hidden="1" customHeight="1" x14ac:dyDescent="0.15">
      <c r="A198" s="989"/>
      <c r="B198" s="253"/>
      <c r="C198" s="252"/>
      <c r="D198" s="253"/>
      <c r="E198" s="252"/>
      <c r="F198" s="314"/>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1"/>
      <c r="AC198" s="225"/>
      <c r="AD198" s="225"/>
      <c r="AE198" s="266"/>
      <c r="AF198" s="168"/>
      <c r="AG198" s="168"/>
      <c r="AH198" s="168"/>
      <c r="AI198" s="266"/>
      <c r="AJ198" s="168"/>
      <c r="AK198" s="168"/>
      <c r="AL198" s="168"/>
      <c r="AM198" s="266"/>
      <c r="AN198" s="168"/>
      <c r="AO198" s="168"/>
      <c r="AP198" s="168"/>
      <c r="AQ198" s="266"/>
      <c r="AR198" s="168"/>
      <c r="AS198" s="168"/>
      <c r="AT198" s="168"/>
      <c r="AU198" s="266"/>
      <c r="AV198" s="168"/>
      <c r="AW198" s="168"/>
      <c r="AX198" s="209"/>
      <c r="AY198">
        <f t="shared" ref="AY198:AY199" si="24">$AY$196</f>
        <v>0</v>
      </c>
    </row>
    <row r="199" spans="1:51" ht="39.75" hidden="1" customHeight="1" x14ac:dyDescent="0.15">
      <c r="A199" s="989"/>
      <c r="B199" s="253"/>
      <c r="C199" s="252"/>
      <c r="D199" s="253"/>
      <c r="E199" s="252"/>
      <c r="F199" s="314"/>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6"/>
      <c r="AC199" s="176"/>
      <c r="AD199" s="176"/>
      <c r="AE199" s="266"/>
      <c r="AF199" s="168"/>
      <c r="AG199" s="168"/>
      <c r="AH199" s="168"/>
      <c r="AI199" s="266"/>
      <c r="AJ199" s="168"/>
      <c r="AK199" s="168"/>
      <c r="AL199" s="168"/>
      <c r="AM199" s="266"/>
      <c r="AN199" s="168"/>
      <c r="AO199" s="168"/>
      <c r="AP199" s="168"/>
      <c r="AQ199" s="266"/>
      <c r="AR199" s="168"/>
      <c r="AS199" s="168"/>
      <c r="AT199" s="168"/>
      <c r="AU199" s="266"/>
      <c r="AV199" s="168"/>
      <c r="AW199" s="168"/>
      <c r="AX199" s="209"/>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6" t="s">
        <v>388</v>
      </c>
      <c r="AF200" s="200"/>
      <c r="AG200" s="200"/>
      <c r="AH200" s="201"/>
      <c r="AI200" s="216" t="s">
        <v>410</v>
      </c>
      <c r="AJ200" s="200"/>
      <c r="AK200" s="200"/>
      <c r="AL200" s="201"/>
      <c r="AM200" s="216" t="s">
        <v>699</v>
      </c>
      <c r="AN200" s="200"/>
      <c r="AO200" s="200"/>
      <c r="AP200" s="201"/>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0"/>
      <c r="AR201" s="271"/>
      <c r="AS201" s="180" t="s">
        <v>233</v>
      </c>
      <c r="AT201" s="203"/>
      <c r="AU201" s="179"/>
      <c r="AV201" s="179"/>
      <c r="AW201" s="180" t="s">
        <v>179</v>
      </c>
      <c r="AX201" s="181"/>
      <c r="AY201">
        <f>$AY$200</f>
        <v>0</v>
      </c>
    </row>
    <row r="202" spans="1:51" ht="39.75" hidden="1" customHeight="1" x14ac:dyDescent="0.15">
      <c r="A202" s="989"/>
      <c r="B202" s="253"/>
      <c r="C202" s="252"/>
      <c r="D202" s="253"/>
      <c r="E202" s="252"/>
      <c r="F202" s="314"/>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1"/>
      <c r="AC202" s="225"/>
      <c r="AD202" s="225"/>
      <c r="AE202" s="266"/>
      <c r="AF202" s="168"/>
      <c r="AG202" s="168"/>
      <c r="AH202" s="168"/>
      <c r="AI202" s="266"/>
      <c r="AJ202" s="168"/>
      <c r="AK202" s="168"/>
      <c r="AL202" s="168"/>
      <c r="AM202" s="266"/>
      <c r="AN202" s="168"/>
      <c r="AO202" s="168"/>
      <c r="AP202" s="168"/>
      <c r="AQ202" s="266"/>
      <c r="AR202" s="168"/>
      <c r="AS202" s="168"/>
      <c r="AT202" s="168"/>
      <c r="AU202" s="266"/>
      <c r="AV202" s="168"/>
      <c r="AW202" s="168"/>
      <c r="AX202" s="209"/>
      <c r="AY202">
        <f t="shared" ref="AY202:AY203" si="25">$AY$200</f>
        <v>0</v>
      </c>
    </row>
    <row r="203" spans="1:51" ht="39.75" hidden="1" customHeight="1" x14ac:dyDescent="0.15">
      <c r="A203" s="989"/>
      <c r="B203" s="253"/>
      <c r="C203" s="252"/>
      <c r="D203" s="253"/>
      <c r="E203" s="252"/>
      <c r="F203" s="314"/>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6"/>
      <c r="AC203" s="176"/>
      <c r="AD203" s="176"/>
      <c r="AE203" s="266"/>
      <c r="AF203" s="168"/>
      <c r="AG203" s="168"/>
      <c r="AH203" s="168"/>
      <c r="AI203" s="266"/>
      <c r="AJ203" s="168"/>
      <c r="AK203" s="168"/>
      <c r="AL203" s="168"/>
      <c r="AM203" s="266"/>
      <c r="AN203" s="168"/>
      <c r="AO203" s="168"/>
      <c r="AP203" s="168"/>
      <c r="AQ203" s="266"/>
      <c r="AR203" s="168"/>
      <c r="AS203" s="168"/>
      <c r="AT203" s="168"/>
      <c r="AU203" s="266"/>
      <c r="AV203" s="168"/>
      <c r="AW203" s="168"/>
      <c r="AX203" s="209"/>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6" t="s">
        <v>388</v>
      </c>
      <c r="AF204" s="200"/>
      <c r="AG204" s="200"/>
      <c r="AH204" s="201"/>
      <c r="AI204" s="216" t="s">
        <v>410</v>
      </c>
      <c r="AJ204" s="200"/>
      <c r="AK204" s="200"/>
      <c r="AL204" s="201"/>
      <c r="AM204" s="216" t="s">
        <v>699</v>
      </c>
      <c r="AN204" s="200"/>
      <c r="AO204" s="200"/>
      <c r="AP204" s="201"/>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0"/>
      <c r="AR205" s="271"/>
      <c r="AS205" s="180" t="s">
        <v>233</v>
      </c>
      <c r="AT205" s="203"/>
      <c r="AU205" s="179"/>
      <c r="AV205" s="179"/>
      <c r="AW205" s="180" t="s">
        <v>179</v>
      </c>
      <c r="AX205" s="181"/>
      <c r="AY205">
        <f>$AY$204</f>
        <v>0</v>
      </c>
    </row>
    <row r="206" spans="1:51" ht="39.75" hidden="1" customHeight="1" x14ac:dyDescent="0.15">
      <c r="A206" s="989"/>
      <c r="B206" s="253"/>
      <c r="C206" s="252"/>
      <c r="D206" s="253"/>
      <c r="E206" s="252"/>
      <c r="F206" s="314"/>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1"/>
      <c r="AC206" s="225"/>
      <c r="AD206" s="225"/>
      <c r="AE206" s="266"/>
      <c r="AF206" s="168"/>
      <c r="AG206" s="168"/>
      <c r="AH206" s="168"/>
      <c r="AI206" s="266"/>
      <c r="AJ206" s="168"/>
      <c r="AK206" s="168"/>
      <c r="AL206" s="168"/>
      <c r="AM206" s="266"/>
      <c r="AN206" s="168"/>
      <c r="AO206" s="168"/>
      <c r="AP206" s="168"/>
      <c r="AQ206" s="266"/>
      <c r="AR206" s="168"/>
      <c r="AS206" s="168"/>
      <c r="AT206" s="168"/>
      <c r="AU206" s="266"/>
      <c r="AV206" s="168"/>
      <c r="AW206" s="168"/>
      <c r="AX206" s="209"/>
      <c r="AY206">
        <f t="shared" ref="AY206:AY207" si="26">$AY$204</f>
        <v>0</v>
      </c>
    </row>
    <row r="207" spans="1:51" ht="39.75" hidden="1" customHeight="1" x14ac:dyDescent="0.15">
      <c r="A207" s="989"/>
      <c r="B207" s="253"/>
      <c r="C207" s="252"/>
      <c r="D207" s="253"/>
      <c r="E207" s="252"/>
      <c r="F207" s="314"/>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6"/>
      <c r="AC207" s="176"/>
      <c r="AD207" s="176"/>
      <c r="AE207" s="266"/>
      <c r="AF207" s="168"/>
      <c r="AG207" s="168"/>
      <c r="AH207" s="168"/>
      <c r="AI207" s="266"/>
      <c r="AJ207" s="168"/>
      <c r="AK207" s="168"/>
      <c r="AL207" s="168"/>
      <c r="AM207" s="266"/>
      <c r="AN207" s="168"/>
      <c r="AO207" s="168"/>
      <c r="AP207" s="168"/>
      <c r="AQ207" s="266"/>
      <c r="AR207" s="168"/>
      <c r="AS207" s="168"/>
      <c r="AT207" s="168"/>
      <c r="AU207" s="266"/>
      <c r="AV207" s="168"/>
      <c r="AW207" s="168"/>
      <c r="AX207" s="209"/>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6" t="s">
        <v>388</v>
      </c>
      <c r="AF208" s="200"/>
      <c r="AG208" s="200"/>
      <c r="AH208" s="201"/>
      <c r="AI208" s="216" t="s">
        <v>410</v>
      </c>
      <c r="AJ208" s="200"/>
      <c r="AK208" s="200"/>
      <c r="AL208" s="201"/>
      <c r="AM208" s="216" t="s">
        <v>699</v>
      </c>
      <c r="AN208" s="200"/>
      <c r="AO208" s="200"/>
      <c r="AP208" s="201"/>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0"/>
      <c r="AR209" s="271"/>
      <c r="AS209" s="180" t="s">
        <v>233</v>
      </c>
      <c r="AT209" s="203"/>
      <c r="AU209" s="179"/>
      <c r="AV209" s="179"/>
      <c r="AW209" s="180" t="s">
        <v>179</v>
      </c>
      <c r="AX209" s="181"/>
      <c r="AY209">
        <f>$AY$208</f>
        <v>0</v>
      </c>
    </row>
    <row r="210" spans="1:51" ht="39.75" hidden="1" customHeight="1" x14ac:dyDescent="0.15">
      <c r="A210" s="989"/>
      <c r="B210" s="253"/>
      <c r="C210" s="252"/>
      <c r="D210" s="253"/>
      <c r="E210" s="252"/>
      <c r="F210" s="314"/>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1"/>
      <c r="AC210" s="225"/>
      <c r="AD210" s="225"/>
      <c r="AE210" s="266"/>
      <c r="AF210" s="168"/>
      <c r="AG210" s="168"/>
      <c r="AH210" s="168"/>
      <c r="AI210" s="266"/>
      <c r="AJ210" s="168"/>
      <c r="AK210" s="168"/>
      <c r="AL210" s="168"/>
      <c r="AM210" s="266"/>
      <c r="AN210" s="168"/>
      <c r="AO210" s="168"/>
      <c r="AP210" s="168"/>
      <c r="AQ210" s="266"/>
      <c r="AR210" s="168"/>
      <c r="AS210" s="168"/>
      <c r="AT210" s="168"/>
      <c r="AU210" s="266"/>
      <c r="AV210" s="168"/>
      <c r="AW210" s="168"/>
      <c r="AX210" s="209"/>
      <c r="AY210">
        <f t="shared" ref="AY210:AY211" si="27">$AY$208</f>
        <v>0</v>
      </c>
    </row>
    <row r="211" spans="1:51" ht="39.75" hidden="1" customHeight="1" x14ac:dyDescent="0.15">
      <c r="A211" s="989"/>
      <c r="B211" s="253"/>
      <c r="C211" s="252"/>
      <c r="D211" s="253"/>
      <c r="E211" s="252"/>
      <c r="F211" s="314"/>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6"/>
      <c r="AC211" s="176"/>
      <c r="AD211" s="176"/>
      <c r="AE211" s="266"/>
      <c r="AF211" s="168"/>
      <c r="AG211" s="168"/>
      <c r="AH211" s="168"/>
      <c r="AI211" s="266"/>
      <c r="AJ211" s="168"/>
      <c r="AK211" s="168"/>
      <c r="AL211" s="168"/>
      <c r="AM211" s="266"/>
      <c r="AN211" s="168"/>
      <c r="AO211" s="168"/>
      <c r="AP211" s="168"/>
      <c r="AQ211" s="266"/>
      <c r="AR211" s="168"/>
      <c r="AS211" s="168"/>
      <c r="AT211" s="168"/>
      <c r="AU211" s="266"/>
      <c r="AV211" s="168"/>
      <c r="AW211" s="168"/>
      <c r="AX211" s="209"/>
      <c r="AY211">
        <f t="shared" si="27"/>
        <v>0</v>
      </c>
    </row>
    <row r="212" spans="1:51" ht="22.5" hidden="1" customHeight="1" x14ac:dyDescent="0.15">
      <c r="A212" s="989"/>
      <c r="B212" s="253"/>
      <c r="C212" s="252"/>
      <c r="D212" s="253"/>
      <c r="E212" s="252"/>
      <c r="F212" s="314"/>
      <c r="G212" s="272"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7"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2"/>
      <c r="AY212">
        <f>COUNTA($G$214)</f>
        <v>0</v>
      </c>
    </row>
    <row r="213" spans="1:51" ht="22.5" hidden="1" customHeight="1" x14ac:dyDescent="0.15">
      <c r="A213" s="989"/>
      <c r="B213" s="253"/>
      <c r="C213" s="252"/>
      <c r="D213" s="253"/>
      <c r="E213" s="252"/>
      <c r="F213" s="314"/>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8"/>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3"/>
      <c r="C214" s="252"/>
      <c r="D214" s="253"/>
      <c r="E214" s="252"/>
      <c r="F214" s="314"/>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8"/>
      <c r="AC217" s="259"/>
      <c r="AD217" s="259"/>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3"/>
      <c r="C218" s="252"/>
      <c r="D218" s="253"/>
      <c r="E218" s="252"/>
      <c r="F218" s="314"/>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0"/>
      <c r="AC218" s="261"/>
      <c r="AD218" s="261"/>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3"/>
      <c r="C219" s="252"/>
      <c r="D219" s="253"/>
      <c r="E219" s="252"/>
      <c r="F219" s="314"/>
      <c r="G219" s="272"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7" t="s">
        <v>336</v>
      </c>
      <c r="AC219" s="200"/>
      <c r="AD219" s="201"/>
      <c r="AE219" s="273"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3"/>
      <c r="C220" s="252"/>
      <c r="D220" s="253"/>
      <c r="E220" s="252"/>
      <c r="F220" s="314"/>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8"/>
      <c r="AC220" s="180"/>
      <c r="AD220" s="203"/>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8"/>
      <c r="AC224" s="259"/>
      <c r="AD224" s="259"/>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3"/>
      <c r="C225" s="252"/>
      <c r="D225" s="253"/>
      <c r="E225" s="252"/>
      <c r="F225" s="314"/>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0"/>
      <c r="AC225" s="261"/>
      <c r="AD225" s="261"/>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3"/>
      <c r="C226" s="252"/>
      <c r="D226" s="253"/>
      <c r="E226" s="252"/>
      <c r="F226" s="314"/>
      <c r="G226" s="272"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7" t="s">
        <v>336</v>
      </c>
      <c r="AC226" s="200"/>
      <c r="AD226" s="201"/>
      <c r="AE226" s="273"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3"/>
      <c r="C227" s="252"/>
      <c r="D227" s="253"/>
      <c r="E227" s="252"/>
      <c r="F227" s="314"/>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8"/>
      <c r="AC227" s="180"/>
      <c r="AD227" s="203"/>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8"/>
      <c r="AC231" s="259"/>
      <c r="AD231" s="259"/>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3"/>
      <c r="C232" s="252"/>
      <c r="D232" s="253"/>
      <c r="E232" s="252"/>
      <c r="F232" s="314"/>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0"/>
      <c r="AC232" s="261"/>
      <c r="AD232" s="261"/>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3"/>
      <c r="C233" s="252"/>
      <c r="D233" s="253"/>
      <c r="E233" s="252"/>
      <c r="F233" s="314"/>
      <c r="G233" s="272"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7" t="s">
        <v>336</v>
      </c>
      <c r="AC233" s="200"/>
      <c r="AD233" s="201"/>
      <c r="AE233" s="273"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3"/>
      <c r="C234" s="252"/>
      <c r="D234" s="253"/>
      <c r="E234" s="252"/>
      <c r="F234" s="314"/>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8"/>
      <c r="AC234" s="180"/>
      <c r="AD234" s="203"/>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8"/>
      <c r="AC238" s="259"/>
      <c r="AD238" s="259"/>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3"/>
      <c r="C239" s="252"/>
      <c r="D239" s="253"/>
      <c r="E239" s="252"/>
      <c r="F239" s="314"/>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0"/>
      <c r="AC239" s="261"/>
      <c r="AD239" s="261"/>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3"/>
      <c r="C240" s="252"/>
      <c r="D240" s="253"/>
      <c r="E240" s="252"/>
      <c r="F240" s="314"/>
      <c r="G240" s="272"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7" t="s">
        <v>336</v>
      </c>
      <c r="AC240" s="200"/>
      <c r="AD240" s="201"/>
      <c r="AE240" s="273"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3"/>
      <c r="C241" s="252"/>
      <c r="D241" s="253"/>
      <c r="E241" s="252"/>
      <c r="F241" s="314"/>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8"/>
      <c r="AC241" s="180"/>
      <c r="AD241" s="203"/>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8"/>
      <c r="AC245" s="259"/>
      <c r="AD245" s="259"/>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3"/>
      <c r="C246" s="252"/>
      <c r="D246" s="253"/>
      <c r="E246" s="315"/>
      <c r="F246" s="316"/>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0"/>
      <c r="AC246" s="261"/>
      <c r="AD246" s="261"/>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9"/>
      <c r="B247" s="253"/>
      <c r="C247" s="252"/>
      <c r="D247" s="253"/>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3"/>
      <c r="C248" s="252"/>
      <c r="D248" s="253"/>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89"/>
      <c r="B249" s="253"/>
      <c r="C249" s="252"/>
      <c r="D249" s="253"/>
      <c r="E249" s="248"/>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249"/>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40" t="s">
        <v>264</v>
      </c>
      <c r="F251" s="241"/>
      <c r="G251" s="238"/>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6" t="s">
        <v>388</v>
      </c>
      <c r="AF252" s="200"/>
      <c r="AG252" s="200"/>
      <c r="AH252" s="201"/>
      <c r="AI252" s="216" t="s">
        <v>410</v>
      </c>
      <c r="AJ252" s="200"/>
      <c r="AK252" s="200"/>
      <c r="AL252" s="201"/>
      <c r="AM252" s="216" t="s">
        <v>699</v>
      </c>
      <c r="AN252" s="200"/>
      <c r="AO252" s="200"/>
      <c r="AP252" s="201"/>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0"/>
      <c r="AR253" s="271"/>
      <c r="AS253" s="180" t="s">
        <v>233</v>
      </c>
      <c r="AT253" s="203"/>
      <c r="AU253" s="179"/>
      <c r="AV253" s="179"/>
      <c r="AW253" s="180" t="s">
        <v>179</v>
      </c>
      <c r="AX253" s="181"/>
      <c r="AY253">
        <f>$AY$252</f>
        <v>0</v>
      </c>
    </row>
    <row r="254" spans="1:51" ht="39.75" hidden="1" customHeight="1" x14ac:dyDescent="0.15">
      <c r="A254" s="989"/>
      <c r="B254" s="253"/>
      <c r="C254" s="252"/>
      <c r="D254" s="253"/>
      <c r="E254" s="252"/>
      <c r="F254" s="314"/>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1"/>
      <c r="AC254" s="225"/>
      <c r="AD254" s="225"/>
      <c r="AE254" s="266"/>
      <c r="AF254" s="168"/>
      <c r="AG254" s="168"/>
      <c r="AH254" s="168"/>
      <c r="AI254" s="266"/>
      <c r="AJ254" s="168"/>
      <c r="AK254" s="168"/>
      <c r="AL254" s="168"/>
      <c r="AM254" s="266"/>
      <c r="AN254" s="168"/>
      <c r="AO254" s="168"/>
      <c r="AP254" s="168"/>
      <c r="AQ254" s="266"/>
      <c r="AR254" s="168"/>
      <c r="AS254" s="168"/>
      <c r="AT254" s="168"/>
      <c r="AU254" s="266"/>
      <c r="AV254" s="168"/>
      <c r="AW254" s="168"/>
      <c r="AX254" s="209"/>
      <c r="AY254">
        <f t="shared" ref="AY254:AY255" si="33">$AY$252</f>
        <v>0</v>
      </c>
    </row>
    <row r="255" spans="1:51" ht="39.75" hidden="1" customHeight="1" x14ac:dyDescent="0.15">
      <c r="A255" s="989"/>
      <c r="B255" s="253"/>
      <c r="C255" s="252"/>
      <c r="D255" s="253"/>
      <c r="E255" s="252"/>
      <c r="F255" s="314"/>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6"/>
      <c r="AC255" s="176"/>
      <c r="AD255" s="176"/>
      <c r="AE255" s="266"/>
      <c r="AF255" s="168"/>
      <c r="AG255" s="168"/>
      <c r="AH255" s="168"/>
      <c r="AI255" s="266"/>
      <c r="AJ255" s="168"/>
      <c r="AK255" s="168"/>
      <c r="AL255" s="168"/>
      <c r="AM255" s="266"/>
      <c r="AN255" s="168"/>
      <c r="AO255" s="168"/>
      <c r="AP255" s="168"/>
      <c r="AQ255" s="266"/>
      <c r="AR255" s="168"/>
      <c r="AS255" s="168"/>
      <c r="AT255" s="168"/>
      <c r="AU255" s="266"/>
      <c r="AV255" s="168"/>
      <c r="AW255" s="168"/>
      <c r="AX255" s="209"/>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6" t="s">
        <v>388</v>
      </c>
      <c r="AF256" s="200"/>
      <c r="AG256" s="200"/>
      <c r="AH256" s="201"/>
      <c r="AI256" s="216" t="s">
        <v>410</v>
      </c>
      <c r="AJ256" s="200"/>
      <c r="AK256" s="200"/>
      <c r="AL256" s="201"/>
      <c r="AM256" s="216" t="s">
        <v>699</v>
      </c>
      <c r="AN256" s="200"/>
      <c r="AO256" s="200"/>
      <c r="AP256" s="201"/>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0"/>
      <c r="AR257" s="271"/>
      <c r="AS257" s="180" t="s">
        <v>233</v>
      </c>
      <c r="AT257" s="203"/>
      <c r="AU257" s="179"/>
      <c r="AV257" s="179"/>
      <c r="AW257" s="180" t="s">
        <v>179</v>
      </c>
      <c r="AX257" s="181"/>
      <c r="AY257">
        <f>$AY$256</f>
        <v>0</v>
      </c>
    </row>
    <row r="258" spans="1:51" ht="39.75" hidden="1" customHeight="1" x14ac:dyDescent="0.15">
      <c r="A258" s="989"/>
      <c r="B258" s="253"/>
      <c r="C258" s="252"/>
      <c r="D258" s="253"/>
      <c r="E258" s="252"/>
      <c r="F258" s="314"/>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1"/>
      <c r="AC258" s="225"/>
      <c r="AD258" s="225"/>
      <c r="AE258" s="266"/>
      <c r="AF258" s="168"/>
      <c r="AG258" s="168"/>
      <c r="AH258" s="168"/>
      <c r="AI258" s="266"/>
      <c r="AJ258" s="168"/>
      <c r="AK258" s="168"/>
      <c r="AL258" s="168"/>
      <c r="AM258" s="266"/>
      <c r="AN258" s="168"/>
      <c r="AO258" s="168"/>
      <c r="AP258" s="168"/>
      <c r="AQ258" s="266"/>
      <c r="AR258" s="168"/>
      <c r="AS258" s="168"/>
      <c r="AT258" s="168"/>
      <c r="AU258" s="266"/>
      <c r="AV258" s="168"/>
      <c r="AW258" s="168"/>
      <c r="AX258" s="209"/>
      <c r="AY258">
        <f t="shared" ref="AY258:AY259" si="34">$AY$256</f>
        <v>0</v>
      </c>
    </row>
    <row r="259" spans="1:51" ht="39.75" hidden="1" customHeight="1" x14ac:dyDescent="0.15">
      <c r="A259" s="989"/>
      <c r="B259" s="253"/>
      <c r="C259" s="252"/>
      <c r="D259" s="253"/>
      <c r="E259" s="252"/>
      <c r="F259" s="314"/>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6"/>
      <c r="AC259" s="176"/>
      <c r="AD259" s="176"/>
      <c r="AE259" s="266"/>
      <c r="AF259" s="168"/>
      <c r="AG259" s="168"/>
      <c r="AH259" s="168"/>
      <c r="AI259" s="266"/>
      <c r="AJ259" s="168"/>
      <c r="AK259" s="168"/>
      <c r="AL259" s="168"/>
      <c r="AM259" s="266"/>
      <c r="AN259" s="168"/>
      <c r="AO259" s="168"/>
      <c r="AP259" s="168"/>
      <c r="AQ259" s="266"/>
      <c r="AR259" s="168"/>
      <c r="AS259" s="168"/>
      <c r="AT259" s="168"/>
      <c r="AU259" s="266"/>
      <c r="AV259" s="168"/>
      <c r="AW259" s="168"/>
      <c r="AX259" s="209"/>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6" t="s">
        <v>388</v>
      </c>
      <c r="AF260" s="200"/>
      <c r="AG260" s="200"/>
      <c r="AH260" s="201"/>
      <c r="AI260" s="216" t="s">
        <v>410</v>
      </c>
      <c r="AJ260" s="200"/>
      <c r="AK260" s="200"/>
      <c r="AL260" s="201"/>
      <c r="AM260" s="216" t="s">
        <v>699</v>
      </c>
      <c r="AN260" s="200"/>
      <c r="AO260" s="200"/>
      <c r="AP260" s="201"/>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0"/>
      <c r="AR261" s="271"/>
      <c r="AS261" s="180" t="s">
        <v>233</v>
      </c>
      <c r="AT261" s="203"/>
      <c r="AU261" s="179"/>
      <c r="AV261" s="179"/>
      <c r="AW261" s="180" t="s">
        <v>179</v>
      </c>
      <c r="AX261" s="181"/>
      <c r="AY261">
        <f>$AY$260</f>
        <v>0</v>
      </c>
    </row>
    <row r="262" spans="1:51" ht="39.75" hidden="1" customHeight="1" x14ac:dyDescent="0.15">
      <c r="A262" s="989"/>
      <c r="B262" s="253"/>
      <c r="C262" s="252"/>
      <c r="D262" s="253"/>
      <c r="E262" s="252"/>
      <c r="F262" s="314"/>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1"/>
      <c r="AC262" s="225"/>
      <c r="AD262" s="225"/>
      <c r="AE262" s="266"/>
      <c r="AF262" s="168"/>
      <c r="AG262" s="168"/>
      <c r="AH262" s="168"/>
      <c r="AI262" s="266"/>
      <c r="AJ262" s="168"/>
      <c r="AK262" s="168"/>
      <c r="AL262" s="168"/>
      <c r="AM262" s="266"/>
      <c r="AN262" s="168"/>
      <c r="AO262" s="168"/>
      <c r="AP262" s="168"/>
      <c r="AQ262" s="266"/>
      <c r="AR262" s="168"/>
      <c r="AS262" s="168"/>
      <c r="AT262" s="168"/>
      <c r="AU262" s="266"/>
      <c r="AV262" s="168"/>
      <c r="AW262" s="168"/>
      <c r="AX262" s="209"/>
      <c r="AY262">
        <f t="shared" ref="AY262:AY263" si="35">$AY$260</f>
        <v>0</v>
      </c>
    </row>
    <row r="263" spans="1:51" ht="39.75" hidden="1" customHeight="1" x14ac:dyDescent="0.15">
      <c r="A263" s="989"/>
      <c r="B263" s="253"/>
      <c r="C263" s="252"/>
      <c r="D263" s="253"/>
      <c r="E263" s="252"/>
      <c r="F263" s="314"/>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6"/>
      <c r="AC263" s="176"/>
      <c r="AD263" s="176"/>
      <c r="AE263" s="266"/>
      <c r="AF263" s="168"/>
      <c r="AG263" s="168"/>
      <c r="AH263" s="168"/>
      <c r="AI263" s="266"/>
      <c r="AJ263" s="168"/>
      <c r="AK263" s="168"/>
      <c r="AL263" s="168"/>
      <c r="AM263" s="266"/>
      <c r="AN263" s="168"/>
      <c r="AO263" s="168"/>
      <c r="AP263" s="168"/>
      <c r="AQ263" s="266"/>
      <c r="AR263" s="168"/>
      <c r="AS263" s="168"/>
      <c r="AT263" s="168"/>
      <c r="AU263" s="266"/>
      <c r="AV263" s="168"/>
      <c r="AW263" s="168"/>
      <c r="AX263" s="209"/>
      <c r="AY263">
        <f t="shared" si="35"/>
        <v>0</v>
      </c>
    </row>
    <row r="264" spans="1:51" ht="18.75" hidden="1" customHeight="1" x14ac:dyDescent="0.15">
      <c r="A264" s="989"/>
      <c r="B264" s="253"/>
      <c r="C264" s="252"/>
      <c r="D264" s="253"/>
      <c r="E264" s="252"/>
      <c r="F264" s="314"/>
      <c r="G264" s="272"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699</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3"/>
      <c r="C265" s="252"/>
      <c r="D265" s="253"/>
      <c r="E265" s="252"/>
      <c r="F265" s="314"/>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0"/>
      <c r="AR265" s="271"/>
      <c r="AS265" s="180" t="s">
        <v>233</v>
      </c>
      <c r="AT265" s="203"/>
      <c r="AU265" s="179"/>
      <c r="AV265" s="179"/>
      <c r="AW265" s="180" t="s">
        <v>179</v>
      </c>
      <c r="AX265" s="181"/>
      <c r="AY265">
        <f>$AY$264</f>
        <v>0</v>
      </c>
    </row>
    <row r="266" spans="1:51" ht="39.75" hidden="1" customHeight="1" x14ac:dyDescent="0.15">
      <c r="A266" s="989"/>
      <c r="B266" s="253"/>
      <c r="C266" s="252"/>
      <c r="D266" s="253"/>
      <c r="E266" s="252"/>
      <c r="F266" s="314"/>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1"/>
      <c r="AC266" s="225"/>
      <c r="AD266" s="225"/>
      <c r="AE266" s="266"/>
      <c r="AF266" s="168"/>
      <c r="AG266" s="168"/>
      <c r="AH266" s="168"/>
      <c r="AI266" s="266"/>
      <c r="AJ266" s="168"/>
      <c r="AK266" s="168"/>
      <c r="AL266" s="168"/>
      <c r="AM266" s="266"/>
      <c r="AN266" s="168"/>
      <c r="AO266" s="168"/>
      <c r="AP266" s="168"/>
      <c r="AQ266" s="266"/>
      <c r="AR266" s="168"/>
      <c r="AS266" s="168"/>
      <c r="AT266" s="168"/>
      <c r="AU266" s="266"/>
      <c r="AV266" s="168"/>
      <c r="AW266" s="168"/>
      <c r="AX266" s="209"/>
      <c r="AY266">
        <f t="shared" ref="AY266:AY267" si="36">$AY$264</f>
        <v>0</v>
      </c>
    </row>
    <row r="267" spans="1:51" ht="39.75" hidden="1" customHeight="1" x14ac:dyDescent="0.15">
      <c r="A267" s="989"/>
      <c r="B267" s="253"/>
      <c r="C267" s="252"/>
      <c r="D267" s="253"/>
      <c r="E267" s="252"/>
      <c r="F267" s="314"/>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6"/>
      <c r="AC267" s="176"/>
      <c r="AD267" s="176"/>
      <c r="AE267" s="266"/>
      <c r="AF267" s="168"/>
      <c r="AG267" s="168"/>
      <c r="AH267" s="168"/>
      <c r="AI267" s="266"/>
      <c r="AJ267" s="168"/>
      <c r="AK267" s="168"/>
      <c r="AL267" s="168"/>
      <c r="AM267" s="266"/>
      <c r="AN267" s="168"/>
      <c r="AO267" s="168"/>
      <c r="AP267" s="168"/>
      <c r="AQ267" s="266"/>
      <c r="AR267" s="168"/>
      <c r="AS267" s="168"/>
      <c r="AT267" s="168"/>
      <c r="AU267" s="266"/>
      <c r="AV267" s="168"/>
      <c r="AW267" s="168"/>
      <c r="AX267" s="209"/>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6" t="s">
        <v>388</v>
      </c>
      <c r="AF268" s="200"/>
      <c r="AG268" s="200"/>
      <c r="AH268" s="201"/>
      <c r="AI268" s="216" t="s">
        <v>410</v>
      </c>
      <c r="AJ268" s="200"/>
      <c r="AK268" s="200"/>
      <c r="AL268" s="201"/>
      <c r="AM268" s="216" t="s">
        <v>699</v>
      </c>
      <c r="AN268" s="200"/>
      <c r="AO268" s="200"/>
      <c r="AP268" s="201"/>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0"/>
      <c r="AR269" s="271"/>
      <c r="AS269" s="180" t="s">
        <v>233</v>
      </c>
      <c r="AT269" s="203"/>
      <c r="AU269" s="179"/>
      <c r="AV269" s="179"/>
      <c r="AW269" s="180" t="s">
        <v>179</v>
      </c>
      <c r="AX269" s="181"/>
      <c r="AY269">
        <f>$AY$268</f>
        <v>0</v>
      </c>
    </row>
    <row r="270" spans="1:51" ht="39.75" hidden="1" customHeight="1" x14ac:dyDescent="0.15">
      <c r="A270" s="989"/>
      <c r="B270" s="253"/>
      <c r="C270" s="252"/>
      <c r="D270" s="253"/>
      <c r="E270" s="252"/>
      <c r="F270" s="314"/>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1"/>
      <c r="AC270" s="225"/>
      <c r="AD270" s="225"/>
      <c r="AE270" s="266"/>
      <c r="AF270" s="168"/>
      <c r="AG270" s="168"/>
      <c r="AH270" s="168"/>
      <c r="AI270" s="266"/>
      <c r="AJ270" s="168"/>
      <c r="AK270" s="168"/>
      <c r="AL270" s="168"/>
      <c r="AM270" s="266"/>
      <c r="AN270" s="168"/>
      <c r="AO270" s="168"/>
      <c r="AP270" s="168"/>
      <c r="AQ270" s="266"/>
      <c r="AR270" s="168"/>
      <c r="AS270" s="168"/>
      <c r="AT270" s="168"/>
      <c r="AU270" s="266"/>
      <c r="AV270" s="168"/>
      <c r="AW270" s="168"/>
      <c r="AX270" s="209"/>
      <c r="AY270">
        <f t="shared" ref="AY270:AY271" si="37">$AY$268</f>
        <v>0</v>
      </c>
    </row>
    <row r="271" spans="1:51" ht="39.75" hidden="1" customHeight="1" x14ac:dyDescent="0.15">
      <c r="A271" s="989"/>
      <c r="B271" s="253"/>
      <c r="C271" s="252"/>
      <c r="D271" s="253"/>
      <c r="E271" s="252"/>
      <c r="F271" s="314"/>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6"/>
      <c r="AC271" s="176"/>
      <c r="AD271" s="176"/>
      <c r="AE271" s="266"/>
      <c r="AF271" s="168"/>
      <c r="AG271" s="168"/>
      <c r="AH271" s="168"/>
      <c r="AI271" s="266"/>
      <c r="AJ271" s="168"/>
      <c r="AK271" s="168"/>
      <c r="AL271" s="168"/>
      <c r="AM271" s="266"/>
      <c r="AN271" s="168"/>
      <c r="AO271" s="168"/>
      <c r="AP271" s="168"/>
      <c r="AQ271" s="266"/>
      <c r="AR271" s="168"/>
      <c r="AS271" s="168"/>
      <c r="AT271" s="168"/>
      <c r="AU271" s="266"/>
      <c r="AV271" s="168"/>
      <c r="AW271" s="168"/>
      <c r="AX271" s="209"/>
      <c r="AY271">
        <f t="shared" si="37"/>
        <v>0</v>
      </c>
    </row>
    <row r="272" spans="1:51" ht="22.5" hidden="1" customHeight="1" x14ac:dyDescent="0.15">
      <c r="A272" s="989"/>
      <c r="B272" s="253"/>
      <c r="C272" s="252"/>
      <c r="D272" s="253"/>
      <c r="E272" s="252"/>
      <c r="F272" s="314"/>
      <c r="G272" s="272"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7"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2"/>
      <c r="AY272">
        <f>COUNTA($G$274)</f>
        <v>0</v>
      </c>
    </row>
    <row r="273" spans="1:51" ht="22.5" hidden="1" customHeight="1" x14ac:dyDescent="0.15">
      <c r="A273" s="989"/>
      <c r="B273" s="253"/>
      <c r="C273" s="252"/>
      <c r="D273" s="253"/>
      <c r="E273" s="252"/>
      <c r="F273" s="314"/>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8"/>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3"/>
      <c r="C274" s="252"/>
      <c r="D274" s="253"/>
      <c r="E274" s="252"/>
      <c r="F274" s="314"/>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8"/>
      <c r="AC277" s="259"/>
      <c r="AD277" s="259"/>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3"/>
      <c r="C278" s="252"/>
      <c r="D278" s="253"/>
      <c r="E278" s="252"/>
      <c r="F278" s="314"/>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0"/>
      <c r="AC278" s="261"/>
      <c r="AD278" s="261"/>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3"/>
      <c r="C279" s="252"/>
      <c r="D279" s="253"/>
      <c r="E279" s="252"/>
      <c r="F279" s="314"/>
      <c r="G279" s="272"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7" t="s">
        <v>336</v>
      </c>
      <c r="AC279" s="200"/>
      <c r="AD279" s="201"/>
      <c r="AE279" s="273"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3"/>
      <c r="C280" s="252"/>
      <c r="D280" s="253"/>
      <c r="E280" s="252"/>
      <c r="F280" s="314"/>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8"/>
      <c r="AC280" s="180"/>
      <c r="AD280" s="203"/>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8"/>
      <c r="AC284" s="259"/>
      <c r="AD284" s="259"/>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3"/>
      <c r="C285" s="252"/>
      <c r="D285" s="253"/>
      <c r="E285" s="252"/>
      <c r="F285" s="314"/>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0"/>
      <c r="AC285" s="261"/>
      <c r="AD285" s="261"/>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3"/>
      <c r="C286" s="252"/>
      <c r="D286" s="253"/>
      <c r="E286" s="252"/>
      <c r="F286" s="314"/>
      <c r="G286" s="272"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7" t="s">
        <v>336</v>
      </c>
      <c r="AC286" s="200"/>
      <c r="AD286" s="201"/>
      <c r="AE286" s="273"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3"/>
      <c r="C287" s="252"/>
      <c r="D287" s="253"/>
      <c r="E287" s="252"/>
      <c r="F287" s="314"/>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8"/>
      <c r="AC287" s="180"/>
      <c r="AD287" s="203"/>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8"/>
      <c r="AC291" s="259"/>
      <c r="AD291" s="259"/>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3"/>
      <c r="C292" s="252"/>
      <c r="D292" s="253"/>
      <c r="E292" s="252"/>
      <c r="F292" s="314"/>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0"/>
      <c r="AC292" s="261"/>
      <c r="AD292" s="261"/>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3"/>
      <c r="C293" s="252"/>
      <c r="D293" s="253"/>
      <c r="E293" s="252"/>
      <c r="F293" s="314"/>
      <c r="G293" s="272"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7" t="s">
        <v>336</v>
      </c>
      <c r="AC293" s="200"/>
      <c r="AD293" s="201"/>
      <c r="AE293" s="273"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3"/>
      <c r="C294" s="252"/>
      <c r="D294" s="253"/>
      <c r="E294" s="252"/>
      <c r="F294" s="314"/>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8"/>
      <c r="AC294" s="180"/>
      <c r="AD294" s="203"/>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8"/>
      <c r="AC298" s="259"/>
      <c r="AD298" s="259"/>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3"/>
      <c r="C299" s="252"/>
      <c r="D299" s="253"/>
      <c r="E299" s="252"/>
      <c r="F299" s="314"/>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0"/>
      <c r="AC299" s="261"/>
      <c r="AD299" s="261"/>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3"/>
      <c r="C300" s="252"/>
      <c r="D300" s="253"/>
      <c r="E300" s="252"/>
      <c r="F300" s="314"/>
      <c r="G300" s="272"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7" t="s">
        <v>336</v>
      </c>
      <c r="AC300" s="200"/>
      <c r="AD300" s="201"/>
      <c r="AE300" s="273"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3"/>
      <c r="C301" s="252"/>
      <c r="D301" s="253"/>
      <c r="E301" s="252"/>
      <c r="F301" s="314"/>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8"/>
      <c r="AC301" s="180"/>
      <c r="AD301" s="203"/>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8"/>
      <c r="AC305" s="259"/>
      <c r="AD305" s="259"/>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3"/>
      <c r="C306" s="252"/>
      <c r="D306" s="253"/>
      <c r="E306" s="315"/>
      <c r="F306" s="316"/>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0"/>
      <c r="AC306" s="261"/>
      <c r="AD306" s="261"/>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3"/>
      <c r="C307" s="252"/>
      <c r="D307" s="253"/>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3"/>
      <c r="C308" s="252"/>
      <c r="D308" s="253"/>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3"/>
      <c r="C309" s="252"/>
      <c r="D309" s="253"/>
      <c r="E309" s="974"/>
      <c r="F309" s="797"/>
      <c r="G309" s="797"/>
      <c r="H309" s="797"/>
      <c r="I309" s="797"/>
      <c r="J309" s="797"/>
      <c r="K309" s="797"/>
      <c r="L309" s="797"/>
      <c r="M309" s="797"/>
      <c r="N309" s="797"/>
      <c r="O309" s="797"/>
      <c r="P309" s="797"/>
      <c r="Q309" s="797"/>
      <c r="R309" s="797"/>
      <c r="S309" s="797"/>
      <c r="T309" s="797"/>
      <c r="U309" s="797"/>
      <c r="V309" s="797"/>
      <c r="W309" s="797"/>
      <c r="X309" s="797"/>
      <c r="Y309" s="797"/>
      <c r="Z309" s="797"/>
      <c r="AA309" s="797"/>
      <c r="AB309" s="797"/>
      <c r="AC309" s="797"/>
      <c r="AD309" s="797"/>
      <c r="AE309" s="797"/>
      <c r="AF309" s="797"/>
      <c r="AG309" s="797"/>
      <c r="AH309" s="797"/>
      <c r="AI309" s="797"/>
      <c r="AJ309" s="797"/>
      <c r="AK309" s="797"/>
      <c r="AL309" s="797"/>
      <c r="AM309" s="797"/>
      <c r="AN309" s="797"/>
      <c r="AO309" s="797"/>
      <c r="AP309" s="797"/>
      <c r="AQ309" s="797"/>
      <c r="AR309" s="797"/>
      <c r="AS309" s="797"/>
      <c r="AT309" s="797"/>
      <c r="AU309" s="797"/>
      <c r="AV309" s="797"/>
      <c r="AW309" s="797"/>
      <c r="AX309" s="975"/>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40" t="s">
        <v>264</v>
      </c>
      <c r="F311" s="241"/>
      <c r="G311" s="238"/>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6" t="s">
        <v>388</v>
      </c>
      <c r="AF312" s="200"/>
      <c r="AG312" s="200"/>
      <c r="AH312" s="201"/>
      <c r="AI312" s="216" t="s">
        <v>410</v>
      </c>
      <c r="AJ312" s="200"/>
      <c r="AK312" s="200"/>
      <c r="AL312" s="201"/>
      <c r="AM312" s="216" t="s">
        <v>699</v>
      </c>
      <c r="AN312" s="200"/>
      <c r="AO312" s="200"/>
      <c r="AP312" s="201"/>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0"/>
      <c r="AR313" s="271"/>
      <c r="AS313" s="180" t="s">
        <v>233</v>
      </c>
      <c r="AT313" s="203"/>
      <c r="AU313" s="179"/>
      <c r="AV313" s="179"/>
      <c r="AW313" s="180" t="s">
        <v>179</v>
      </c>
      <c r="AX313" s="181"/>
      <c r="AY313">
        <f>$AY$312</f>
        <v>0</v>
      </c>
    </row>
    <row r="314" spans="1:51" ht="39.75" hidden="1" customHeight="1" x14ac:dyDescent="0.15">
      <c r="A314" s="989"/>
      <c r="B314" s="253"/>
      <c r="C314" s="252"/>
      <c r="D314" s="253"/>
      <c r="E314" s="252"/>
      <c r="F314" s="314"/>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1"/>
      <c r="AC314" s="225"/>
      <c r="AD314" s="225"/>
      <c r="AE314" s="266"/>
      <c r="AF314" s="168"/>
      <c r="AG314" s="168"/>
      <c r="AH314" s="168"/>
      <c r="AI314" s="266"/>
      <c r="AJ314" s="168"/>
      <c r="AK314" s="168"/>
      <c r="AL314" s="168"/>
      <c r="AM314" s="266"/>
      <c r="AN314" s="168"/>
      <c r="AO314" s="168"/>
      <c r="AP314" s="168"/>
      <c r="AQ314" s="266"/>
      <c r="AR314" s="168"/>
      <c r="AS314" s="168"/>
      <c r="AT314" s="168"/>
      <c r="AU314" s="266"/>
      <c r="AV314" s="168"/>
      <c r="AW314" s="168"/>
      <c r="AX314" s="209"/>
      <c r="AY314">
        <f t="shared" ref="AY314:AY315" si="43">$AY$312</f>
        <v>0</v>
      </c>
    </row>
    <row r="315" spans="1:51" ht="39.75" hidden="1" customHeight="1" x14ac:dyDescent="0.15">
      <c r="A315" s="989"/>
      <c r="B315" s="253"/>
      <c r="C315" s="252"/>
      <c r="D315" s="253"/>
      <c r="E315" s="252"/>
      <c r="F315" s="314"/>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6"/>
      <c r="AC315" s="176"/>
      <c r="AD315" s="176"/>
      <c r="AE315" s="266"/>
      <c r="AF315" s="168"/>
      <c r="AG315" s="168"/>
      <c r="AH315" s="168"/>
      <c r="AI315" s="266"/>
      <c r="AJ315" s="168"/>
      <c r="AK315" s="168"/>
      <c r="AL315" s="168"/>
      <c r="AM315" s="266"/>
      <c r="AN315" s="168"/>
      <c r="AO315" s="168"/>
      <c r="AP315" s="168"/>
      <c r="AQ315" s="266"/>
      <c r="AR315" s="168"/>
      <c r="AS315" s="168"/>
      <c r="AT315" s="168"/>
      <c r="AU315" s="266"/>
      <c r="AV315" s="168"/>
      <c r="AW315" s="168"/>
      <c r="AX315" s="209"/>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6" t="s">
        <v>388</v>
      </c>
      <c r="AF316" s="200"/>
      <c r="AG316" s="200"/>
      <c r="AH316" s="201"/>
      <c r="AI316" s="216" t="s">
        <v>410</v>
      </c>
      <c r="AJ316" s="200"/>
      <c r="AK316" s="200"/>
      <c r="AL316" s="201"/>
      <c r="AM316" s="216" t="s">
        <v>699</v>
      </c>
      <c r="AN316" s="200"/>
      <c r="AO316" s="200"/>
      <c r="AP316" s="201"/>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0"/>
      <c r="AR317" s="271"/>
      <c r="AS317" s="180" t="s">
        <v>233</v>
      </c>
      <c r="AT317" s="203"/>
      <c r="AU317" s="179"/>
      <c r="AV317" s="179"/>
      <c r="AW317" s="180" t="s">
        <v>179</v>
      </c>
      <c r="AX317" s="181"/>
      <c r="AY317">
        <f>$AY$316</f>
        <v>0</v>
      </c>
    </row>
    <row r="318" spans="1:51" ht="39.75" hidden="1" customHeight="1" x14ac:dyDescent="0.15">
      <c r="A318" s="989"/>
      <c r="B318" s="253"/>
      <c r="C318" s="252"/>
      <c r="D318" s="253"/>
      <c r="E318" s="252"/>
      <c r="F318" s="314"/>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1"/>
      <c r="AC318" s="225"/>
      <c r="AD318" s="225"/>
      <c r="AE318" s="266"/>
      <c r="AF318" s="168"/>
      <c r="AG318" s="168"/>
      <c r="AH318" s="168"/>
      <c r="AI318" s="266"/>
      <c r="AJ318" s="168"/>
      <c r="AK318" s="168"/>
      <c r="AL318" s="168"/>
      <c r="AM318" s="266"/>
      <c r="AN318" s="168"/>
      <c r="AO318" s="168"/>
      <c r="AP318" s="168"/>
      <c r="AQ318" s="266"/>
      <c r="AR318" s="168"/>
      <c r="AS318" s="168"/>
      <c r="AT318" s="168"/>
      <c r="AU318" s="266"/>
      <c r="AV318" s="168"/>
      <c r="AW318" s="168"/>
      <c r="AX318" s="209"/>
      <c r="AY318">
        <f t="shared" ref="AY318:AY319" si="44">$AY$316</f>
        <v>0</v>
      </c>
    </row>
    <row r="319" spans="1:51" ht="39.75" hidden="1" customHeight="1" x14ac:dyDescent="0.15">
      <c r="A319" s="989"/>
      <c r="B319" s="253"/>
      <c r="C319" s="252"/>
      <c r="D319" s="253"/>
      <c r="E319" s="252"/>
      <c r="F319" s="314"/>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6"/>
      <c r="AC319" s="176"/>
      <c r="AD319" s="176"/>
      <c r="AE319" s="266"/>
      <c r="AF319" s="168"/>
      <c r="AG319" s="168"/>
      <c r="AH319" s="168"/>
      <c r="AI319" s="266"/>
      <c r="AJ319" s="168"/>
      <c r="AK319" s="168"/>
      <c r="AL319" s="168"/>
      <c r="AM319" s="266"/>
      <c r="AN319" s="168"/>
      <c r="AO319" s="168"/>
      <c r="AP319" s="168"/>
      <c r="AQ319" s="266"/>
      <c r="AR319" s="168"/>
      <c r="AS319" s="168"/>
      <c r="AT319" s="168"/>
      <c r="AU319" s="266"/>
      <c r="AV319" s="168"/>
      <c r="AW319" s="168"/>
      <c r="AX319" s="209"/>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6" t="s">
        <v>388</v>
      </c>
      <c r="AF320" s="200"/>
      <c r="AG320" s="200"/>
      <c r="AH320" s="201"/>
      <c r="AI320" s="216" t="s">
        <v>410</v>
      </c>
      <c r="AJ320" s="200"/>
      <c r="AK320" s="200"/>
      <c r="AL320" s="201"/>
      <c r="AM320" s="216" t="s">
        <v>699</v>
      </c>
      <c r="AN320" s="200"/>
      <c r="AO320" s="200"/>
      <c r="AP320" s="201"/>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0"/>
      <c r="AR321" s="271"/>
      <c r="AS321" s="180" t="s">
        <v>233</v>
      </c>
      <c r="AT321" s="203"/>
      <c r="AU321" s="179"/>
      <c r="AV321" s="179"/>
      <c r="AW321" s="180" t="s">
        <v>179</v>
      </c>
      <c r="AX321" s="181"/>
      <c r="AY321">
        <f>$AY$320</f>
        <v>0</v>
      </c>
    </row>
    <row r="322" spans="1:51" ht="39.75" hidden="1" customHeight="1" x14ac:dyDescent="0.15">
      <c r="A322" s="989"/>
      <c r="B322" s="253"/>
      <c r="C322" s="252"/>
      <c r="D322" s="253"/>
      <c r="E322" s="252"/>
      <c r="F322" s="314"/>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1"/>
      <c r="AC322" s="225"/>
      <c r="AD322" s="225"/>
      <c r="AE322" s="266"/>
      <c r="AF322" s="168"/>
      <c r="AG322" s="168"/>
      <c r="AH322" s="168"/>
      <c r="AI322" s="266"/>
      <c r="AJ322" s="168"/>
      <c r="AK322" s="168"/>
      <c r="AL322" s="168"/>
      <c r="AM322" s="266"/>
      <c r="AN322" s="168"/>
      <c r="AO322" s="168"/>
      <c r="AP322" s="168"/>
      <c r="AQ322" s="266"/>
      <c r="AR322" s="168"/>
      <c r="AS322" s="168"/>
      <c r="AT322" s="168"/>
      <c r="AU322" s="266"/>
      <c r="AV322" s="168"/>
      <c r="AW322" s="168"/>
      <c r="AX322" s="209"/>
      <c r="AY322">
        <f t="shared" ref="AY322:AY323" si="45">$AY$320</f>
        <v>0</v>
      </c>
    </row>
    <row r="323" spans="1:51" ht="39.75" hidden="1" customHeight="1" x14ac:dyDescent="0.15">
      <c r="A323" s="989"/>
      <c r="B323" s="253"/>
      <c r="C323" s="252"/>
      <c r="D323" s="253"/>
      <c r="E323" s="252"/>
      <c r="F323" s="314"/>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6"/>
      <c r="AC323" s="176"/>
      <c r="AD323" s="176"/>
      <c r="AE323" s="266"/>
      <c r="AF323" s="168"/>
      <c r="AG323" s="168"/>
      <c r="AH323" s="168"/>
      <c r="AI323" s="266"/>
      <c r="AJ323" s="168"/>
      <c r="AK323" s="168"/>
      <c r="AL323" s="168"/>
      <c r="AM323" s="266"/>
      <c r="AN323" s="168"/>
      <c r="AO323" s="168"/>
      <c r="AP323" s="168"/>
      <c r="AQ323" s="266"/>
      <c r="AR323" s="168"/>
      <c r="AS323" s="168"/>
      <c r="AT323" s="168"/>
      <c r="AU323" s="266"/>
      <c r="AV323" s="168"/>
      <c r="AW323" s="168"/>
      <c r="AX323" s="209"/>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6" t="s">
        <v>388</v>
      </c>
      <c r="AF324" s="200"/>
      <c r="AG324" s="200"/>
      <c r="AH324" s="201"/>
      <c r="AI324" s="216" t="s">
        <v>410</v>
      </c>
      <c r="AJ324" s="200"/>
      <c r="AK324" s="200"/>
      <c r="AL324" s="201"/>
      <c r="AM324" s="216" t="s">
        <v>699</v>
      </c>
      <c r="AN324" s="200"/>
      <c r="AO324" s="200"/>
      <c r="AP324" s="201"/>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0"/>
      <c r="AR325" s="271"/>
      <c r="AS325" s="180" t="s">
        <v>233</v>
      </c>
      <c r="AT325" s="203"/>
      <c r="AU325" s="179"/>
      <c r="AV325" s="179"/>
      <c r="AW325" s="180" t="s">
        <v>179</v>
      </c>
      <c r="AX325" s="181"/>
      <c r="AY325">
        <f>$AY$324</f>
        <v>0</v>
      </c>
    </row>
    <row r="326" spans="1:51" ht="39.75" hidden="1" customHeight="1" x14ac:dyDescent="0.15">
      <c r="A326" s="989"/>
      <c r="B326" s="253"/>
      <c r="C326" s="252"/>
      <c r="D326" s="253"/>
      <c r="E326" s="252"/>
      <c r="F326" s="314"/>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1"/>
      <c r="AC326" s="225"/>
      <c r="AD326" s="225"/>
      <c r="AE326" s="266"/>
      <c r="AF326" s="168"/>
      <c r="AG326" s="168"/>
      <c r="AH326" s="168"/>
      <c r="AI326" s="266"/>
      <c r="AJ326" s="168"/>
      <c r="AK326" s="168"/>
      <c r="AL326" s="168"/>
      <c r="AM326" s="266"/>
      <c r="AN326" s="168"/>
      <c r="AO326" s="168"/>
      <c r="AP326" s="168"/>
      <c r="AQ326" s="266"/>
      <c r="AR326" s="168"/>
      <c r="AS326" s="168"/>
      <c r="AT326" s="168"/>
      <c r="AU326" s="266"/>
      <c r="AV326" s="168"/>
      <c r="AW326" s="168"/>
      <c r="AX326" s="209"/>
      <c r="AY326">
        <f t="shared" ref="AY326:AY327" si="46">$AY$324</f>
        <v>0</v>
      </c>
    </row>
    <row r="327" spans="1:51" ht="39.75" hidden="1" customHeight="1" x14ac:dyDescent="0.15">
      <c r="A327" s="989"/>
      <c r="B327" s="253"/>
      <c r="C327" s="252"/>
      <c r="D327" s="253"/>
      <c r="E327" s="252"/>
      <c r="F327" s="314"/>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6"/>
      <c r="AC327" s="176"/>
      <c r="AD327" s="176"/>
      <c r="AE327" s="266"/>
      <c r="AF327" s="168"/>
      <c r="AG327" s="168"/>
      <c r="AH327" s="168"/>
      <c r="AI327" s="266"/>
      <c r="AJ327" s="168"/>
      <c r="AK327" s="168"/>
      <c r="AL327" s="168"/>
      <c r="AM327" s="266"/>
      <c r="AN327" s="168"/>
      <c r="AO327" s="168"/>
      <c r="AP327" s="168"/>
      <c r="AQ327" s="266"/>
      <c r="AR327" s="168"/>
      <c r="AS327" s="168"/>
      <c r="AT327" s="168"/>
      <c r="AU327" s="266"/>
      <c r="AV327" s="168"/>
      <c r="AW327" s="168"/>
      <c r="AX327" s="209"/>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6" t="s">
        <v>388</v>
      </c>
      <c r="AF328" s="200"/>
      <c r="AG328" s="200"/>
      <c r="AH328" s="201"/>
      <c r="AI328" s="216" t="s">
        <v>410</v>
      </c>
      <c r="AJ328" s="200"/>
      <c r="AK328" s="200"/>
      <c r="AL328" s="201"/>
      <c r="AM328" s="216" t="s">
        <v>699</v>
      </c>
      <c r="AN328" s="200"/>
      <c r="AO328" s="200"/>
      <c r="AP328" s="201"/>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0"/>
      <c r="AR329" s="271"/>
      <c r="AS329" s="180" t="s">
        <v>233</v>
      </c>
      <c r="AT329" s="203"/>
      <c r="AU329" s="179"/>
      <c r="AV329" s="179"/>
      <c r="AW329" s="180" t="s">
        <v>179</v>
      </c>
      <c r="AX329" s="181"/>
      <c r="AY329">
        <f>$AY$328</f>
        <v>0</v>
      </c>
    </row>
    <row r="330" spans="1:51" ht="39.75" hidden="1" customHeight="1" x14ac:dyDescent="0.15">
      <c r="A330" s="989"/>
      <c r="B330" s="253"/>
      <c r="C330" s="252"/>
      <c r="D330" s="253"/>
      <c r="E330" s="252"/>
      <c r="F330" s="314"/>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1"/>
      <c r="AC330" s="225"/>
      <c r="AD330" s="225"/>
      <c r="AE330" s="266"/>
      <c r="AF330" s="168"/>
      <c r="AG330" s="168"/>
      <c r="AH330" s="168"/>
      <c r="AI330" s="266"/>
      <c r="AJ330" s="168"/>
      <c r="AK330" s="168"/>
      <c r="AL330" s="168"/>
      <c r="AM330" s="266"/>
      <c r="AN330" s="168"/>
      <c r="AO330" s="168"/>
      <c r="AP330" s="168"/>
      <c r="AQ330" s="266"/>
      <c r="AR330" s="168"/>
      <c r="AS330" s="168"/>
      <c r="AT330" s="168"/>
      <c r="AU330" s="266"/>
      <c r="AV330" s="168"/>
      <c r="AW330" s="168"/>
      <c r="AX330" s="209"/>
      <c r="AY330">
        <f t="shared" ref="AY330:AY331" si="47">$AY$328</f>
        <v>0</v>
      </c>
    </row>
    <row r="331" spans="1:51" ht="39.75" hidden="1" customHeight="1" x14ac:dyDescent="0.15">
      <c r="A331" s="989"/>
      <c r="B331" s="253"/>
      <c r="C331" s="252"/>
      <c r="D331" s="253"/>
      <c r="E331" s="252"/>
      <c r="F331" s="314"/>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6"/>
      <c r="AC331" s="176"/>
      <c r="AD331" s="176"/>
      <c r="AE331" s="266"/>
      <c r="AF331" s="168"/>
      <c r="AG331" s="168"/>
      <c r="AH331" s="168"/>
      <c r="AI331" s="266"/>
      <c r="AJ331" s="168"/>
      <c r="AK331" s="168"/>
      <c r="AL331" s="168"/>
      <c r="AM331" s="266"/>
      <c r="AN331" s="168"/>
      <c r="AO331" s="168"/>
      <c r="AP331" s="168"/>
      <c r="AQ331" s="266"/>
      <c r="AR331" s="168"/>
      <c r="AS331" s="168"/>
      <c r="AT331" s="168"/>
      <c r="AU331" s="266"/>
      <c r="AV331" s="168"/>
      <c r="AW331" s="168"/>
      <c r="AX331" s="209"/>
      <c r="AY331">
        <f t="shared" si="47"/>
        <v>0</v>
      </c>
    </row>
    <row r="332" spans="1:51" ht="22.5" hidden="1" customHeight="1" x14ac:dyDescent="0.15">
      <c r="A332" s="989"/>
      <c r="B332" s="253"/>
      <c r="C332" s="252"/>
      <c r="D332" s="253"/>
      <c r="E332" s="252"/>
      <c r="F332" s="314"/>
      <c r="G332" s="272"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7"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2"/>
      <c r="AY332">
        <f>COUNTA($G$334)</f>
        <v>0</v>
      </c>
    </row>
    <row r="333" spans="1:51" ht="22.5" hidden="1" customHeight="1" x14ac:dyDescent="0.15">
      <c r="A333" s="989"/>
      <c r="B333" s="253"/>
      <c r="C333" s="252"/>
      <c r="D333" s="253"/>
      <c r="E333" s="252"/>
      <c r="F333" s="314"/>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8"/>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3"/>
      <c r="C334" s="252"/>
      <c r="D334" s="253"/>
      <c r="E334" s="252"/>
      <c r="F334" s="314"/>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8"/>
      <c r="AC337" s="259"/>
      <c r="AD337" s="259"/>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3"/>
      <c r="C338" s="252"/>
      <c r="D338" s="253"/>
      <c r="E338" s="252"/>
      <c r="F338" s="314"/>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0"/>
      <c r="AC338" s="261"/>
      <c r="AD338" s="261"/>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3"/>
      <c r="C339" s="252"/>
      <c r="D339" s="253"/>
      <c r="E339" s="252"/>
      <c r="F339" s="314"/>
      <c r="G339" s="272"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7" t="s">
        <v>336</v>
      </c>
      <c r="AC339" s="200"/>
      <c r="AD339" s="201"/>
      <c r="AE339" s="273"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3"/>
      <c r="C340" s="252"/>
      <c r="D340" s="253"/>
      <c r="E340" s="252"/>
      <c r="F340" s="314"/>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8"/>
      <c r="AC340" s="180"/>
      <c r="AD340" s="203"/>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8"/>
      <c r="AC344" s="259"/>
      <c r="AD344" s="259"/>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3"/>
      <c r="C345" s="252"/>
      <c r="D345" s="253"/>
      <c r="E345" s="252"/>
      <c r="F345" s="314"/>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0"/>
      <c r="AC345" s="261"/>
      <c r="AD345" s="261"/>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3"/>
      <c r="C346" s="252"/>
      <c r="D346" s="253"/>
      <c r="E346" s="252"/>
      <c r="F346" s="314"/>
      <c r="G346" s="272"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7" t="s">
        <v>336</v>
      </c>
      <c r="AC346" s="200"/>
      <c r="AD346" s="201"/>
      <c r="AE346" s="273"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3"/>
      <c r="C347" s="252"/>
      <c r="D347" s="253"/>
      <c r="E347" s="252"/>
      <c r="F347" s="314"/>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8"/>
      <c r="AC347" s="180"/>
      <c r="AD347" s="203"/>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8"/>
      <c r="AC351" s="259"/>
      <c r="AD351" s="259"/>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3"/>
      <c r="C352" s="252"/>
      <c r="D352" s="253"/>
      <c r="E352" s="252"/>
      <c r="F352" s="314"/>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0"/>
      <c r="AC352" s="261"/>
      <c r="AD352" s="261"/>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3"/>
      <c r="C353" s="252"/>
      <c r="D353" s="253"/>
      <c r="E353" s="252"/>
      <c r="F353" s="314"/>
      <c r="G353" s="272"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7" t="s">
        <v>336</v>
      </c>
      <c r="AC353" s="200"/>
      <c r="AD353" s="201"/>
      <c r="AE353" s="273"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3"/>
      <c r="C354" s="252"/>
      <c r="D354" s="253"/>
      <c r="E354" s="252"/>
      <c r="F354" s="314"/>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8"/>
      <c r="AC354" s="180"/>
      <c r="AD354" s="203"/>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8"/>
      <c r="AC358" s="259"/>
      <c r="AD358" s="259"/>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3"/>
      <c r="C359" s="252"/>
      <c r="D359" s="253"/>
      <c r="E359" s="252"/>
      <c r="F359" s="314"/>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0"/>
      <c r="AC359" s="261"/>
      <c r="AD359" s="261"/>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3"/>
      <c r="C360" s="252"/>
      <c r="D360" s="253"/>
      <c r="E360" s="252"/>
      <c r="F360" s="314"/>
      <c r="G360" s="272"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7" t="s">
        <v>336</v>
      </c>
      <c r="AC360" s="200"/>
      <c r="AD360" s="201"/>
      <c r="AE360" s="273"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3"/>
      <c r="C361" s="252"/>
      <c r="D361" s="253"/>
      <c r="E361" s="252"/>
      <c r="F361" s="314"/>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8"/>
      <c r="AC361" s="180"/>
      <c r="AD361" s="203"/>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8"/>
      <c r="AC365" s="259"/>
      <c r="AD365" s="259"/>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3"/>
      <c r="C366" s="252"/>
      <c r="D366" s="253"/>
      <c r="E366" s="315"/>
      <c r="F366" s="316"/>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0"/>
      <c r="AC366" s="261"/>
      <c r="AD366" s="261"/>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3"/>
      <c r="C367" s="252"/>
      <c r="D367" s="253"/>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3"/>
      <c r="C368" s="252"/>
      <c r="D368" s="253"/>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3"/>
      <c r="C369" s="252"/>
      <c r="D369" s="253"/>
      <c r="E369" s="248"/>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249"/>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40" t="s">
        <v>264</v>
      </c>
      <c r="F371" s="241"/>
      <c r="G371" s="238"/>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6" t="s">
        <v>388</v>
      </c>
      <c r="AF372" s="200"/>
      <c r="AG372" s="200"/>
      <c r="AH372" s="201"/>
      <c r="AI372" s="216" t="s">
        <v>410</v>
      </c>
      <c r="AJ372" s="200"/>
      <c r="AK372" s="200"/>
      <c r="AL372" s="201"/>
      <c r="AM372" s="216" t="s">
        <v>699</v>
      </c>
      <c r="AN372" s="200"/>
      <c r="AO372" s="200"/>
      <c r="AP372" s="201"/>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0"/>
      <c r="AR373" s="271"/>
      <c r="AS373" s="180" t="s">
        <v>233</v>
      </c>
      <c r="AT373" s="203"/>
      <c r="AU373" s="179"/>
      <c r="AV373" s="179"/>
      <c r="AW373" s="180" t="s">
        <v>179</v>
      </c>
      <c r="AX373" s="181"/>
      <c r="AY373">
        <f>$AY$372</f>
        <v>0</v>
      </c>
    </row>
    <row r="374" spans="1:51" ht="39.75" hidden="1" customHeight="1" x14ac:dyDescent="0.15">
      <c r="A374" s="989"/>
      <c r="B374" s="253"/>
      <c r="C374" s="252"/>
      <c r="D374" s="253"/>
      <c r="E374" s="252"/>
      <c r="F374" s="314"/>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1"/>
      <c r="AC374" s="225"/>
      <c r="AD374" s="225"/>
      <c r="AE374" s="266"/>
      <c r="AF374" s="168"/>
      <c r="AG374" s="168"/>
      <c r="AH374" s="168"/>
      <c r="AI374" s="266"/>
      <c r="AJ374" s="168"/>
      <c r="AK374" s="168"/>
      <c r="AL374" s="168"/>
      <c r="AM374" s="266"/>
      <c r="AN374" s="168"/>
      <c r="AO374" s="168"/>
      <c r="AP374" s="168"/>
      <c r="AQ374" s="266"/>
      <c r="AR374" s="168"/>
      <c r="AS374" s="168"/>
      <c r="AT374" s="168"/>
      <c r="AU374" s="266"/>
      <c r="AV374" s="168"/>
      <c r="AW374" s="168"/>
      <c r="AX374" s="209"/>
      <c r="AY374">
        <f t="shared" ref="AY374:AY375" si="53">$AY$372</f>
        <v>0</v>
      </c>
    </row>
    <row r="375" spans="1:51" ht="39.75" hidden="1" customHeight="1" x14ac:dyDescent="0.15">
      <c r="A375" s="989"/>
      <c r="B375" s="253"/>
      <c r="C375" s="252"/>
      <c r="D375" s="253"/>
      <c r="E375" s="252"/>
      <c r="F375" s="314"/>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6"/>
      <c r="AC375" s="176"/>
      <c r="AD375" s="176"/>
      <c r="AE375" s="266"/>
      <c r="AF375" s="168"/>
      <c r="AG375" s="168"/>
      <c r="AH375" s="168"/>
      <c r="AI375" s="266"/>
      <c r="AJ375" s="168"/>
      <c r="AK375" s="168"/>
      <c r="AL375" s="168"/>
      <c r="AM375" s="266"/>
      <c r="AN375" s="168"/>
      <c r="AO375" s="168"/>
      <c r="AP375" s="168"/>
      <c r="AQ375" s="266"/>
      <c r="AR375" s="168"/>
      <c r="AS375" s="168"/>
      <c r="AT375" s="168"/>
      <c r="AU375" s="266"/>
      <c r="AV375" s="168"/>
      <c r="AW375" s="168"/>
      <c r="AX375" s="209"/>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6" t="s">
        <v>388</v>
      </c>
      <c r="AF376" s="200"/>
      <c r="AG376" s="200"/>
      <c r="AH376" s="201"/>
      <c r="AI376" s="216" t="s">
        <v>410</v>
      </c>
      <c r="AJ376" s="200"/>
      <c r="AK376" s="200"/>
      <c r="AL376" s="201"/>
      <c r="AM376" s="216" t="s">
        <v>699</v>
      </c>
      <c r="AN376" s="200"/>
      <c r="AO376" s="200"/>
      <c r="AP376" s="201"/>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0"/>
      <c r="AR377" s="271"/>
      <c r="AS377" s="180" t="s">
        <v>233</v>
      </c>
      <c r="AT377" s="203"/>
      <c r="AU377" s="179"/>
      <c r="AV377" s="179"/>
      <c r="AW377" s="180" t="s">
        <v>179</v>
      </c>
      <c r="AX377" s="181"/>
      <c r="AY377">
        <f>$AY$376</f>
        <v>0</v>
      </c>
    </row>
    <row r="378" spans="1:51" ht="39.75" hidden="1" customHeight="1" x14ac:dyDescent="0.15">
      <c r="A378" s="989"/>
      <c r="B378" s="253"/>
      <c r="C378" s="252"/>
      <c r="D378" s="253"/>
      <c r="E378" s="252"/>
      <c r="F378" s="314"/>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1"/>
      <c r="AC378" s="225"/>
      <c r="AD378" s="225"/>
      <c r="AE378" s="266"/>
      <c r="AF378" s="168"/>
      <c r="AG378" s="168"/>
      <c r="AH378" s="168"/>
      <c r="AI378" s="266"/>
      <c r="AJ378" s="168"/>
      <c r="AK378" s="168"/>
      <c r="AL378" s="168"/>
      <c r="AM378" s="266"/>
      <c r="AN378" s="168"/>
      <c r="AO378" s="168"/>
      <c r="AP378" s="168"/>
      <c r="AQ378" s="266"/>
      <c r="AR378" s="168"/>
      <c r="AS378" s="168"/>
      <c r="AT378" s="168"/>
      <c r="AU378" s="266"/>
      <c r="AV378" s="168"/>
      <c r="AW378" s="168"/>
      <c r="AX378" s="209"/>
      <c r="AY378">
        <f t="shared" ref="AY378:AY379" si="54">$AY$376</f>
        <v>0</v>
      </c>
    </row>
    <row r="379" spans="1:51" ht="39.75" hidden="1" customHeight="1" x14ac:dyDescent="0.15">
      <c r="A379" s="989"/>
      <c r="B379" s="253"/>
      <c r="C379" s="252"/>
      <c r="D379" s="253"/>
      <c r="E379" s="252"/>
      <c r="F379" s="314"/>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6"/>
      <c r="AC379" s="176"/>
      <c r="AD379" s="176"/>
      <c r="AE379" s="266"/>
      <c r="AF379" s="168"/>
      <c r="AG379" s="168"/>
      <c r="AH379" s="168"/>
      <c r="AI379" s="266"/>
      <c r="AJ379" s="168"/>
      <c r="AK379" s="168"/>
      <c r="AL379" s="168"/>
      <c r="AM379" s="266"/>
      <c r="AN379" s="168"/>
      <c r="AO379" s="168"/>
      <c r="AP379" s="168"/>
      <c r="AQ379" s="266"/>
      <c r="AR379" s="168"/>
      <c r="AS379" s="168"/>
      <c r="AT379" s="168"/>
      <c r="AU379" s="266"/>
      <c r="AV379" s="168"/>
      <c r="AW379" s="168"/>
      <c r="AX379" s="209"/>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6" t="s">
        <v>388</v>
      </c>
      <c r="AF380" s="200"/>
      <c r="AG380" s="200"/>
      <c r="AH380" s="201"/>
      <c r="AI380" s="216" t="s">
        <v>410</v>
      </c>
      <c r="AJ380" s="200"/>
      <c r="AK380" s="200"/>
      <c r="AL380" s="201"/>
      <c r="AM380" s="216" t="s">
        <v>699</v>
      </c>
      <c r="AN380" s="200"/>
      <c r="AO380" s="200"/>
      <c r="AP380" s="201"/>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0"/>
      <c r="AR381" s="271"/>
      <c r="AS381" s="180" t="s">
        <v>233</v>
      </c>
      <c r="AT381" s="203"/>
      <c r="AU381" s="179"/>
      <c r="AV381" s="179"/>
      <c r="AW381" s="180" t="s">
        <v>179</v>
      </c>
      <c r="AX381" s="181"/>
      <c r="AY381">
        <f>$AY$380</f>
        <v>0</v>
      </c>
    </row>
    <row r="382" spans="1:51" ht="39.75" hidden="1" customHeight="1" x14ac:dyDescent="0.15">
      <c r="A382" s="989"/>
      <c r="B382" s="253"/>
      <c r="C382" s="252"/>
      <c r="D382" s="253"/>
      <c r="E382" s="252"/>
      <c r="F382" s="314"/>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1"/>
      <c r="AC382" s="225"/>
      <c r="AD382" s="225"/>
      <c r="AE382" s="266"/>
      <c r="AF382" s="168"/>
      <c r="AG382" s="168"/>
      <c r="AH382" s="168"/>
      <c r="AI382" s="266"/>
      <c r="AJ382" s="168"/>
      <c r="AK382" s="168"/>
      <c r="AL382" s="168"/>
      <c r="AM382" s="266"/>
      <c r="AN382" s="168"/>
      <c r="AO382" s="168"/>
      <c r="AP382" s="168"/>
      <c r="AQ382" s="266"/>
      <c r="AR382" s="168"/>
      <c r="AS382" s="168"/>
      <c r="AT382" s="168"/>
      <c r="AU382" s="266"/>
      <c r="AV382" s="168"/>
      <c r="AW382" s="168"/>
      <c r="AX382" s="209"/>
      <c r="AY382">
        <f t="shared" ref="AY382:AY383" si="55">$AY$380</f>
        <v>0</v>
      </c>
    </row>
    <row r="383" spans="1:51" ht="39.75" hidden="1" customHeight="1" x14ac:dyDescent="0.15">
      <c r="A383" s="989"/>
      <c r="B383" s="253"/>
      <c r="C383" s="252"/>
      <c r="D383" s="253"/>
      <c r="E383" s="252"/>
      <c r="F383" s="314"/>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6"/>
      <c r="AC383" s="176"/>
      <c r="AD383" s="176"/>
      <c r="AE383" s="266"/>
      <c r="AF383" s="168"/>
      <c r="AG383" s="168"/>
      <c r="AH383" s="168"/>
      <c r="AI383" s="266"/>
      <c r="AJ383" s="168"/>
      <c r="AK383" s="168"/>
      <c r="AL383" s="168"/>
      <c r="AM383" s="266"/>
      <c r="AN383" s="168"/>
      <c r="AO383" s="168"/>
      <c r="AP383" s="168"/>
      <c r="AQ383" s="266"/>
      <c r="AR383" s="168"/>
      <c r="AS383" s="168"/>
      <c r="AT383" s="168"/>
      <c r="AU383" s="266"/>
      <c r="AV383" s="168"/>
      <c r="AW383" s="168"/>
      <c r="AX383" s="209"/>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6" t="s">
        <v>388</v>
      </c>
      <c r="AF384" s="200"/>
      <c r="AG384" s="200"/>
      <c r="AH384" s="201"/>
      <c r="AI384" s="216" t="s">
        <v>410</v>
      </c>
      <c r="AJ384" s="200"/>
      <c r="AK384" s="200"/>
      <c r="AL384" s="201"/>
      <c r="AM384" s="216" t="s">
        <v>699</v>
      </c>
      <c r="AN384" s="200"/>
      <c r="AO384" s="200"/>
      <c r="AP384" s="201"/>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0"/>
      <c r="AR385" s="271"/>
      <c r="AS385" s="180" t="s">
        <v>233</v>
      </c>
      <c r="AT385" s="203"/>
      <c r="AU385" s="179"/>
      <c r="AV385" s="179"/>
      <c r="AW385" s="180" t="s">
        <v>179</v>
      </c>
      <c r="AX385" s="181"/>
      <c r="AY385">
        <f>$AY$384</f>
        <v>0</v>
      </c>
    </row>
    <row r="386" spans="1:51" ht="39.75" hidden="1" customHeight="1" x14ac:dyDescent="0.15">
      <c r="A386" s="989"/>
      <c r="B386" s="253"/>
      <c r="C386" s="252"/>
      <c r="D386" s="253"/>
      <c r="E386" s="252"/>
      <c r="F386" s="314"/>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1"/>
      <c r="AC386" s="225"/>
      <c r="AD386" s="225"/>
      <c r="AE386" s="266"/>
      <c r="AF386" s="168"/>
      <c r="AG386" s="168"/>
      <c r="AH386" s="168"/>
      <c r="AI386" s="266"/>
      <c r="AJ386" s="168"/>
      <c r="AK386" s="168"/>
      <c r="AL386" s="168"/>
      <c r="AM386" s="266"/>
      <c r="AN386" s="168"/>
      <c r="AO386" s="168"/>
      <c r="AP386" s="168"/>
      <c r="AQ386" s="266"/>
      <c r="AR386" s="168"/>
      <c r="AS386" s="168"/>
      <c r="AT386" s="168"/>
      <c r="AU386" s="266"/>
      <c r="AV386" s="168"/>
      <c r="AW386" s="168"/>
      <c r="AX386" s="209"/>
      <c r="AY386">
        <f t="shared" ref="AY386:AY387" si="56">$AY$384</f>
        <v>0</v>
      </c>
    </row>
    <row r="387" spans="1:51" ht="39.75" hidden="1" customHeight="1" x14ac:dyDescent="0.15">
      <c r="A387" s="989"/>
      <c r="B387" s="253"/>
      <c r="C387" s="252"/>
      <c r="D387" s="253"/>
      <c r="E387" s="252"/>
      <c r="F387" s="314"/>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6"/>
      <c r="AC387" s="176"/>
      <c r="AD387" s="176"/>
      <c r="AE387" s="266"/>
      <c r="AF387" s="168"/>
      <c r="AG387" s="168"/>
      <c r="AH387" s="168"/>
      <c r="AI387" s="266"/>
      <c r="AJ387" s="168"/>
      <c r="AK387" s="168"/>
      <c r="AL387" s="168"/>
      <c r="AM387" s="266"/>
      <c r="AN387" s="168"/>
      <c r="AO387" s="168"/>
      <c r="AP387" s="168"/>
      <c r="AQ387" s="266"/>
      <c r="AR387" s="168"/>
      <c r="AS387" s="168"/>
      <c r="AT387" s="168"/>
      <c r="AU387" s="266"/>
      <c r="AV387" s="168"/>
      <c r="AW387" s="168"/>
      <c r="AX387" s="209"/>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6" t="s">
        <v>388</v>
      </c>
      <c r="AF388" s="200"/>
      <c r="AG388" s="200"/>
      <c r="AH388" s="201"/>
      <c r="AI388" s="216" t="s">
        <v>410</v>
      </c>
      <c r="AJ388" s="200"/>
      <c r="AK388" s="200"/>
      <c r="AL388" s="201"/>
      <c r="AM388" s="216" t="s">
        <v>699</v>
      </c>
      <c r="AN388" s="200"/>
      <c r="AO388" s="200"/>
      <c r="AP388" s="201"/>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0"/>
      <c r="AR389" s="271"/>
      <c r="AS389" s="180" t="s">
        <v>233</v>
      </c>
      <c r="AT389" s="203"/>
      <c r="AU389" s="179"/>
      <c r="AV389" s="179"/>
      <c r="AW389" s="180" t="s">
        <v>179</v>
      </c>
      <c r="AX389" s="181"/>
      <c r="AY389">
        <f>$AY$388</f>
        <v>0</v>
      </c>
    </row>
    <row r="390" spans="1:51" ht="39.75" hidden="1" customHeight="1" x14ac:dyDescent="0.15">
      <c r="A390" s="989"/>
      <c r="B390" s="253"/>
      <c r="C390" s="252"/>
      <c r="D390" s="253"/>
      <c r="E390" s="252"/>
      <c r="F390" s="314"/>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1"/>
      <c r="AC390" s="225"/>
      <c r="AD390" s="225"/>
      <c r="AE390" s="266"/>
      <c r="AF390" s="168"/>
      <c r="AG390" s="168"/>
      <c r="AH390" s="168"/>
      <c r="AI390" s="266"/>
      <c r="AJ390" s="168"/>
      <c r="AK390" s="168"/>
      <c r="AL390" s="168"/>
      <c r="AM390" s="266"/>
      <c r="AN390" s="168"/>
      <c r="AO390" s="168"/>
      <c r="AP390" s="168"/>
      <c r="AQ390" s="266"/>
      <c r="AR390" s="168"/>
      <c r="AS390" s="168"/>
      <c r="AT390" s="168"/>
      <c r="AU390" s="266"/>
      <c r="AV390" s="168"/>
      <c r="AW390" s="168"/>
      <c r="AX390" s="209"/>
      <c r="AY390">
        <f t="shared" ref="AY390:AY391" si="57">$AY$388</f>
        <v>0</v>
      </c>
    </row>
    <row r="391" spans="1:51" ht="39.75" hidden="1" customHeight="1" x14ac:dyDescent="0.15">
      <c r="A391" s="989"/>
      <c r="B391" s="253"/>
      <c r="C391" s="252"/>
      <c r="D391" s="253"/>
      <c r="E391" s="252"/>
      <c r="F391" s="314"/>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6"/>
      <c r="AC391" s="176"/>
      <c r="AD391" s="176"/>
      <c r="AE391" s="266"/>
      <c r="AF391" s="168"/>
      <c r="AG391" s="168"/>
      <c r="AH391" s="168"/>
      <c r="AI391" s="266"/>
      <c r="AJ391" s="168"/>
      <c r="AK391" s="168"/>
      <c r="AL391" s="168"/>
      <c r="AM391" s="266"/>
      <c r="AN391" s="168"/>
      <c r="AO391" s="168"/>
      <c r="AP391" s="168"/>
      <c r="AQ391" s="266"/>
      <c r="AR391" s="168"/>
      <c r="AS391" s="168"/>
      <c r="AT391" s="168"/>
      <c r="AU391" s="266"/>
      <c r="AV391" s="168"/>
      <c r="AW391" s="168"/>
      <c r="AX391" s="209"/>
      <c r="AY391">
        <f t="shared" si="57"/>
        <v>0</v>
      </c>
    </row>
    <row r="392" spans="1:51" ht="22.5" hidden="1" customHeight="1" x14ac:dyDescent="0.15">
      <c r="A392" s="989"/>
      <c r="B392" s="253"/>
      <c r="C392" s="252"/>
      <c r="D392" s="253"/>
      <c r="E392" s="252"/>
      <c r="F392" s="314"/>
      <c r="G392" s="272"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7"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2"/>
      <c r="AY392">
        <f>COUNTA($G$394)</f>
        <v>0</v>
      </c>
    </row>
    <row r="393" spans="1:51" ht="22.5" hidden="1" customHeight="1" x14ac:dyDescent="0.15">
      <c r="A393" s="989"/>
      <c r="B393" s="253"/>
      <c r="C393" s="252"/>
      <c r="D393" s="253"/>
      <c r="E393" s="252"/>
      <c r="F393" s="314"/>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8"/>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3"/>
      <c r="C394" s="252"/>
      <c r="D394" s="253"/>
      <c r="E394" s="252"/>
      <c r="F394" s="314"/>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8"/>
      <c r="AC397" s="259"/>
      <c r="AD397" s="259"/>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3"/>
      <c r="C398" s="252"/>
      <c r="D398" s="253"/>
      <c r="E398" s="252"/>
      <c r="F398" s="314"/>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0"/>
      <c r="AC398" s="261"/>
      <c r="AD398" s="261"/>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3"/>
      <c r="C399" s="252"/>
      <c r="D399" s="253"/>
      <c r="E399" s="252"/>
      <c r="F399" s="314"/>
      <c r="G399" s="272"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7" t="s">
        <v>336</v>
      </c>
      <c r="AC399" s="200"/>
      <c r="AD399" s="201"/>
      <c r="AE399" s="273"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3"/>
      <c r="C400" s="252"/>
      <c r="D400" s="253"/>
      <c r="E400" s="252"/>
      <c r="F400" s="314"/>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8"/>
      <c r="AC400" s="180"/>
      <c r="AD400" s="203"/>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8"/>
      <c r="AC404" s="259"/>
      <c r="AD404" s="259"/>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3"/>
      <c r="C405" s="252"/>
      <c r="D405" s="253"/>
      <c r="E405" s="252"/>
      <c r="F405" s="314"/>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0"/>
      <c r="AC405" s="261"/>
      <c r="AD405" s="261"/>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3"/>
      <c r="C406" s="252"/>
      <c r="D406" s="253"/>
      <c r="E406" s="252"/>
      <c r="F406" s="314"/>
      <c r="G406" s="272"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7" t="s">
        <v>336</v>
      </c>
      <c r="AC406" s="200"/>
      <c r="AD406" s="201"/>
      <c r="AE406" s="273"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3"/>
      <c r="C407" s="252"/>
      <c r="D407" s="253"/>
      <c r="E407" s="252"/>
      <c r="F407" s="314"/>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8"/>
      <c r="AC407" s="180"/>
      <c r="AD407" s="203"/>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8"/>
      <c r="AC411" s="259"/>
      <c r="AD411" s="259"/>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3"/>
      <c r="C412" s="252"/>
      <c r="D412" s="253"/>
      <c r="E412" s="252"/>
      <c r="F412" s="314"/>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0"/>
      <c r="AC412" s="261"/>
      <c r="AD412" s="261"/>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3"/>
      <c r="C413" s="252"/>
      <c r="D413" s="253"/>
      <c r="E413" s="252"/>
      <c r="F413" s="314"/>
      <c r="G413" s="272"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7" t="s">
        <v>336</v>
      </c>
      <c r="AC413" s="200"/>
      <c r="AD413" s="201"/>
      <c r="AE413" s="273"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3"/>
      <c r="C414" s="252"/>
      <c r="D414" s="253"/>
      <c r="E414" s="252"/>
      <c r="F414" s="314"/>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8"/>
      <c r="AC414" s="180"/>
      <c r="AD414" s="203"/>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8"/>
      <c r="AC418" s="259"/>
      <c r="AD418" s="259"/>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3"/>
      <c r="C419" s="252"/>
      <c r="D419" s="253"/>
      <c r="E419" s="252"/>
      <c r="F419" s="314"/>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0"/>
      <c r="AC419" s="261"/>
      <c r="AD419" s="261"/>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3"/>
      <c r="C420" s="252"/>
      <c r="D420" s="253"/>
      <c r="E420" s="252"/>
      <c r="F420" s="314"/>
      <c r="G420" s="272"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7" t="s">
        <v>336</v>
      </c>
      <c r="AC420" s="200"/>
      <c r="AD420" s="201"/>
      <c r="AE420" s="273"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3"/>
      <c r="C421" s="252"/>
      <c r="D421" s="253"/>
      <c r="E421" s="252"/>
      <c r="F421" s="314"/>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8"/>
      <c r="AC421" s="180"/>
      <c r="AD421" s="203"/>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8"/>
      <c r="AC425" s="259"/>
      <c r="AD425" s="259"/>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3"/>
      <c r="C426" s="252"/>
      <c r="D426" s="253"/>
      <c r="E426" s="315"/>
      <c r="F426" s="316"/>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0"/>
      <c r="AC426" s="261"/>
      <c r="AD426" s="261"/>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3"/>
      <c r="C427" s="252"/>
      <c r="D427" s="253"/>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3"/>
      <c r="C428" s="252"/>
      <c r="D428" s="253"/>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3"/>
      <c r="C429" s="315"/>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89"/>
      <c r="B430" s="253"/>
      <c r="C430" s="250" t="s">
        <v>671</v>
      </c>
      <c r="D430" s="251"/>
      <c r="E430" s="240" t="s">
        <v>397</v>
      </c>
      <c r="F430" s="442"/>
      <c r="G430" s="242" t="s">
        <v>252</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989"/>
      <c r="B431" s="253"/>
      <c r="C431" s="252"/>
      <c r="D431" s="253"/>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543</v>
      </c>
      <c r="AJ431" s="215"/>
      <c r="AK431" s="215"/>
      <c r="AL431" s="216"/>
      <c r="AM431" s="215" t="s">
        <v>544</v>
      </c>
      <c r="AN431" s="215"/>
      <c r="AO431" s="215"/>
      <c r="AP431" s="216"/>
      <c r="AQ431" s="216" t="s">
        <v>232</v>
      </c>
      <c r="AR431" s="200"/>
      <c r="AS431" s="200"/>
      <c r="AT431" s="201"/>
      <c r="AU431" s="177" t="s">
        <v>134</v>
      </c>
      <c r="AV431" s="177"/>
      <c r="AW431" s="177"/>
      <c r="AX431" s="178"/>
      <c r="AY431">
        <f>COUNTA($G$433)</f>
        <v>0</v>
      </c>
    </row>
    <row r="432" spans="1:51" ht="18.75" hidden="1" customHeight="1" x14ac:dyDescent="0.15">
      <c r="A432" s="989"/>
      <c r="B432" s="253"/>
      <c r="C432" s="252"/>
      <c r="D432" s="253"/>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233</v>
      </c>
      <c r="AH432" s="203"/>
      <c r="AI432" s="217"/>
      <c r="AJ432" s="217"/>
      <c r="AK432" s="217"/>
      <c r="AL432" s="218"/>
      <c r="AM432" s="217"/>
      <c r="AN432" s="217"/>
      <c r="AO432" s="217"/>
      <c r="AP432" s="218"/>
      <c r="AQ432" s="232"/>
      <c r="AR432" s="179"/>
      <c r="AS432" s="180" t="s">
        <v>233</v>
      </c>
      <c r="AT432" s="203"/>
      <c r="AU432" s="179"/>
      <c r="AV432" s="179"/>
      <c r="AW432" s="180" t="s">
        <v>179</v>
      </c>
      <c r="AX432" s="181"/>
      <c r="AY432">
        <f>$AY$431</f>
        <v>0</v>
      </c>
    </row>
    <row r="433" spans="1:51" ht="23.25" hidden="1" customHeight="1" x14ac:dyDescent="0.15">
      <c r="A433" s="989"/>
      <c r="B433" s="253"/>
      <c r="C433" s="252"/>
      <c r="D433" s="253"/>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989"/>
      <c r="B434" s="253"/>
      <c r="C434" s="252"/>
      <c r="D434" s="253"/>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989"/>
      <c r="B435" s="253"/>
      <c r="C435" s="252"/>
      <c r="D435" s="253"/>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989"/>
      <c r="B436" s="253"/>
      <c r="C436" s="252"/>
      <c r="D436" s="253"/>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543</v>
      </c>
      <c r="AJ436" s="215"/>
      <c r="AK436" s="215"/>
      <c r="AL436" s="216"/>
      <c r="AM436" s="215" t="s">
        <v>544</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89"/>
      <c r="B437" s="253"/>
      <c r="C437" s="252"/>
      <c r="D437" s="253"/>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89"/>
      <c r="B438" s="253"/>
      <c r="C438" s="252"/>
      <c r="D438" s="253"/>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9"/>
      <c r="B439" s="253"/>
      <c r="C439" s="252"/>
      <c r="D439" s="253"/>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9"/>
      <c r="B440" s="253"/>
      <c r="C440" s="252"/>
      <c r="D440" s="253"/>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9"/>
      <c r="B441" s="253"/>
      <c r="C441" s="252"/>
      <c r="D441" s="253"/>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543</v>
      </c>
      <c r="AJ441" s="215"/>
      <c r="AK441" s="215"/>
      <c r="AL441" s="216"/>
      <c r="AM441" s="215" t="s">
        <v>544</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9"/>
      <c r="B442" s="253"/>
      <c r="C442" s="252"/>
      <c r="D442" s="253"/>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9"/>
      <c r="B443" s="253"/>
      <c r="C443" s="252"/>
      <c r="D443" s="253"/>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9"/>
      <c r="B444" s="253"/>
      <c r="C444" s="252"/>
      <c r="D444" s="253"/>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9"/>
      <c r="B445" s="253"/>
      <c r="C445" s="252"/>
      <c r="D445" s="253"/>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9"/>
      <c r="B446" s="253"/>
      <c r="C446" s="252"/>
      <c r="D446" s="253"/>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543</v>
      </c>
      <c r="AJ446" s="215"/>
      <c r="AK446" s="215"/>
      <c r="AL446" s="216"/>
      <c r="AM446" s="215" t="s">
        <v>544</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3"/>
      <c r="C447" s="252"/>
      <c r="D447" s="253"/>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9"/>
      <c r="B448" s="253"/>
      <c r="C448" s="252"/>
      <c r="D448" s="253"/>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9"/>
      <c r="B449" s="253"/>
      <c r="C449" s="252"/>
      <c r="D449" s="253"/>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9"/>
      <c r="B450" s="253"/>
      <c r="C450" s="252"/>
      <c r="D450" s="253"/>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9"/>
      <c r="B451" s="253"/>
      <c r="C451" s="252"/>
      <c r="D451" s="253"/>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543</v>
      </c>
      <c r="AJ451" s="215"/>
      <c r="AK451" s="215"/>
      <c r="AL451" s="216"/>
      <c r="AM451" s="215" t="s">
        <v>544</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3"/>
      <c r="C452" s="252"/>
      <c r="D452" s="253"/>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9"/>
      <c r="B453" s="253"/>
      <c r="C453" s="252"/>
      <c r="D453" s="253"/>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9"/>
      <c r="B454" s="253"/>
      <c r="C454" s="252"/>
      <c r="D454" s="253"/>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9"/>
      <c r="B455" s="253"/>
      <c r="C455" s="252"/>
      <c r="D455" s="253"/>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89"/>
      <c r="B456" s="253"/>
      <c r="C456" s="252"/>
      <c r="D456" s="253"/>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543</v>
      </c>
      <c r="AJ456" s="215"/>
      <c r="AK456" s="215"/>
      <c r="AL456" s="216"/>
      <c r="AM456" s="215" t="s">
        <v>544</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89"/>
      <c r="B457" s="253"/>
      <c r="C457" s="252"/>
      <c r="D457" s="253"/>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89"/>
      <c r="B458" s="253"/>
      <c r="C458" s="252"/>
      <c r="D458" s="253"/>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89"/>
      <c r="B459" s="253"/>
      <c r="C459" s="252"/>
      <c r="D459" s="253"/>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89"/>
      <c r="B460" s="253"/>
      <c r="C460" s="252"/>
      <c r="D460" s="253"/>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89"/>
      <c r="B461" s="253"/>
      <c r="C461" s="252"/>
      <c r="D461" s="253"/>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543</v>
      </c>
      <c r="AJ461" s="215"/>
      <c r="AK461" s="215"/>
      <c r="AL461" s="216"/>
      <c r="AM461" s="215" t="s">
        <v>544</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3"/>
      <c r="C462" s="252"/>
      <c r="D462" s="253"/>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9"/>
      <c r="B463" s="253"/>
      <c r="C463" s="252"/>
      <c r="D463" s="253"/>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89"/>
      <c r="B464" s="253"/>
      <c r="C464" s="252"/>
      <c r="D464" s="253"/>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89"/>
      <c r="B465" s="253"/>
      <c r="C465" s="252"/>
      <c r="D465" s="253"/>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89"/>
      <c r="B466" s="253"/>
      <c r="C466" s="252"/>
      <c r="D466" s="253"/>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543</v>
      </c>
      <c r="AJ466" s="215"/>
      <c r="AK466" s="215"/>
      <c r="AL466" s="216"/>
      <c r="AM466" s="215" t="s">
        <v>544</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3"/>
      <c r="C467" s="252"/>
      <c r="D467" s="253"/>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9"/>
      <c r="B468" s="253"/>
      <c r="C468" s="252"/>
      <c r="D468" s="253"/>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89"/>
      <c r="B469" s="253"/>
      <c r="C469" s="252"/>
      <c r="D469" s="253"/>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89"/>
      <c r="B470" s="253"/>
      <c r="C470" s="252"/>
      <c r="D470" s="253"/>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89"/>
      <c r="B471" s="253"/>
      <c r="C471" s="252"/>
      <c r="D471" s="253"/>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543</v>
      </c>
      <c r="AJ471" s="215"/>
      <c r="AK471" s="215"/>
      <c r="AL471" s="216"/>
      <c r="AM471" s="215" t="s">
        <v>544</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3"/>
      <c r="C472" s="252"/>
      <c r="D472" s="253"/>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9"/>
      <c r="B473" s="253"/>
      <c r="C473" s="252"/>
      <c r="D473" s="253"/>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89"/>
      <c r="B474" s="253"/>
      <c r="C474" s="252"/>
      <c r="D474" s="253"/>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89"/>
      <c r="B475" s="253"/>
      <c r="C475" s="252"/>
      <c r="D475" s="253"/>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89"/>
      <c r="B476" s="253"/>
      <c r="C476" s="252"/>
      <c r="D476" s="253"/>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543</v>
      </c>
      <c r="AJ476" s="215"/>
      <c r="AK476" s="215"/>
      <c r="AL476" s="216"/>
      <c r="AM476" s="215" t="s">
        <v>544</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3"/>
      <c r="C477" s="252"/>
      <c r="D477" s="253"/>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9"/>
      <c r="B478" s="253"/>
      <c r="C478" s="252"/>
      <c r="D478" s="253"/>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89"/>
      <c r="B479" s="253"/>
      <c r="C479" s="252"/>
      <c r="D479" s="253"/>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89"/>
      <c r="B480" s="253"/>
      <c r="C480" s="252"/>
      <c r="D480" s="253"/>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89"/>
      <c r="B481" s="253"/>
      <c r="C481" s="252"/>
      <c r="D481" s="253"/>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89"/>
      <c r="B482" s="253"/>
      <c r="C482" s="252"/>
      <c r="D482" s="253"/>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89"/>
      <c r="B483" s="253"/>
      <c r="C483" s="252"/>
      <c r="D483" s="253"/>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89"/>
      <c r="B484" s="253"/>
      <c r="C484" s="252"/>
      <c r="D484" s="253"/>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3"/>
      <c r="C485" s="252"/>
      <c r="D485" s="253"/>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543</v>
      </c>
      <c r="AJ485" s="215"/>
      <c r="AK485" s="215"/>
      <c r="AL485" s="216"/>
      <c r="AM485" s="215" t="s">
        <v>544</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3"/>
      <c r="C486" s="252"/>
      <c r="D486" s="253"/>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9"/>
      <c r="B487" s="253"/>
      <c r="C487" s="252"/>
      <c r="D487" s="253"/>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9"/>
      <c r="B488" s="253"/>
      <c r="C488" s="252"/>
      <c r="D488" s="253"/>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9"/>
      <c r="B489" s="253"/>
      <c r="C489" s="252"/>
      <c r="D489" s="253"/>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9"/>
      <c r="B490" s="253"/>
      <c r="C490" s="252"/>
      <c r="D490" s="253"/>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543</v>
      </c>
      <c r="AJ490" s="215"/>
      <c r="AK490" s="215"/>
      <c r="AL490" s="216"/>
      <c r="AM490" s="215" t="s">
        <v>544</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3"/>
      <c r="C491" s="252"/>
      <c r="D491" s="253"/>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9"/>
      <c r="B492" s="253"/>
      <c r="C492" s="252"/>
      <c r="D492" s="253"/>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9"/>
      <c r="B493" s="253"/>
      <c r="C493" s="252"/>
      <c r="D493" s="253"/>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9"/>
      <c r="B494" s="253"/>
      <c r="C494" s="252"/>
      <c r="D494" s="253"/>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9"/>
      <c r="B495" s="253"/>
      <c r="C495" s="252"/>
      <c r="D495" s="253"/>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543</v>
      </c>
      <c r="AJ495" s="215"/>
      <c r="AK495" s="215"/>
      <c r="AL495" s="216"/>
      <c r="AM495" s="215" t="s">
        <v>544</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3"/>
      <c r="C496" s="252"/>
      <c r="D496" s="253"/>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9"/>
      <c r="B497" s="253"/>
      <c r="C497" s="252"/>
      <c r="D497" s="253"/>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9"/>
      <c r="B498" s="253"/>
      <c r="C498" s="252"/>
      <c r="D498" s="253"/>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9"/>
      <c r="B499" s="253"/>
      <c r="C499" s="252"/>
      <c r="D499" s="253"/>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9"/>
      <c r="B500" s="253"/>
      <c r="C500" s="252"/>
      <c r="D500" s="253"/>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543</v>
      </c>
      <c r="AJ500" s="215"/>
      <c r="AK500" s="215"/>
      <c r="AL500" s="216"/>
      <c r="AM500" s="215" t="s">
        <v>544</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3"/>
      <c r="C501" s="252"/>
      <c r="D501" s="253"/>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9"/>
      <c r="B502" s="253"/>
      <c r="C502" s="252"/>
      <c r="D502" s="253"/>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9"/>
      <c r="B503" s="253"/>
      <c r="C503" s="252"/>
      <c r="D503" s="253"/>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9"/>
      <c r="B504" s="253"/>
      <c r="C504" s="252"/>
      <c r="D504" s="253"/>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9"/>
      <c r="B505" s="253"/>
      <c r="C505" s="252"/>
      <c r="D505" s="253"/>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543</v>
      </c>
      <c r="AJ505" s="215"/>
      <c r="AK505" s="215"/>
      <c r="AL505" s="216"/>
      <c r="AM505" s="215" t="s">
        <v>544</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3"/>
      <c r="C506" s="252"/>
      <c r="D506" s="253"/>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9"/>
      <c r="B507" s="253"/>
      <c r="C507" s="252"/>
      <c r="D507" s="253"/>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9"/>
      <c r="B508" s="253"/>
      <c r="C508" s="252"/>
      <c r="D508" s="253"/>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9"/>
      <c r="B509" s="253"/>
      <c r="C509" s="252"/>
      <c r="D509" s="253"/>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9"/>
      <c r="B510" s="253"/>
      <c r="C510" s="252"/>
      <c r="D510" s="253"/>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543</v>
      </c>
      <c r="AJ510" s="215"/>
      <c r="AK510" s="215"/>
      <c r="AL510" s="216"/>
      <c r="AM510" s="215" t="s">
        <v>544</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3"/>
      <c r="C511" s="252"/>
      <c r="D511" s="253"/>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9"/>
      <c r="B512" s="253"/>
      <c r="C512" s="252"/>
      <c r="D512" s="253"/>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9"/>
      <c r="B513" s="253"/>
      <c r="C513" s="252"/>
      <c r="D513" s="253"/>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9"/>
      <c r="B514" s="253"/>
      <c r="C514" s="252"/>
      <c r="D514" s="253"/>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9"/>
      <c r="B515" s="253"/>
      <c r="C515" s="252"/>
      <c r="D515" s="253"/>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543</v>
      </c>
      <c r="AJ515" s="215"/>
      <c r="AK515" s="215"/>
      <c r="AL515" s="216"/>
      <c r="AM515" s="215" t="s">
        <v>544</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3"/>
      <c r="C516" s="252"/>
      <c r="D516" s="253"/>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9"/>
      <c r="B517" s="253"/>
      <c r="C517" s="252"/>
      <c r="D517" s="253"/>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9"/>
      <c r="B518" s="253"/>
      <c r="C518" s="252"/>
      <c r="D518" s="253"/>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9"/>
      <c r="B519" s="253"/>
      <c r="C519" s="252"/>
      <c r="D519" s="253"/>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9"/>
      <c r="B520" s="253"/>
      <c r="C520" s="252"/>
      <c r="D520" s="253"/>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543</v>
      </c>
      <c r="AJ520" s="215"/>
      <c r="AK520" s="215"/>
      <c r="AL520" s="216"/>
      <c r="AM520" s="215" t="s">
        <v>544</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3"/>
      <c r="C521" s="252"/>
      <c r="D521" s="253"/>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9"/>
      <c r="B522" s="253"/>
      <c r="C522" s="252"/>
      <c r="D522" s="253"/>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9"/>
      <c r="B523" s="253"/>
      <c r="C523" s="252"/>
      <c r="D523" s="253"/>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9"/>
      <c r="B524" s="253"/>
      <c r="C524" s="252"/>
      <c r="D524" s="253"/>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9"/>
      <c r="B525" s="253"/>
      <c r="C525" s="252"/>
      <c r="D525" s="253"/>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543</v>
      </c>
      <c r="AJ525" s="215"/>
      <c r="AK525" s="215"/>
      <c r="AL525" s="216"/>
      <c r="AM525" s="215" t="s">
        <v>544</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3"/>
      <c r="C526" s="252"/>
      <c r="D526" s="253"/>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9"/>
      <c r="B527" s="253"/>
      <c r="C527" s="252"/>
      <c r="D527" s="253"/>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9"/>
      <c r="B528" s="253"/>
      <c r="C528" s="252"/>
      <c r="D528" s="253"/>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9"/>
      <c r="B529" s="253"/>
      <c r="C529" s="252"/>
      <c r="D529" s="253"/>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9"/>
      <c r="B530" s="253"/>
      <c r="C530" s="252"/>
      <c r="D530" s="253"/>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543</v>
      </c>
      <c r="AJ530" s="215"/>
      <c r="AK530" s="215"/>
      <c r="AL530" s="216"/>
      <c r="AM530" s="215" t="s">
        <v>544</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3"/>
      <c r="C531" s="252"/>
      <c r="D531" s="253"/>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9"/>
      <c r="B532" s="253"/>
      <c r="C532" s="252"/>
      <c r="D532" s="253"/>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9"/>
      <c r="B533" s="253"/>
      <c r="C533" s="252"/>
      <c r="D533" s="253"/>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9"/>
      <c r="B534" s="253"/>
      <c r="C534" s="252"/>
      <c r="D534" s="253"/>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9"/>
      <c r="B535" s="253"/>
      <c r="C535" s="252"/>
      <c r="D535" s="253"/>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3"/>
      <c r="C536" s="252"/>
      <c r="D536" s="253"/>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3"/>
      <c r="C537" s="252"/>
      <c r="D537" s="253"/>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3"/>
      <c r="C538" s="252"/>
      <c r="D538" s="253"/>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3"/>
      <c r="C539" s="252"/>
      <c r="D539" s="253"/>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543</v>
      </c>
      <c r="AJ539" s="215"/>
      <c r="AK539" s="215"/>
      <c r="AL539" s="216"/>
      <c r="AM539" s="215" t="s">
        <v>544</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3"/>
      <c r="C540" s="252"/>
      <c r="D540" s="253"/>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9"/>
      <c r="B541" s="253"/>
      <c r="C541" s="252"/>
      <c r="D541" s="253"/>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9"/>
      <c r="B542" s="253"/>
      <c r="C542" s="252"/>
      <c r="D542" s="253"/>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9"/>
      <c r="B543" s="253"/>
      <c r="C543" s="252"/>
      <c r="D543" s="253"/>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9"/>
      <c r="B544" s="253"/>
      <c r="C544" s="252"/>
      <c r="D544" s="253"/>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543</v>
      </c>
      <c r="AJ544" s="215"/>
      <c r="AK544" s="215"/>
      <c r="AL544" s="216"/>
      <c r="AM544" s="215" t="s">
        <v>544</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3"/>
      <c r="C545" s="252"/>
      <c r="D545" s="253"/>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9"/>
      <c r="B546" s="253"/>
      <c r="C546" s="252"/>
      <c r="D546" s="253"/>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9"/>
      <c r="B547" s="253"/>
      <c r="C547" s="252"/>
      <c r="D547" s="253"/>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9"/>
      <c r="B548" s="253"/>
      <c r="C548" s="252"/>
      <c r="D548" s="253"/>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9"/>
      <c r="B549" s="253"/>
      <c r="C549" s="252"/>
      <c r="D549" s="253"/>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543</v>
      </c>
      <c r="AJ549" s="215"/>
      <c r="AK549" s="215"/>
      <c r="AL549" s="216"/>
      <c r="AM549" s="215" t="s">
        <v>544</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3"/>
      <c r="C550" s="252"/>
      <c r="D550" s="253"/>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9"/>
      <c r="B551" s="253"/>
      <c r="C551" s="252"/>
      <c r="D551" s="253"/>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9"/>
      <c r="B552" s="253"/>
      <c r="C552" s="252"/>
      <c r="D552" s="253"/>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9"/>
      <c r="B553" s="253"/>
      <c r="C553" s="252"/>
      <c r="D553" s="253"/>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9"/>
      <c r="B554" s="253"/>
      <c r="C554" s="252"/>
      <c r="D554" s="253"/>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543</v>
      </c>
      <c r="AJ554" s="215"/>
      <c r="AK554" s="215"/>
      <c r="AL554" s="216"/>
      <c r="AM554" s="215" t="s">
        <v>544</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3"/>
      <c r="C555" s="252"/>
      <c r="D555" s="253"/>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9"/>
      <c r="B556" s="253"/>
      <c r="C556" s="252"/>
      <c r="D556" s="253"/>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9"/>
      <c r="B557" s="253"/>
      <c r="C557" s="252"/>
      <c r="D557" s="253"/>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9"/>
      <c r="B558" s="253"/>
      <c r="C558" s="252"/>
      <c r="D558" s="253"/>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9"/>
      <c r="B559" s="253"/>
      <c r="C559" s="252"/>
      <c r="D559" s="253"/>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543</v>
      </c>
      <c r="AJ559" s="215"/>
      <c r="AK559" s="215"/>
      <c r="AL559" s="216"/>
      <c r="AM559" s="215" t="s">
        <v>544</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3"/>
      <c r="C560" s="252"/>
      <c r="D560" s="253"/>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9"/>
      <c r="B561" s="253"/>
      <c r="C561" s="252"/>
      <c r="D561" s="253"/>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9"/>
      <c r="B562" s="253"/>
      <c r="C562" s="252"/>
      <c r="D562" s="253"/>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9"/>
      <c r="B563" s="253"/>
      <c r="C563" s="252"/>
      <c r="D563" s="253"/>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9"/>
      <c r="B564" s="253"/>
      <c r="C564" s="252"/>
      <c r="D564" s="253"/>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543</v>
      </c>
      <c r="AJ564" s="215"/>
      <c r="AK564" s="215"/>
      <c r="AL564" s="216"/>
      <c r="AM564" s="215" t="s">
        <v>544</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3"/>
      <c r="C565" s="252"/>
      <c r="D565" s="253"/>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9"/>
      <c r="B566" s="253"/>
      <c r="C566" s="252"/>
      <c r="D566" s="253"/>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9"/>
      <c r="B567" s="253"/>
      <c r="C567" s="252"/>
      <c r="D567" s="253"/>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9"/>
      <c r="B568" s="253"/>
      <c r="C568" s="252"/>
      <c r="D568" s="253"/>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9"/>
      <c r="B569" s="253"/>
      <c r="C569" s="252"/>
      <c r="D569" s="253"/>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543</v>
      </c>
      <c r="AJ569" s="215"/>
      <c r="AK569" s="215"/>
      <c r="AL569" s="216"/>
      <c r="AM569" s="215" t="s">
        <v>544</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3"/>
      <c r="C570" s="252"/>
      <c r="D570" s="253"/>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9"/>
      <c r="B571" s="253"/>
      <c r="C571" s="252"/>
      <c r="D571" s="253"/>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9"/>
      <c r="B572" s="253"/>
      <c r="C572" s="252"/>
      <c r="D572" s="253"/>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9"/>
      <c r="B573" s="253"/>
      <c r="C573" s="252"/>
      <c r="D573" s="253"/>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9"/>
      <c r="B574" s="253"/>
      <c r="C574" s="252"/>
      <c r="D574" s="253"/>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543</v>
      </c>
      <c r="AJ574" s="215"/>
      <c r="AK574" s="215"/>
      <c r="AL574" s="216"/>
      <c r="AM574" s="215" t="s">
        <v>544</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3"/>
      <c r="C575" s="252"/>
      <c r="D575" s="253"/>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9"/>
      <c r="B576" s="253"/>
      <c r="C576" s="252"/>
      <c r="D576" s="253"/>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9"/>
      <c r="B577" s="253"/>
      <c r="C577" s="252"/>
      <c r="D577" s="253"/>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9"/>
      <c r="B578" s="253"/>
      <c r="C578" s="252"/>
      <c r="D578" s="253"/>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9"/>
      <c r="B579" s="253"/>
      <c r="C579" s="252"/>
      <c r="D579" s="253"/>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543</v>
      </c>
      <c r="AJ579" s="215"/>
      <c r="AK579" s="215"/>
      <c r="AL579" s="216"/>
      <c r="AM579" s="215" t="s">
        <v>544</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3"/>
      <c r="C580" s="252"/>
      <c r="D580" s="253"/>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9"/>
      <c r="B581" s="253"/>
      <c r="C581" s="252"/>
      <c r="D581" s="253"/>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9"/>
      <c r="B582" s="253"/>
      <c r="C582" s="252"/>
      <c r="D582" s="253"/>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9"/>
      <c r="B583" s="253"/>
      <c r="C583" s="252"/>
      <c r="D583" s="253"/>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9"/>
      <c r="B584" s="253"/>
      <c r="C584" s="252"/>
      <c r="D584" s="253"/>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543</v>
      </c>
      <c r="AJ584" s="215"/>
      <c r="AK584" s="215"/>
      <c r="AL584" s="216"/>
      <c r="AM584" s="215" t="s">
        <v>544</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3"/>
      <c r="C585" s="252"/>
      <c r="D585" s="253"/>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9"/>
      <c r="B586" s="253"/>
      <c r="C586" s="252"/>
      <c r="D586" s="253"/>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9"/>
      <c r="B587" s="253"/>
      <c r="C587" s="252"/>
      <c r="D587" s="253"/>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9"/>
      <c r="B588" s="253"/>
      <c r="C588" s="252"/>
      <c r="D588" s="253"/>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9"/>
      <c r="B589" s="253"/>
      <c r="C589" s="252"/>
      <c r="D589" s="253"/>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3"/>
      <c r="C590" s="252"/>
      <c r="D590" s="253"/>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3"/>
      <c r="C591" s="252"/>
      <c r="D591" s="253"/>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3"/>
      <c r="C592" s="252"/>
      <c r="D592" s="253"/>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3"/>
      <c r="C593" s="252"/>
      <c r="D593" s="253"/>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543</v>
      </c>
      <c r="AJ593" s="215"/>
      <c r="AK593" s="215"/>
      <c r="AL593" s="216"/>
      <c r="AM593" s="215" t="s">
        <v>544</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3"/>
      <c r="C594" s="252"/>
      <c r="D594" s="253"/>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9"/>
      <c r="B595" s="253"/>
      <c r="C595" s="252"/>
      <c r="D595" s="253"/>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9"/>
      <c r="B596" s="253"/>
      <c r="C596" s="252"/>
      <c r="D596" s="253"/>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9"/>
      <c r="B597" s="253"/>
      <c r="C597" s="252"/>
      <c r="D597" s="253"/>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9"/>
      <c r="B598" s="253"/>
      <c r="C598" s="252"/>
      <c r="D598" s="253"/>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543</v>
      </c>
      <c r="AJ598" s="215"/>
      <c r="AK598" s="215"/>
      <c r="AL598" s="216"/>
      <c r="AM598" s="215" t="s">
        <v>544</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3"/>
      <c r="C599" s="252"/>
      <c r="D599" s="253"/>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9"/>
      <c r="B600" s="253"/>
      <c r="C600" s="252"/>
      <c r="D600" s="253"/>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9"/>
      <c r="B601" s="253"/>
      <c r="C601" s="252"/>
      <c r="D601" s="253"/>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9"/>
      <c r="B602" s="253"/>
      <c r="C602" s="252"/>
      <c r="D602" s="253"/>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9"/>
      <c r="B603" s="253"/>
      <c r="C603" s="252"/>
      <c r="D603" s="253"/>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543</v>
      </c>
      <c r="AJ603" s="215"/>
      <c r="AK603" s="215"/>
      <c r="AL603" s="216"/>
      <c r="AM603" s="215" t="s">
        <v>544</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3"/>
      <c r="C604" s="252"/>
      <c r="D604" s="253"/>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9"/>
      <c r="B605" s="253"/>
      <c r="C605" s="252"/>
      <c r="D605" s="253"/>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9"/>
      <c r="B606" s="253"/>
      <c r="C606" s="252"/>
      <c r="D606" s="253"/>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9"/>
      <c r="B607" s="253"/>
      <c r="C607" s="252"/>
      <c r="D607" s="253"/>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9"/>
      <c r="B608" s="253"/>
      <c r="C608" s="252"/>
      <c r="D608" s="253"/>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543</v>
      </c>
      <c r="AJ608" s="215"/>
      <c r="AK608" s="215"/>
      <c r="AL608" s="216"/>
      <c r="AM608" s="215" t="s">
        <v>544</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3"/>
      <c r="C609" s="252"/>
      <c r="D609" s="253"/>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9"/>
      <c r="B610" s="253"/>
      <c r="C610" s="252"/>
      <c r="D610" s="253"/>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9"/>
      <c r="B611" s="253"/>
      <c r="C611" s="252"/>
      <c r="D611" s="253"/>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9"/>
      <c r="B612" s="253"/>
      <c r="C612" s="252"/>
      <c r="D612" s="253"/>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9"/>
      <c r="B613" s="253"/>
      <c r="C613" s="252"/>
      <c r="D613" s="253"/>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543</v>
      </c>
      <c r="AJ613" s="215"/>
      <c r="AK613" s="215"/>
      <c r="AL613" s="216"/>
      <c r="AM613" s="215" t="s">
        <v>544</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3"/>
      <c r="C614" s="252"/>
      <c r="D614" s="253"/>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9"/>
      <c r="B615" s="253"/>
      <c r="C615" s="252"/>
      <c r="D615" s="253"/>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9"/>
      <c r="B616" s="253"/>
      <c r="C616" s="252"/>
      <c r="D616" s="253"/>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9"/>
      <c r="B617" s="253"/>
      <c r="C617" s="252"/>
      <c r="D617" s="253"/>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9"/>
      <c r="B618" s="253"/>
      <c r="C618" s="252"/>
      <c r="D618" s="253"/>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543</v>
      </c>
      <c r="AJ618" s="215"/>
      <c r="AK618" s="215"/>
      <c r="AL618" s="216"/>
      <c r="AM618" s="215" t="s">
        <v>544</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3"/>
      <c r="C619" s="252"/>
      <c r="D619" s="253"/>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9"/>
      <c r="B620" s="253"/>
      <c r="C620" s="252"/>
      <c r="D620" s="253"/>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9"/>
      <c r="B621" s="253"/>
      <c r="C621" s="252"/>
      <c r="D621" s="253"/>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9"/>
      <c r="B622" s="253"/>
      <c r="C622" s="252"/>
      <c r="D622" s="253"/>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9"/>
      <c r="B623" s="253"/>
      <c r="C623" s="252"/>
      <c r="D623" s="253"/>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543</v>
      </c>
      <c r="AJ623" s="215"/>
      <c r="AK623" s="215"/>
      <c r="AL623" s="216"/>
      <c r="AM623" s="215" t="s">
        <v>544</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3"/>
      <c r="C624" s="252"/>
      <c r="D624" s="253"/>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9"/>
      <c r="B625" s="253"/>
      <c r="C625" s="252"/>
      <c r="D625" s="253"/>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9"/>
      <c r="B626" s="253"/>
      <c r="C626" s="252"/>
      <c r="D626" s="253"/>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9"/>
      <c r="B627" s="253"/>
      <c r="C627" s="252"/>
      <c r="D627" s="253"/>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9"/>
      <c r="B628" s="253"/>
      <c r="C628" s="252"/>
      <c r="D628" s="253"/>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543</v>
      </c>
      <c r="AJ628" s="215"/>
      <c r="AK628" s="215"/>
      <c r="AL628" s="216"/>
      <c r="AM628" s="215" t="s">
        <v>544</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3"/>
      <c r="C629" s="252"/>
      <c r="D629" s="253"/>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9"/>
      <c r="B630" s="253"/>
      <c r="C630" s="252"/>
      <c r="D630" s="253"/>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9"/>
      <c r="B631" s="253"/>
      <c r="C631" s="252"/>
      <c r="D631" s="253"/>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9"/>
      <c r="B632" s="253"/>
      <c r="C632" s="252"/>
      <c r="D632" s="253"/>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9"/>
      <c r="B633" s="253"/>
      <c r="C633" s="252"/>
      <c r="D633" s="253"/>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543</v>
      </c>
      <c r="AJ633" s="215"/>
      <c r="AK633" s="215"/>
      <c r="AL633" s="216"/>
      <c r="AM633" s="215" t="s">
        <v>544</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3"/>
      <c r="C634" s="252"/>
      <c r="D634" s="253"/>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9"/>
      <c r="B635" s="253"/>
      <c r="C635" s="252"/>
      <c r="D635" s="253"/>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9"/>
      <c r="B636" s="253"/>
      <c r="C636" s="252"/>
      <c r="D636" s="253"/>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9"/>
      <c r="B637" s="253"/>
      <c r="C637" s="252"/>
      <c r="D637" s="253"/>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9"/>
      <c r="B638" s="253"/>
      <c r="C638" s="252"/>
      <c r="D638" s="253"/>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543</v>
      </c>
      <c r="AJ638" s="215"/>
      <c r="AK638" s="215"/>
      <c r="AL638" s="216"/>
      <c r="AM638" s="215" t="s">
        <v>544</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3"/>
      <c r="C639" s="252"/>
      <c r="D639" s="253"/>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9"/>
      <c r="B640" s="253"/>
      <c r="C640" s="252"/>
      <c r="D640" s="253"/>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9"/>
      <c r="B641" s="253"/>
      <c r="C641" s="252"/>
      <c r="D641" s="253"/>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9"/>
      <c r="B642" s="253"/>
      <c r="C642" s="252"/>
      <c r="D642" s="253"/>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9"/>
      <c r="B643" s="253"/>
      <c r="C643" s="252"/>
      <c r="D643" s="253"/>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3"/>
      <c r="C644" s="252"/>
      <c r="D644" s="253"/>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3"/>
      <c r="C645" s="252"/>
      <c r="D645" s="253"/>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3"/>
      <c r="C646" s="252"/>
      <c r="D646" s="253"/>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3"/>
      <c r="C647" s="252"/>
      <c r="D647" s="253"/>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543</v>
      </c>
      <c r="AJ647" s="215"/>
      <c r="AK647" s="215"/>
      <c r="AL647" s="216"/>
      <c r="AM647" s="215" t="s">
        <v>544</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3"/>
      <c r="C648" s="252"/>
      <c r="D648" s="253"/>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9"/>
      <c r="B649" s="253"/>
      <c r="C649" s="252"/>
      <c r="D649" s="253"/>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9"/>
      <c r="B650" s="253"/>
      <c r="C650" s="252"/>
      <c r="D650" s="253"/>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9"/>
      <c r="B651" s="253"/>
      <c r="C651" s="252"/>
      <c r="D651" s="253"/>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9"/>
      <c r="B652" s="253"/>
      <c r="C652" s="252"/>
      <c r="D652" s="253"/>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543</v>
      </c>
      <c r="AJ652" s="215"/>
      <c r="AK652" s="215"/>
      <c r="AL652" s="216"/>
      <c r="AM652" s="215" t="s">
        <v>544</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3"/>
      <c r="C653" s="252"/>
      <c r="D653" s="253"/>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9"/>
      <c r="B654" s="253"/>
      <c r="C654" s="252"/>
      <c r="D654" s="253"/>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9"/>
      <c r="B655" s="253"/>
      <c r="C655" s="252"/>
      <c r="D655" s="253"/>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9"/>
      <c r="B656" s="253"/>
      <c r="C656" s="252"/>
      <c r="D656" s="253"/>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9"/>
      <c r="B657" s="253"/>
      <c r="C657" s="252"/>
      <c r="D657" s="253"/>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543</v>
      </c>
      <c r="AJ657" s="215"/>
      <c r="AK657" s="215"/>
      <c r="AL657" s="216"/>
      <c r="AM657" s="215" t="s">
        <v>544</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3"/>
      <c r="C658" s="252"/>
      <c r="D658" s="253"/>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9"/>
      <c r="B659" s="253"/>
      <c r="C659" s="252"/>
      <c r="D659" s="253"/>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9"/>
      <c r="B660" s="253"/>
      <c r="C660" s="252"/>
      <c r="D660" s="253"/>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9"/>
      <c r="B661" s="253"/>
      <c r="C661" s="252"/>
      <c r="D661" s="253"/>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9"/>
      <c r="B662" s="253"/>
      <c r="C662" s="252"/>
      <c r="D662" s="253"/>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543</v>
      </c>
      <c r="AJ662" s="215"/>
      <c r="AK662" s="215"/>
      <c r="AL662" s="216"/>
      <c r="AM662" s="215" t="s">
        <v>544</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3"/>
      <c r="C663" s="252"/>
      <c r="D663" s="253"/>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9"/>
      <c r="B664" s="253"/>
      <c r="C664" s="252"/>
      <c r="D664" s="253"/>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9"/>
      <c r="B665" s="253"/>
      <c r="C665" s="252"/>
      <c r="D665" s="253"/>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9"/>
      <c r="B666" s="253"/>
      <c r="C666" s="252"/>
      <c r="D666" s="253"/>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89"/>
      <c r="B667" s="253"/>
      <c r="C667" s="252"/>
      <c r="D667" s="253"/>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543</v>
      </c>
      <c r="AJ667" s="215"/>
      <c r="AK667" s="215"/>
      <c r="AL667" s="216"/>
      <c r="AM667" s="215" t="s">
        <v>544</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9"/>
      <c r="B668" s="253"/>
      <c r="C668" s="252"/>
      <c r="D668" s="253"/>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9"/>
      <c r="B669" s="253"/>
      <c r="C669" s="252"/>
      <c r="D669" s="253"/>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89"/>
      <c r="B670" s="253"/>
      <c r="C670" s="252"/>
      <c r="D670" s="253"/>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89"/>
      <c r="B671" s="253"/>
      <c r="C671" s="252"/>
      <c r="D671" s="253"/>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89"/>
      <c r="B672" s="253"/>
      <c r="C672" s="252"/>
      <c r="D672" s="253"/>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543</v>
      </c>
      <c r="AJ672" s="215"/>
      <c r="AK672" s="215"/>
      <c r="AL672" s="216"/>
      <c r="AM672" s="215" t="s">
        <v>544</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3"/>
      <c r="C673" s="252"/>
      <c r="D673" s="253"/>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9"/>
      <c r="B674" s="253"/>
      <c r="C674" s="252"/>
      <c r="D674" s="253"/>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89"/>
      <c r="B675" s="253"/>
      <c r="C675" s="252"/>
      <c r="D675" s="253"/>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89"/>
      <c r="B676" s="253"/>
      <c r="C676" s="252"/>
      <c r="D676" s="253"/>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89"/>
      <c r="B677" s="253"/>
      <c r="C677" s="252"/>
      <c r="D677" s="253"/>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543</v>
      </c>
      <c r="AJ677" s="215"/>
      <c r="AK677" s="215"/>
      <c r="AL677" s="216"/>
      <c r="AM677" s="215" t="s">
        <v>544</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3"/>
      <c r="C678" s="252"/>
      <c r="D678" s="253"/>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9"/>
      <c r="B679" s="253"/>
      <c r="C679" s="252"/>
      <c r="D679" s="253"/>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89"/>
      <c r="B680" s="253"/>
      <c r="C680" s="252"/>
      <c r="D680" s="253"/>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89"/>
      <c r="B681" s="253"/>
      <c r="C681" s="252"/>
      <c r="D681" s="253"/>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89"/>
      <c r="B682" s="253"/>
      <c r="C682" s="252"/>
      <c r="D682" s="253"/>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543</v>
      </c>
      <c r="AJ682" s="215"/>
      <c r="AK682" s="215"/>
      <c r="AL682" s="216"/>
      <c r="AM682" s="215" t="s">
        <v>544</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3"/>
      <c r="C683" s="252"/>
      <c r="D683" s="253"/>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9"/>
      <c r="B684" s="253"/>
      <c r="C684" s="252"/>
      <c r="D684" s="253"/>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89"/>
      <c r="B685" s="253"/>
      <c r="C685" s="252"/>
      <c r="D685" s="253"/>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89"/>
      <c r="B686" s="253"/>
      <c r="C686" s="252"/>
      <c r="D686" s="253"/>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89"/>
      <c r="B687" s="253"/>
      <c r="C687" s="252"/>
      <c r="D687" s="253"/>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543</v>
      </c>
      <c r="AJ687" s="215"/>
      <c r="AK687" s="215"/>
      <c r="AL687" s="216"/>
      <c r="AM687" s="215" t="s">
        <v>544</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3"/>
      <c r="C688" s="252"/>
      <c r="D688" s="253"/>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9"/>
      <c r="B689" s="253"/>
      <c r="C689" s="252"/>
      <c r="D689" s="253"/>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89"/>
      <c r="B690" s="253"/>
      <c r="C690" s="252"/>
      <c r="D690" s="253"/>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89"/>
      <c r="B691" s="253"/>
      <c r="C691" s="252"/>
      <c r="D691" s="253"/>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89"/>
      <c r="B692" s="253"/>
      <c r="C692" s="252"/>
      <c r="D692" s="253"/>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543</v>
      </c>
      <c r="AJ692" s="215"/>
      <c r="AK692" s="215"/>
      <c r="AL692" s="216"/>
      <c r="AM692" s="215" t="s">
        <v>544</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9"/>
      <c r="B693" s="253"/>
      <c r="C693" s="252"/>
      <c r="D693" s="253"/>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9"/>
      <c r="B694" s="253"/>
      <c r="C694" s="252"/>
      <c r="D694" s="253"/>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89"/>
      <c r="B695" s="253"/>
      <c r="C695" s="252"/>
      <c r="D695" s="253"/>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89"/>
      <c r="B696" s="253"/>
      <c r="C696" s="252"/>
      <c r="D696" s="253"/>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89"/>
      <c r="B697" s="253"/>
      <c r="C697" s="252"/>
      <c r="D697" s="253"/>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3"/>
      <c r="C698" s="252"/>
      <c r="D698" s="253"/>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5"/>
      <c r="C699" s="254"/>
      <c r="D699" s="255"/>
      <c r="E699" s="248"/>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49"/>
      <c r="AY699">
        <f>$AY$697</f>
        <v>0</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3"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4"/>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52.5" customHeight="1" x14ac:dyDescent="0.15">
      <c r="A702" s="525" t="s">
        <v>140</v>
      </c>
      <c r="B702" s="526"/>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8" t="s">
        <v>715</v>
      </c>
      <c r="AE702" s="889"/>
      <c r="AF702" s="889"/>
      <c r="AG702" s="875" t="s">
        <v>761</v>
      </c>
      <c r="AH702" s="876"/>
      <c r="AI702" s="876"/>
      <c r="AJ702" s="876"/>
      <c r="AK702" s="876"/>
      <c r="AL702" s="876"/>
      <c r="AM702" s="876"/>
      <c r="AN702" s="876"/>
      <c r="AO702" s="876"/>
      <c r="AP702" s="876"/>
      <c r="AQ702" s="876"/>
      <c r="AR702" s="876"/>
      <c r="AS702" s="876"/>
      <c r="AT702" s="876"/>
      <c r="AU702" s="876"/>
      <c r="AV702" s="876"/>
      <c r="AW702" s="876"/>
      <c r="AX702" s="877"/>
    </row>
    <row r="703" spans="1:51" ht="54.75" customHeight="1" x14ac:dyDescent="0.15">
      <c r="A703" s="527"/>
      <c r="B703" s="528"/>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5" t="s">
        <v>715</v>
      </c>
      <c r="AE703" s="186"/>
      <c r="AF703" s="186"/>
      <c r="AG703" s="589" t="s">
        <v>762</v>
      </c>
      <c r="AH703" s="590"/>
      <c r="AI703" s="590"/>
      <c r="AJ703" s="590"/>
      <c r="AK703" s="590"/>
      <c r="AL703" s="590"/>
      <c r="AM703" s="590"/>
      <c r="AN703" s="590"/>
      <c r="AO703" s="590"/>
      <c r="AP703" s="590"/>
      <c r="AQ703" s="590"/>
      <c r="AR703" s="590"/>
      <c r="AS703" s="590"/>
      <c r="AT703" s="590"/>
      <c r="AU703" s="590"/>
      <c r="AV703" s="590"/>
      <c r="AW703" s="590"/>
      <c r="AX703" s="591"/>
    </row>
    <row r="704" spans="1:51" ht="123" customHeight="1" x14ac:dyDescent="0.15">
      <c r="A704" s="529"/>
      <c r="B704" s="530"/>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715</v>
      </c>
      <c r="AE704" s="581"/>
      <c r="AF704" s="581"/>
      <c r="AG704" s="248" t="s">
        <v>750</v>
      </c>
      <c r="AH704" s="236"/>
      <c r="AI704" s="236"/>
      <c r="AJ704" s="236"/>
      <c r="AK704" s="236"/>
      <c r="AL704" s="236"/>
      <c r="AM704" s="236"/>
      <c r="AN704" s="236"/>
      <c r="AO704" s="236"/>
      <c r="AP704" s="236"/>
      <c r="AQ704" s="236"/>
      <c r="AR704" s="236"/>
      <c r="AS704" s="236"/>
      <c r="AT704" s="236"/>
      <c r="AU704" s="236"/>
      <c r="AV704" s="236"/>
      <c r="AW704" s="236"/>
      <c r="AX704" s="249"/>
    </row>
    <row r="705" spans="1:50" ht="27" customHeight="1" x14ac:dyDescent="0.15">
      <c r="A705" s="616" t="s">
        <v>39</v>
      </c>
      <c r="B705" s="761"/>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7" t="s">
        <v>715</v>
      </c>
      <c r="AE705" s="728"/>
      <c r="AF705" s="728"/>
      <c r="AG705" s="191" t="s">
        <v>810</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3"/>
      <c r="B706" s="762"/>
      <c r="C706" s="609"/>
      <c r="D706" s="610"/>
      <c r="E706" s="678" t="s">
        <v>379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85" t="s">
        <v>751</v>
      </c>
      <c r="AE706" s="186"/>
      <c r="AF706" s="187"/>
      <c r="AG706" s="248"/>
      <c r="AH706" s="236"/>
      <c r="AI706" s="236"/>
      <c r="AJ706" s="236"/>
      <c r="AK706" s="236"/>
      <c r="AL706" s="236"/>
      <c r="AM706" s="236"/>
      <c r="AN706" s="236"/>
      <c r="AO706" s="236"/>
      <c r="AP706" s="236"/>
      <c r="AQ706" s="236"/>
      <c r="AR706" s="236"/>
      <c r="AS706" s="236"/>
      <c r="AT706" s="236"/>
      <c r="AU706" s="236"/>
      <c r="AV706" s="236"/>
      <c r="AW706" s="236"/>
      <c r="AX706" s="249"/>
    </row>
    <row r="707" spans="1:50" ht="26.25" customHeight="1" x14ac:dyDescent="0.15">
      <c r="A707" s="653"/>
      <c r="B707" s="762"/>
      <c r="C707" s="611"/>
      <c r="D707" s="612"/>
      <c r="E707" s="681" t="s">
        <v>316</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8" t="s">
        <v>751</v>
      </c>
      <c r="AE707" s="579"/>
      <c r="AF707" s="579"/>
      <c r="AG707" s="248"/>
      <c r="AH707" s="236"/>
      <c r="AI707" s="236"/>
      <c r="AJ707" s="236"/>
      <c r="AK707" s="236"/>
      <c r="AL707" s="236"/>
      <c r="AM707" s="236"/>
      <c r="AN707" s="236"/>
      <c r="AO707" s="236"/>
      <c r="AP707" s="236"/>
      <c r="AQ707" s="236"/>
      <c r="AR707" s="236"/>
      <c r="AS707" s="236"/>
      <c r="AT707" s="236"/>
      <c r="AU707" s="236"/>
      <c r="AV707" s="236"/>
      <c r="AW707" s="236"/>
      <c r="AX707" s="249"/>
    </row>
    <row r="708" spans="1:50" ht="40.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715</v>
      </c>
      <c r="AE708" s="663"/>
      <c r="AF708" s="663"/>
      <c r="AG708" s="522" t="s">
        <v>752</v>
      </c>
      <c r="AH708" s="523"/>
      <c r="AI708" s="523"/>
      <c r="AJ708" s="523"/>
      <c r="AK708" s="523"/>
      <c r="AL708" s="523"/>
      <c r="AM708" s="523"/>
      <c r="AN708" s="523"/>
      <c r="AO708" s="523"/>
      <c r="AP708" s="523"/>
      <c r="AQ708" s="523"/>
      <c r="AR708" s="523"/>
      <c r="AS708" s="523"/>
      <c r="AT708" s="523"/>
      <c r="AU708" s="523"/>
      <c r="AV708" s="523"/>
      <c r="AW708" s="523"/>
      <c r="AX708" s="524"/>
    </row>
    <row r="709" spans="1:50" ht="44.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5" t="s">
        <v>715</v>
      </c>
      <c r="AE709" s="186"/>
      <c r="AF709" s="186"/>
      <c r="AG709" s="589" t="s">
        <v>753</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5" t="s">
        <v>754</v>
      </c>
      <c r="AE710" s="186"/>
      <c r="AF710" s="186"/>
      <c r="AG710" s="589" t="s">
        <v>754</v>
      </c>
      <c r="AH710" s="590"/>
      <c r="AI710" s="590"/>
      <c r="AJ710" s="590"/>
      <c r="AK710" s="590"/>
      <c r="AL710" s="590"/>
      <c r="AM710" s="590"/>
      <c r="AN710" s="590"/>
      <c r="AO710" s="590"/>
      <c r="AP710" s="590"/>
      <c r="AQ710" s="590"/>
      <c r="AR710" s="590"/>
      <c r="AS710" s="590"/>
      <c r="AT710" s="590"/>
      <c r="AU710" s="590"/>
      <c r="AV710" s="590"/>
      <c r="AW710" s="590"/>
      <c r="AX710" s="591"/>
    </row>
    <row r="711" spans="1:50" ht="35.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5" t="s">
        <v>715</v>
      </c>
      <c r="AE711" s="186"/>
      <c r="AF711" s="186"/>
      <c r="AG711" s="589" t="s">
        <v>755</v>
      </c>
      <c r="AH711" s="590"/>
      <c r="AI711" s="590"/>
      <c r="AJ711" s="590"/>
      <c r="AK711" s="590"/>
      <c r="AL711" s="590"/>
      <c r="AM711" s="590"/>
      <c r="AN711" s="590"/>
      <c r="AO711" s="590"/>
      <c r="AP711" s="590"/>
      <c r="AQ711" s="590"/>
      <c r="AR711" s="590"/>
      <c r="AS711" s="590"/>
      <c r="AT711" s="590"/>
      <c r="AU711" s="590"/>
      <c r="AV711" s="590"/>
      <c r="AW711" s="590"/>
      <c r="AX711" s="591"/>
    </row>
    <row r="712" spans="1:50" ht="49.5" customHeight="1" x14ac:dyDescent="0.15">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812</v>
      </c>
      <c r="AE712" s="581"/>
      <c r="AF712" s="581"/>
      <c r="AG712" s="589" t="s">
        <v>754</v>
      </c>
      <c r="AH712" s="590"/>
      <c r="AI712" s="590"/>
      <c r="AJ712" s="590"/>
      <c r="AK712" s="590"/>
      <c r="AL712" s="590"/>
      <c r="AM712" s="590"/>
      <c r="AN712" s="590"/>
      <c r="AO712" s="590"/>
      <c r="AP712" s="590"/>
      <c r="AQ712" s="590"/>
      <c r="AR712" s="590"/>
      <c r="AS712" s="590"/>
      <c r="AT712" s="590"/>
      <c r="AU712" s="590"/>
      <c r="AV712" s="590"/>
      <c r="AW712" s="590"/>
      <c r="AX712" s="591"/>
    </row>
    <row r="713" spans="1:50" ht="64.5" customHeight="1" x14ac:dyDescent="0.15">
      <c r="A713" s="653"/>
      <c r="B713" s="654"/>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812</v>
      </c>
      <c r="AE713" s="186"/>
      <c r="AF713" s="187"/>
      <c r="AG713" s="589" t="s">
        <v>754</v>
      </c>
      <c r="AH713" s="590"/>
      <c r="AI713" s="590"/>
      <c r="AJ713" s="590"/>
      <c r="AK713" s="590"/>
      <c r="AL713" s="590"/>
      <c r="AM713" s="590"/>
      <c r="AN713" s="590"/>
      <c r="AO713" s="590"/>
      <c r="AP713" s="590"/>
      <c r="AQ713" s="590"/>
      <c r="AR713" s="590"/>
      <c r="AS713" s="590"/>
      <c r="AT713" s="590"/>
      <c r="AU713" s="590"/>
      <c r="AV713" s="590"/>
      <c r="AW713" s="590"/>
      <c r="AX713" s="591"/>
    </row>
    <row r="714" spans="1:50" ht="39.75" customHeight="1" x14ac:dyDescent="0.15">
      <c r="A714" s="655"/>
      <c r="B714" s="656"/>
      <c r="C714" s="763" t="s">
        <v>325</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6" t="s">
        <v>715</v>
      </c>
      <c r="AE714" s="587"/>
      <c r="AF714" s="588"/>
      <c r="AG714" s="684" t="s">
        <v>756</v>
      </c>
      <c r="AH714" s="685"/>
      <c r="AI714" s="685"/>
      <c r="AJ714" s="685"/>
      <c r="AK714" s="685"/>
      <c r="AL714" s="685"/>
      <c r="AM714" s="685"/>
      <c r="AN714" s="685"/>
      <c r="AO714" s="685"/>
      <c r="AP714" s="685"/>
      <c r="AQ714" s="685"/>
      <c r="AR714" s="685"/>
      <c r="AS714" s="685"/>
      <c r="AT714" s="685"/>
      <c r="AU714" s="685"/>
      <c r="AV714" s="685"/>
      <c r="AW714" s="685"/>
      <c r="AX714" s="686"/>
    </row>
    <row r="715" spans="1:50" ht="35.25"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715</v>
      </c>
      <c r="AE715" s="663"/>
      <c r="AF715" s="769"/>
      <c r="AG715" s="522" t="s">
        <v>757</v>
      </c>
      <c r="AH715" s="523"/>
      <c r="AI715" s="523"/>
      <c r="AJ715" s="523"/>
      <c r="AK715" s="523"/>
      <c r="AL715" s="523"/>
      <c r="AM715" s="523"/>
      <c r="AN715" s="523"/>
      <c r="AO715" s="523"/>
      <c r="AP715" s="523"/>
      <c r="AQ715" s="523"/>
      <c r="AR715" s="523"/>
      <c r="AS715" s="523"/>
      <c r="AT715" s="523"/>
      <c r="AU715" s="523"/>
      <c r="AV715" s="523"/>
      <c r="AW715" s="523"/>
      <c r="AX715" s="524"/>
    </row>
    <row r="716" spans="1:50" ht="43.5" customHeight="1" x14ac:dyDescent="0.15">
      <c r="A716" s="653"/>
      <c r="B716" s="654"/>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715</v>
      </c>
      <c r="AE716" s="751"/>
      <c r="AF716" s="751"/>
      <c r="AG716" s="589" t="s">
        <v>758</v>
      </c>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5" t="s">
        <v>715</v>
      </c>
      <c r="AE717" s="186"/>
      <c r="AF717" s="186"/>
      <c r="AG717" s="589" t="s">
        <v>759</v>
      </c>
      <c r="AH717" s="590"/>
      <c r="AI717" s="590"/>
      <c r="AJ717" s="590"/>
      <c r="AK717" s="590"/>
      <c r="AL717" s="590"/>
      <c r="AM717" s="590"/>
      <c r="AN717" s="590"/>
      <c r="AO717" s="590"/>
      <c r="AP717" s="590"/>
      <c r="AQ717" s="590"/>
      <c r="AR717" s="590"/>
      <c r="AS717" s="590"/>
      <c r="AT717" s="590"/>
      <c r="AU717" s="590"/>
      <c r="AV717" s="590"/>
      <c r="AW717" s="590"/>
      <c r="AX717" s="591"/>
    </row>
    <row r="718" spans="1:50" ht="45.75"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5" t="s">
        <v>715</v>
      </c>
      <c r="AE718" s="186"/>
      <c r="AF718" s="186"/>
      <c r="AG718" s="194" t="s">
        <v>760</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6" t="s">
        <v>58</v>
      </c>
      <c r="B719" s="647"/>
      <c r="C719" s="782" t="s">
        <v>144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601"/>
      <c r="AD719" s="662"/>
      <c r="AE719" s="663"/>
      <c r="AF719" s="663"/>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48"/>
      <c r="B720" s="649"/>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248"/>
      <c r="AH720" s="236"/>
      <c r="AI720" s="236"/>
      <c r="AJ720" s="236"/>
      <c r="AK720" s="236"/>
      <c r="AL720" s="236"/>
      <c r="AM720" s="236"/>
      <c r="AN720" s="236"/>
      <c r="AO720" s="236"/>
      <c r="AP720" s="236"/>
      <c r="AQ720" s="236"/>
      <c r="AR720" s="236"/>
      <c r="AS720" s="236"/>
      <c r="AT720" s="236"/>
      <c r="AU720" s="236"/>
      <c r="AV720" s="236"/>
      <c r="AW720" s="236"/>
      <c r="AX720" s="249"/>
    </row>
    <row r="721" spans="1:52" ht="24.75" customHeight="1" x14ac:dyDescent="0.15">
      <c r="A721" s="648"/>
      <c r="B721" s="649"/>
      <c r="C721" s="911"/>
      <c r="D721" s="912"/>
      <c r="E721" s="912"/>
      <c r="F721" s="913"/>
      <c r="G721" s="929"/>
      <c r="H721" s="930"/>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248"/>
      <c r="AH721" s="236"/>
      <c r="AI721" s="236"/>
      <c r="AJ721" s="236"/>
      <c r="AK721" s="236"/>
      <c r="AL721" s="236"/>
      <c r="AM721" s="236"/>
      <c r="AN721" s="236"/>
      <c r="AO721" s="236"/>
      <c r="AP721" s="236"/>
      <c r="AQ721" s="236"/>
      <c r="AR721" s="236"/>
      <c r="AS721" s="236"/>
      <c r="AT721" s="236"/>
      <c r="AU721" s="236"/>
      <c r="AV721" s="236"/>
      <c r="AW721" s="236"/>
      <c r="AX721" s="249"/>
    </row>
    <row r="722" spans="1:52" ht="24.75" customHeight="1" x14ac:dyDescent="0.15">
      <c r="A722" s="648"/>
      <c r="B722" s="649"/>
      <c r="C722" s="911"/>
      <c r="D722" s="912"/>
      <c r="E722" s="912"/>
      <c r="F722" s="913"/>
      <c r="G722" s="929"/>
      <c r="H722" s="930"/>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248"/>
      <c r="AH722" s="236"/>
      <c r="AI722" s="236"/>
      <c r="AJ722" s="236"/>
      <c r="AK722" s="236"/>
      <c r="AL722" s="236"/>
      <c r="AM722" s="236"/>
      <c r="AN722" s="236"/>
      <c r="AO722" s="236"/>
      <c r="AP722" s="236"/>
      <c r="AQ722" s="236"/>
      <c r="AR722" s="236"/>
      <c r="AS722" s="236"/>
      <c r="AT722" s="236"/>
      <c r="AU722" s="236"/>
      <c r="AV722" s="236"/>
      <c r="AW722" s="236"/>
      <c r="AX722" s="249"/>
    </row>
    <row r="723" spans="1:52" ht="24.75" customHeight="1" x14ac:dyDescent="0.15">
      <c r="A723" s="648"/>
      <c r="B723" s="649"/>
      <c r="C723" s="911"/>
      <c r="D723" s="912"/>
      <c r="E723" s="912"/>
      <c r="F723" s="913"/>
      <c r="G723" s="929"/>
      <c r="H723" s="930"/>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248"/>
      <c r="AH723" s="236"/>
      <c r="AI723" s="236"/>
      <c r="AJ723" s="236"/>
      <c r="AK723" s="236"/>
      <c r="AL723" s="236"/>
      <c r="AM723" s="236"/>
      <c r="AN723" s="236"/>
      <c r="AO723" s="236"/>
      <c r="AP723" s="236"/>
      <c r="AQ723" s="236"/>
      <c r="AR723" s="236"/>
      <c r="AS723" s="236"/>
      <c r="AT723" s="236"/>
      <c r="AU723" s="236"/>
      <c r="AV723" s="236"/>
      <c r="AW723" s="236"/>
      <c r="AX723" s="249"/>
    </row>
    <row r="724" spans="1:52" ht="24.75" customHeight="1" x14ac:dyDescent="0.15">
      <c r="A724" s="648"/>
      <c r="B724" s="649"/>
      <c r="C724" s="911"/>
      <c r="D724" s="912"/>
      <c r="E724" s="912"/>
      <c r="F724" s="913"/>
      <c r="G724" s="929"/>
      <c r="H724" s="930"/>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248"/>
      <c r="AH724" s="236"/>
      <c r="AI724" s="236"/>
      <c r="AJ724" s="236"/>
      <c r="AK724" s="236"/>
      <c r="AL724" s="236"/>
      <c r="AM724" s="236"/>
      <c r="AN724" s="236"/>
      <c r="AO724" s="236"/>
      <c r="AP724" s="236"/>
      <c r="AQ724" s="236"/>
      <c r="AR724" s="236"/>
      <c r="AS724" s="236"/>
      <c r="AT724" s="236"/>
      <c r="AU724" s="236"/>
      <c r="AV724" s="236"/>
      <c r="AW724" s="236"/>
      <c r="AX724" s="249"/>
    </row>
    <row r="725" spans="1:52" ht="24.75" customHeight="1" x14ac:dyDescent="0.15">
      <c r="A725" s="650"/>
      <c r="B725" s="651"/>
      <c r="C725" s="911"/>
      <c r="D725" s="912"/>
      <c r="E725" s="912"/>
      <c r="F725" s="913"/>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6" t="s">
        <v>48</v>
      </c>
      <c r="B726" s="617"/>
      <c r="C726" s="437" t="s">
        <v>53</v>
      </c>
      <c r="D726" s="576"/>
      <c r="E726" s="576"/>
      <c r="F726" s="577"/>
      <c r="G726" s="789" t="s">
        <v>763</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7.5" customHeight="1" thickBot="1" x14ac:dyDescent="0.2">
      <c r="A727" s="618"/>
      <c r="B727" s="619"/>
      <c r="C727" s="690" t="s">
        <v>57</v>
      </c>
      <c r="D727" s="691"/>
      <c r="E727" s="691"/>
      <c r="F727" s="692"/>
      <c r="G727" s="787" t="s">
        <v>764</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757"/>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c r="B731" s="614"/>
      <c r="C731" s="614"/>
      <c r="D731" s="614"/>
      <c r="E731" s="615"/>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c r="B733" s="614"/>
      <c r="C733" s="614"/>
      <c r="D733" s="614"/>
      <c r="E733" s="615"/>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66" t="s">
        <v>352</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58" t="s">
        <v>672</v>
      </c>
      <c r="B737" s="159"/>
      <c r="C737" s="159"/>
      <c r="D737" s="160"/>
      <c r="E737" s="106"/>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710</v>
      </c>
      <c r="F746" s="114"/>
      <c r="G746" s="114"/>
      <c r="H746" s="100" t="str">
        <f>IF(E746="","","-")</f>
        <v>-</v>
      </c>
      <c r="I746" s="114" t="s">
        <v>386</v>
      </c>
      <c r="J746" s="114"/>
      <c r="K746" s="100" t="str">
        <f>IF(I746="","","-")</f>
        <v>-</v>
      </c>
      <c r="L746" s="105">
        <v>1</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710</v>
      </c>
      <c r="F747" s="114"/>
      <c r="G747" s="114"/>
      <c r="H747" s="100" t="str">
        <f>IF(E747="","","-")</f>
        <v>-</v>
      </c>
      <c r="I747" s="114"/>
      <c r="J747" s="114"/>
      <c r="K747" s="100" t="str">
        <f>IF(I747="","","-")</f>
        <v/>
      </c>
      <c r="L747" s="105">
        <v>9</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104"/>
      <c r="AH757" s="104"/>
      <c r="AI757" s="104"/>
      <c r="AJ757" s="104"/>
      <c r="AK757" s="104"/>
      <c r="AL757" s="104"/>
      <c r="AM757" s="104"/>
      <c r="AN757" s="104"/>
      <c r="AO757" s="104"/>
      <c r="AP757" s="104"/>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104"/>
      <c r="AE758" s="104"/>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104"/>
      <c r="AE759" s="104"/>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104"/>
      <c r="AE760" s="104"/>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104"/>
      <c r="AE761" s="104"/>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104"/>
      <c r="AE762" s="104"/>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104"/>
      <c r="AE763" s="104"/>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6"/>
      <c r="B786" s="777"/>
      <c r="C786" s="777"/>
      <c r="D786" s="777"/>
      <c r="E786" s="777"/>
      <c r="F786" s="77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2" t="s">
        <v>384</v>
      </c>
      <c r="B787" s="753"/>
      <c r="C787" s="753"/>
      <c r="D787" s="753"/>
      <c r="E787" s="753"/>
      <c r="F787" s="754"/>
      <c r="G787" s="433" t="s">
        <v>793</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795</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1"/>
      <c r="B788" s="755"/>
      <c r="C788" s="755"/>
      <c r="D788" s="755"/>
      <c r="E788" s="755"/>
      <c r="F788" s="756"/>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15">
      <c r="A789" s="551"/>
      <c r="B789" s="755"/>
      <c r="C789" s="755"/>
      <c r="D789" s="755"/>
      <c r="E789" s="755"/>
      <c r="F789" s="756"/>
      <c r="G789" s="443" t="s">
        <v>806</v>
      </c>
      <c r="H789" s="444"/>
      <c r="I789" s="444"/>
      <c r="J789" s="444"/>
      <c r="K789" s="445"/>
      <c r="L789" s="446" t="s">
        <v>805</v>
      </c>
      <c r="M789" s="447"/>
      <c r="N789" s="447"/>
      <c r="O789" s="447"/>
      <c r="P789" s="447"/>
      <c r="Q789" s="447"/>
      <c r="R789" s="447"/>
      <c r="S789" s="447"/>
      <c r="T789" s="447"/>
      <c r="U789" s="447"/>
      <c r="V789" s="447"/>
      <c r="W789" s="447"/>
      <c r="X789" s="448"/>
      <c r="Y789" s="449">
        <v>425</v>
      </c>
      <c r="Z789" s="450"/>
      <c r="AA789" s="450"/>
      <c r="AB789" s="552"/>
      <c r="AC789" s="443" t="s">
        <v>806</v>
      </c>
      <c r="AD789" s="444"/>
      <c r="AE789" s="444"/>
      <c r="AF789" s="444"/>
      <c r="AG789" s="445"/>
      <c r="AH789" s="446" t="s">
        <v>807</v>
      </c>
      <c r="AI789" s="447"/>
      <c r="AJ789" s="447"/>
      <c r="AK789" s="447"/>
      <c r="AL789" s="447"/>
      <c r="AM789" s="447"/>
      <c r="AN789" s="447"/>
      <c r="AO789" s="447"/>
      <c r="AP789" s="447"/>
      <c r="AQ789" s="447"/>
      <c r="AR789" s="447"/>
      <c r="AS789" s="447"/>
      <c r="AT789" s="448"/>
      <c r="AU789" s="449">
        <v>12</v>
      </c>
      <c r="AV789" s="450"/>
      <c r="AW789" s="450"/>
      <c r="AX789" s="451"/>
    </row>
    <row r="790" spans="1:51" ht="24.75" customHeight="1" x14ac:dyDescent="0.15">
      <c r="A790" s="551"/>
      <c r="B790" s="755"/>
      <c r="C790" s="755"/>
      <c r="D790" s="755"/>
      <c r="E790" s="755"/>
      <c r="F790" s="756"/>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1"/>
      <c r="B791" s="755"/>
      <c r="C791" s="755"/>
      <c r="D791" s="755"/>
      <c r="E791" s="755"/>
      <c r="F791" s="756"/>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1"/>
      <c r="B792" s="755"/>
      <c r="C792" s="755"/>
      <c r="D792" s="755"/>
      <c r="E792" s="755"/>
      <c r="F792" s="756"/>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1"/>
      <c r="B793" s="755"/>
      <c r="C793" s="755"/>
      <c r="D793" s="755"/>
      <c r="E793" s="755"/>
      <c r="F793" s="756"/>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1"/>
      <c r="B794" s="755"/>
      <c r="C794" s="755"/>
      <c r="D794" s="755"/>
      <c r="E794" s="755"/>
      <c r="F794" s="756"/>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1"/>
      <c r="B795" s="755"/>
      <c r="C795" s="755"/>
      <c r="D795" s="755"/>
      <c r="E795" s="755"/>
      <c r="F795" s="756"/>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1"/>
      <c r="B796" s="755"/>
      <c r="C796" s="755"/>
      <c r="D796" s="755"/>
      <c r="E796" s="755"/>
      <c r="F796" s="756"/>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1"/>
      <c r="B797" s="755"/>
      <c r="C797" s="755"/>
      <c r="D797" s="755"/>
      <c r="E797" s="755"/>
      <c r="F797" s="756"/>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1"/>
      <c r="B798" s="755"/>
      <c r="C798" s="755"/>
      <c r="D798" s="755"/>
      <c r="E798" s="755"/>
      <c r="F798" s="756"/>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1"/>
      <c r="B799" s="755"/>
      <c r="C799" s="755"/>
      <c r="D799" s="755"/>
      <c r="E799" s="755"/>
      <c r="F799" s="756"/>
      <c r="G799" s="407" t="s">
        <v>20</v>
      </c>
      <c r="H799" s="408"/>
      <c r="I799" s="408"/>
      <c r="J799" s="408"/>
      <c r="K799" s="408"/>
      <c r="L799" s="409"/>
      <c r="M799" s="410"/>
      <c r="N799" s="410"/>
      <c r="O799" s="410"/>
      <c r="P799" s="410"/>
      <c r="Q799" s="410"/>
      <c r="R799" s="410"/>
      <c r="S799" s="410"/>
      <c r="T799" s="410"/>
      <c r="U799" s="410"/>
      <c r="V799" s="410"/>
      <c r="W799" s="410"/>
      <c r="X799" s="411"/>
      <c r="Y799" s="412">
        <f>SUM(Y789:AB798)</f>
        <v>425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12</v>
      </c>
      <c r="AV799" s="413"/>
      <c r="AW799" s="413"/>
      <c r="AX799" s="415"/>
    </row>
    <row r="800" spans="1:51" ht="24.75" hidden="1" customHeight="1" x14ac:dyDescent="0.15">
      <c r="A800" s="551"/>
      <c r="B800" s="755"/>
      <c r="C800" s="755"/>
      <c r="D800" s="755"/>
      <c r="E800" s="755"/>
      <c r="F800" s="756"/>
      <c r="G800" s="433" t="s">
        <v>319</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318</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0</v>
      </c>
    </row>
    <row r="801" spans="1:51" ht="24.75" hidden="1" customHeight="1" x14ac:dyDescent="0.15">
      <c r="A801" s="551"/>
      <c r="B801" s="755"/>
      <c r="C801" s="755"/>
      <c r="D801" s="755"/>
      <c r="E801" s="755"/>
      <c r="F801" s="756"/>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0</v>
      </c>
    </row>
    <row r="802" spans="1:51" ht="24.75" hidden="1" customHeight="1" x14ac:dyDescent="0.15">
      <c r="A802" s="551"/>
      <c r="B802" s="755"/>
      <c r="C802" s="755"/>
      <c r="D802" s="755"/>
      <c r="E802" s="755"/>
      <c r="F802" s="756"/>
      <c r="G802" s="443"/>
      <c r="H802" s="444"/>
      <c r="I802" s="444"/>
      <c r="J802" s="444"/>
      <c r="K802" s="445"/>
      <c r="L802" s="446"/>
      <c r="M802" s="447"/>
      <c r="N802" s="447"/>
      <c r="O802" s="447"/>
      <c r="P802" s="447"/>
      <c r="Q802" s="447"/>
      <c r="R802" s="447"/>
      <c r="S802" s="447"/>
      <c r="T802" s="447"/>
      <c r="U802" s="447"/>
      <c r="V802" s="447"/>
      <c r="W802" s="447"/>
      <c r="X802" s="448"/>
      <c r="Y802" s="449"/>
      <c r="Z802" s="450"/>
      <c r="AA802" s="450"/>
      <c r="AB802" s="552"/>
      <c r="AC802" s="443"/>
      <c r="AD802" s="444"/>
      <c r="AE802" s="444"/>
      <c r="AF802" s="444"/>
      <c r="AG802" s="445"/>
      <c r="AH802" s="446"/>
      <c r="AI802" s="447"/>
      <c r="AJ802" s="447"/>
      <c r="AK802" s="447"/>
      <c r="AL802" s="447"/>
      <c r="AM802" s="447"/>
      <c r="AN802" s="447"/>
      <c r="AO802" s="447"/>
      <c r="AP802" s="447"/>
      <c r="AQ802" s="447"/>
      <c r="AR802" s="447"/>
      <c r="AS802" s="447"/>
      <c r="AT802" s="448"/>
      <c r="AU802" s="449"/>
      <c r="AV802" s="450"/>
      <c r="AW802" s="450"/>
      <c r="AX802" s="451"/>
      <c r="AY802">
        <f t="shared" ref="AY802:AY812" si="115">$AY$800</f>
        <v>0</v>
      </c>
    </row>
    <row r="803" spans="1:51" ht="24.75" hidden="1" customHeight="1" x14ac:dyDescent="0.15">
      <c r="A803" s="551"/>
      <c r="B803" s="755"/>
      <c r="C803" s="755"/>
      <c r="D803" s="755"/>
      <c r="E803" s="755"/>
      <c r="F803" s="756"/>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1"/>
      <c r="B804" s="755"/>
      <c r="C804" s="755"/>
      <c r="D804" s="755"/>
      <c r="E804" s="755"/>
      <c r="F804" s="756"/>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1"/>
      <c r="B805" s="755"/>
      <c r="C805" s="755"/>
      <c r="D805" s="755"/>
      <c r="E805" s="755"/>
      <c r="F805" s="756"/>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1"/>
      <c r="B806" s="755"/>
      <c r="C806" s="755"/>
      <c r="D806" s="755"/>
      <c r="E806" s="755"/>
      <c r="F806" s="756"/>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1"/>
      <c r="B807" s="755"/>
      <c r="C807" s="755"/>
      <c r="D807" s="755"/>
      <c r="E807" s="755"/>
      <c r="F807" s="756"/>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1"/>
      <c r="B808" s="755"/>
      <c r="C808" s="755"/>
      <c r="D808" s="755"/>
      <c r="E808" s="755"/>
      <c r="F808" s="756"/>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1"/>
      <c r="B809" s="755"/>
      <c r="C809" s="755"/>
      <c r="D809" s="755"/>
      <c r="E809" s="755"/>
      <c r="F809" s="756"/>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1"/>
      <c r="B810" s="755"/>
      <c r="C810" s="755"/>
      <c r="D810" s="755"/>
      <c r="E810" s="755"/>
      <c r="F810" s="756"/>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1"/>
      <c r="B811" s="755"/>
      <c r="C811" s="755"/>
      <c r="D811" s="755"/>
      <c r="E811" s="755"/>
      <c r="F811" s="756"/>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1"/>
      <c r="B812" s="755"/>
      <c r="C812" s="755"/>
      <c r="D812" s="755"/>
      <c r="E812" s="755"/>
      <c r="F812" s="756"/>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1"/>
      <c r="B813" s="755"/>
      <c r="C813" s="755"/>
      <c r="D813" s="755"/>
      <c r="E813" s="755"/>
      <c r="F813" s="756"/>
      <c r="G813" s="433" t="s">
        <v>320</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321</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0</v>
      </c>
    </row>
    <row r="814" spans="1:51" ht="24.75" hidden="1" customHeight="1" x14ac:dyDescent="0.15">
      <c r="A814" s="551"/>
      <c r="B814" s="755"/>
      <c r="C814" s="755"/>
      <c r="D814" s="755"/>
      <c r="E814" s="755"/>
      <c r="F814" s="756"/>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0</v>
      </c>
    </row>
    <row r="815" spans="1:51" ht="24.75" hidden="1" customHeight="1" x14ac:dyDescent="0.15">
      <c r="A815" s="551"/>
      <c r="B815" s="755"/>
      <c r="C815" s="755"/>
      <c r="D815" s="755"/>
      <c r="E815" s="755"/>
      <c r="F815" s="756"/>
      <c r="G815" s="443"/>
      <c r="H815" s="444"/>
      <c r="I815" s="444"/>
      <c r="J815" s="444"/>
      <c r="K815" s="445"/>
      <c r="L815" s="446"/>
      <c r="M815" s="447"/>
      <c r="N815" s="447"/>
      <c r="O815" s="447"/>
      <c r="P815" s="447"/>
      <c r="Q815" s="447"/>
      <c r="R815" s="447"/>
      <c r="S815" s="447"/>
      <c r="T815" s="447"/>
      <c r="U815" s="447"/>
      <c r="V815" s="447"/>
      <c r="W815" s="447"/>
      <c r="X815" s="448"/>
      <c r="Y815" s="449"/>
      <c r="Z815" s="450"/>
      <c r="AA815" s="450"/>
      <c r="AB815" s="552"/>
      <c r="AC815" s="443"/>
      <c r="AD815" s="444"/>
      <c r="AE815" s="444"/>
      <c r="AF815" s="444"/>
      <c r="AG815" s="445"/>
      <c r="AH815" s="446"/>
      <c r="AI815" s="447"/>
      <c r="AJ815" s="447"/>
      <c r="AK815" s="447"/>
      <c r="AL815" s="447"/>
      <c r="AM815" s="447"/>
      <c r="AN815" s="447"/>
      <c r="AO815" s="447"/>
      <c r="AP815" s="447"/>
      <c r="AQ815" s="447"/>
      <c r="AR815" s="447"/>
      <c r="AS815" s="447"/>
      <c r="AT815" s="448"/>
      <c r="AU815" s="449"/>
      <c r="AV815" s="450"/>
      <c r="AW815" s="450"/>
      <c r="AX815" s="451"/>
      <c r="AY815">
        <f t="shared" ref="AY815:AY825" si="116">$AY$813</f>
        <v>0</v>
      </c>
    </row>
    <row r="816" spans="1:51" ht="24.75" hidden="1" customHeight="1" x14ac:dyDescent="0.15">
      <c r="A816" s="551"/>
      <c r="B816" s="755"/>
      <c r="C816" s="755"/>
      <c r="D816" s="755"/>
      <c r="E816" s="755"/>
      <c r="F816" s="756"/>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1"/>
      <c r="B817" s="755"/>
      <c r="C817" s="755"/>
      <c r="D817" s="755"/>
      <c r="E817" s="755"/>
      <c r="F817" s="756"/>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1"/>
      <c r="B818" s="755"/>
      <c r="C818" s="755"/>
      <c r="D818" s="755"/>
      <c r="E818" s="755"/>
      <c r="F818" s="756"/>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1"/>
      <c r="B819" s="755"/>
      <c r="C819" s="755"/>
      <c r="D819" s="755"/>
      <c r="E819" s="755"/>
      <c r="F819" s="756"/>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1"/>
      <c r="B820" s="755"/>
      <c r="C820" s="755"/>
      <c r="D820" s="755"/>
      <c r="E820" s="755"/>
      <c r="F820" s="756"/>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1"/>
      <c r="B821" s="755"/>
      <c r="C821" s="755"/>
      <c r="D821" s="755"/>
      <c r="E821" s="755"/>
      <c r="F821" s="756"/>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1"/>
      <c r="B822" s="755"/>
      <c r="C822" s="755"/>
      <c r="D822" s="755"/>
      <c r="E822" s="755"/>
      <c r="F822" s="756"/>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1"/>
      <c r="B823" s="755"/>
      <c r="C823" s="755"/>
      <c r="D823" s="755"/>
      <c r="E823" s="755"/>
      <c r="F823" s="756"/>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1"/>
      <c r="B824" s="755"/>
      <c r="C824" s="755"/>
      <c r="D824" s="755"/>
      <c r="E824" s="755"/>
      <c r="F824" s="756"/>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1"/>
      <c r="B825" s="755"/>
      <c r="C825" s="755"/>
      <c r="D825" s="755"/>
      <c r="E825" s="755"/>
      <c r="F825" s="756"/>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1"/>
      <c r="B826" s="755"/>
      <c r="C826" s="755"/>
      <c r="D826" s="755"/>
      <c r="E826" s="755"/>
      <c r="F826" s="756"/>
      <c r="G826" s="433" t="s">
        <v>266</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181</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0</v>
      </c>
    </row>
    <row r="827" spans="1:51" ht="24.75" hidden="1" customHeight="1" x14ac:dyDescent="0.15">
      <c r="A827" s="551"/>
      <c r="B827" s="755"/>
      <c r="C827" s="755"/>
      <c r="D827" s="755"/>
      <c r="E827" s="755"/>
      <c r="F827" s="756"/>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0</v>
      </c>
    </row>
    <row r="828" spans="1:51" s="16" customFormat="1" ht="24.75" hidden="1" customHeight="1" x14ac:dyDescent="0.15">
      <c r="A828" s="551"/>
      <c r="B828" s="755"/>
      <c r="C828" s="755"/>
      <c r="D828" s="755"/>
      <c r="E828" s="755"/>
      <c r="F828" s="756"/>
      <c r="G828" s="443"/>
      <c r="H828" s="444"/>
      <c r="I828" s="444"/>
      <c r="J828" s="444"/>
      <c r="K828" s="445"/>
      <c r="L828" s="446"/>
      <c r="M828" s="447"/>
      <c r="N828" s="447"/>
      <c r="O828" s="447"/>
      <c r="P828" s="447"/>
      <c r="Q828" s="447"/>
      <c r="R828" s="447"/>
      <c r="S828" s="447"/>
      <c r="T828" s="447"/>
      <c r="U828" s="447"/>
      <c r="V828" s="447"/>
      <c r="W828" s="447"/>
      <c r="X828" s="448"/>
      <c r="Y828" s="449"/>
      <c r="Z828" s="450"/>
      <c r="AA828" s="450"/>
      <c r="AB828" s="552"/>
      <c r="AC828" s="443"/>
      <c r="AD828" s="444"/>
      <c r="AE828" s="444"/>
      <c r="AF828" s="444"/>
      <c r="AG828" s="445"/>
      <c r="AH828" s="446"/>
      <c r="AI828" s="447"/>
      <c r="AJ828" s="447"/>
      <c r="AK828" s="447"/>
      <c r="AL828" s="447"/>
      <c r="AM828" s="447"/>
      <c r="AN828" s="447"/>
      <c r="AO828" s="447"/>
      <c r="AP828" s="447"/>
      <c r="AQ828" s="447"/>
      <c r="AR828" s="447"/>
      <c r="AS828" s="447"/>
      <c r="AT828" s="448"/>
      <c r="AU828" s="449"/>
      <c r="AV828" s="450"/>
      <c r="AW828" s="450"/>
      <c r="AX828" s="451"/>
      <c r="AY828">
        <f t="shared" ref="AY828:AY838" si="117">$AY$826</f>
        <v>0</v>
      </c>
    </row>
    <row r="829" spans="1:51" ht="24.75" hidden="1" customHeight="1" x14ac:dyDescent="0.15">
      <c r="A829" s="551"/>
      <c r="B829" s="755"/>
      <c r="C829" s="755"/>
      <c r="D829" s="755"/>
      <c r="E829" s="755"/>
      <c r="F829" s="756"/>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1"/>
      <c r="B830" s="755"/>
      <c r="C830" s="755"/>
      <c r="D830" s="755"/>
      <c r="E830" s="755"/>
      <c r="F830" s="756"/>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1"/>
      <c r="B831" s="755"/>
      <c r="C831" s="755"/>
      <c r="D831" s="755"/>
      <c r="E831" s="755"/>
      <c r="F831" s="756"/>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1"/>
      <c r="B832" s="755"/>
      <c r="C832" s="755"/>
      <c r="D832" s="755"/>
      <c r="E832" s="755"/>
      <c r="F832" s="756"/>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1"/>
      <c r="B833" s="755"/>
      <c r="C833" s="755"/>
      <c r="D833" s="755"/>
      <c r="E833" s="755"/>
      <c r="F833" s="756"/>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1"/>
      <c r="B834" s="755"/>
      <c r="C834" s="755"/>
      <c r="D834" s="755"/>
      <c r="E834" s="755"/>
      <c r="F834" s="756"/>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1"/>
      <c r="B835" s="755"/>
      <c r="C835" s="755"/>
      <c r="D835" s="755"/>
      <c r="E835" s="755"/>
      <c r="F835" s="756"/>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1"/>
      <c r="B836" s="755"/>
      <c r="C836" s="755"/>
      <c r="D836" s="755"/>
      <c r="E836" s="755"/>
      <c r="F836" s="756"/>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1"/>
      <c r="B837" s="755"/>
      <c r="C837" s="755"/>
      <c r="D837" s="755"/>
      <c r="E837" s="755"/>
      <c r="F837" s="756"/>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1"/>
      <c r="B838" s="755"/>
      <c r="C838" s="755"/>
      <c r="D838" s="755"/>
      <c r="E838" s="755"/>
      <c r="F838" s="756"/>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27" t="s">
        <v>148</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365</v>
      </c>
      <c r="AI844" s="348"/>
      <c r="AJ844" s="348"/>
      <c r="AK844" s="348"/>
      <c r="AL844" s="348" t="s">
        <v>21</v>
      </c>
      <c r="AM844" s="348"/>
      <c r="AN844" s="348"/>
      <c r="AO844" s="422"/>
      <c r="AP844" s="423" t="s">
        <v>298</v>
      </c>
      <c r="AQ844" s="423"/>
      <c r="AR844" s="423"/>
      <c r="AS844" s="423"/>
      <c r="AT844" s="423"/>
      <c r="AU844" s="423"/>
      <c r="AV844" s="423"/>
      <c r="AW844" s="423"/>
      <c r="AX844" s="423"/>
    </row>
    <row r="845" spans="1:51" ht="56.25" customHeight="1" x14ac:dyDescent="0.15">
      <c r="A845" s="402">
        <v>1</v>
      </c>
      <c r="B845" s="402">
        <v>1</v>
      </c>
      <c r="C845" s="421" t="s">
        <v>792</v>
      </c>
      <c r="D845" s="416"/>
      <c r="E845" s="416"/>
      <c r="F845" s="416"/>
      <c r="G845" s="416"/>
      <c r="H845" s="416"/>
      <c r="I845" s="416"/>
      <c r="J845" s="417">
        <v>2010001059025</v>
      </c>
      <c r="K845" s="418"/>
      <c r="L845" s="418"/>
      <c r="M845" s="418"/>
      <c r="N845" s="418"/>
      <c r="O845" s="418"/>
      <c r="P845" s="317" t="s">
        <v>809</v>
      </c>
      <c r="Q845" s="318"/>
      <c r="R845" s="318"/>
      <c r="S845" s="318"/>
      <c r="T845" s="318"/>
      <c r="U845" s="318"/>
      <c r="V845" s="318"/>
      <c r="W845" s="318"/>
      <c r="X845" s="318"/>
      <c r="Y845" s="319">
        <v>425</v>
      </c>
      <c r="Z845" s="320"/>
      <c r="AA845" s="320"/>
      <c r="AB845" s="321"/>
      <c r="AC845" s="323" t="s">
        <v>377</v>
      </c>
      <c r="AD845" s="324"/>
      <c r="AE845" s="324"/>
      <c r="AF845" s="324"/>
      <c r="AG845" s="324"/>
      <c r="AH845" s="419">
        <v>1</v>
      </c>
      <c r="AI845" s="420"/>
      <c r="AJ845" s="420"/>
      <c r="AK845" s="420"/>
      <c r="AL845" s="327">
        <v>99.9</v>
      </c>
      <c r="AM845" s="328"/>
      <c r="AN845" s="328"/>
      <c r="AO845" s="329"/>
      <c r="AP845" s="322"/>
      <c r="AQ845" s="322"/>
      <c r="AR845" s="322"/>
      <c r="AS845" s="322"/>
      <c r="AT845" s="322"/>
      <c r="AU845" s="322"/>
      <c r="AV845" s="322"/>
      <c r="AW845" s="322"/>
      <c r="AX845" s="322"/>
    </row>
    <row r="846" spans="1:51" ht="36" customHeight="1" x14ac:dyDescent="0.15">
      <c r="A846" s="402">
        <v>2</v>
      </c>
      <c r="B846" s="402">
        <v>1</v>
      </c>
      <c r="C846" s="421" t="s">
        <v>728</v>
      </c>
      <c r="D846" s="416"/>
      <c r="E846" s="416"/>
      <c r="F846" s="416"/>
      <c r="G846" s="416"/>
      <c r="H846" s="416"/>
      <c r="I846" s="416"/>
      <c r="J846" s="417">
        <v>2010001038268</v>
      </c>
      <c r="K846" s="418"/>
      <c r="L846" s="418"/>
      <c r="M846" s="418"/>
      <c r="N846" s="418"/>
      <c r="O846" s="418"/>
      <c r="P846" s="317" t="s">
        <v>735</v>
      </c>
      <c r="Q846" s="318"/>
      <c r="R846" s="318"/>
      <c r="S846" s="318"/>
      <c r="T846" s="318"/>
      <c r="U846" s="318"/>
      <c r="V846" s="318"/>
      <c r="W846" s="318"/>
      <c r="X846" s="318"/>
      <c r="Y846" s="319">
        <v>129</v>
      </c>
      <c r="Z846" s="320"/>
      <c r="AA846" s="320"/>
      <c r="AB846" s="321"/>
      <c r="AC846" s="323" t="s">
        <v>370</v>
      </c>
      <c r="AD846" s="324"/>
      <c r="AE846" s="324"/>
      <c r="AF846" s="324"/>
      <c r="AG846" s="324"/>
      <c r="AH846" s="419">
        <v>1</v>
      </c>
      <c r="AI846" s="420"/>
      <c r="AJ846" s="420"/>
      <c r="AK846" s="420"/>
      <c r="AL846" s="327">
        <v>95.3</v>
      </c>
      <c r="AM846" s="328"/>
      <c r="AN846" s="328"/>
      <c r="AO846" s="329"/>
      <c r="AP846" s="322"/>
      <c r="AQ846" s="322"/>
      <c r="AR846" s="322"/>
      <c r="AS846" s="322"/>
      <c r="AT846" s="322"/>
      <c r="AU846" s="322"/>
      <c r="AV846" s="322"/>
      <c r="AW846" s="322"/>
      <c r="AX846" s="322"/>
      <c r="AY846">
        <f>COUNTA($C$846)</f>
        <v>1</v>
      </c>
    </row>
    <row r="847" spans="1:51" ht="60" customHeight="1" x14ac:dyDescent="0.15">
      <c r="A847" s="402">
        <v>3</v>
      </c>
      <c r="B847" s="402">
        <v>1</v>
      </c>
      <c r="C847" s="421" t="s">
        <v>729</v>
      </c>
      <c r="D847" s="416"/>
      <c r="E847" s="416"/>
      <c r="F847" s="416"/>
      <c r="G847" s="416"/>
      <c r="H847" s="416"/>
      <c r="I847" s="416"/>
      <c r="J847" s="417">
        <v>7010401088742</v>
      </c>
      <c r="K847" s="418"/>
      <c r="L847" s="418"/>
      <c r="M847" s="418"/>
      <c r="N847" s="418"/>
      <c r="O847" s="418"/>
      <c r="P847" s="317" t="s">
        <v>736</v>
      </c>
      <c r="Q847" s="318"/>
      <c r="R847" s="318"/>
      <c r="S847" s="318"/>
      <c r="T847" s="318"/>
      <c r="U847" s="318"/>
      <c r="V847" s="318"/>
      <c r="W847" s="318"/>
      <c r="X847" s="318"/>
      <c r="Y847" s="319">
        <v>99</v>
      </c>
      <c r="Z847" s="320"/>
      <c r="AA847" s="320"/>
      <c r="AB847" s="321"/>
      <c r="AC847" s="323" t="s">
        <v>370</v>
      </c>
      <c r="AD847" s="324"/>
      <c r="AE847" s="324"/>
      <c r="AF847" s="324"/>
      <c r="AG847" s="324"/>
      <c r="AH847" s="325">
        <v>1</v>
      </c>
      <c r="AI847" s="326"/>
      <c r="AJ847" s="326"/>
      <c r="AK847" s="326"/>
      <c r="AL847" s="327">
        <v>99</v>
      </c>
      <c r="AM847" s="328"/>
      <c r="AN847" s="328"/>
      <c r="AO847" s="329"/>
      <c r="AP847" s="322"/>
      <c r="AQ847" s="322"/>
      <c r="AR847" s="322"/>
      <c r="AS847" s="322"/>
      <c r="AT847" s="322"/>
      <c r="AU847" s="322"/>
      <c r="AV847" s="322"/>
      <c r="AW847" s="322"/>
      <c r="AX847" s="322"/>
      <c r="AY847">
        <f>COUNTA($C$847)</f>
        <v>1</v>
      </c>
    </row>
    <row r="848" spans="1:51" ht="57.75" customHeight="1" x14ac:dyDescent="0.15">
      <c r="A848" s="402">
        <v>4</v>
      </c>
      <c r="B848" s="402">
        <v>1</v>
      </c>
      <c r="C848" s="421" t="s">
        <v>730</v>
      </c>
      <c r="D848" s="416"/>
      <c r="E848" s="416"/>
      <c r="F848" s="416"/>
      <c r="G848" s="416"/>
      <c r="H848" s="416"/>
      <c r="I848" s="416"/>
      <c r="J848" s="417">
        <v>9180001036117</v>
      </c>
      <c r="K848" s="418"/>
      <c r="L848" s="418"/>
      <c r="M848" s="418"/>
      <c r="N848" s="418"/>
      <c r="O848" s="418"/>
      <c r="P848" s="317" t="s">
        <v>737</v>
      </c>
      <c r="Q848" s="318"/>
      <c r="R848" s="318"/>
      <c r="S848" s="318"/>
      <c r="T848" s="318"/>
      <c r="U848" s="318"/>
      <c r="V848" s="318"/>
      <c r="W848" s="318"/>
      <c r="X848" s="318"/>
      <c r="Y848" s="319">
        <v>41</v>
      </c>
      <c r="Z848" s="320"/>
      <c r="AA848" s="320"/>
      <c r="AB848" s="321"/>
      <c r="AC848" s="323" t="s">
        <v>370</v>
      </c>
      <c r="AD848" s="324"/>
      <c r="AE848" s="324"/>
      <c r="AF848" s="324"/>
      <c r="AG848" s="324"/>
      <c r="AH848" s="325">
        <v>1</v>
      </c>
      <c r="AI848" s="326"/>
      <c r="AJ848" s="326"/>
      <c r="AK848" s="326"/>
      <c r="AL848" s="327">
        <v>97</v>
      </c>
      <c r="AM848" s="328"/>
      <c r="AN848" s="328"/>
      <c r="AO848" s="329"/>
      <c r="AP848" s="322"/>
      <c r="AQ848" s="322"/>
      <c r="AR848" s="322"/>
      <c r="AS848" s="322"/>
      <c r="AT848" s="322"/>
      <c r="AU848" s="322"/>
      <c r="AV848" s="322"/>
      <c r="AW848" s="322"/>
      <c r="AX848" s="322"/>
      <c r="AY848">
        <f>COUNTA($C$848)</f>
        <v>1</v>
      </c>
    </row>
    <row r="849" spans="1:51" ht="36" customHeight="1" x14ac:dyDescent="0.15">
      <c r="A849" s="402">
        <v>5</v>
      </c>
      <c r="B849" s="402">
        <v>1</v>
      </c>
      <c r="C849" s="421" t="s">
        <v>731</v>
      </c>
      <c r="D849" s="416"/>
      <c r="E849" s="416"/>
      <c r="F849" s="416"/>
      <c r="G849" s="416"/>
      <c r="H849" s="416"/>
      <c r="I849" s="416"/>
      <c r="J849" s="417">
        <v>8020001059836</v>
      </c>
      <c r="K849" s="418"/>
      <c r="L849" s="418"/>
      <c r="M849" s="418"/>
      <c r="N849" s="418"/>
      <c r="O849" s="418"/>
      <c r="P849" s="317" t="s">
        <v>738</v>
      </c>
      <c r="Q849" s="318"/>
      <c r="R849" s="318"/>
      <c r="S849" s="318"/>
      <c r="T849" s="318"/>
      <c r="U849" s="318"/>
      <c r="V849" s="318"/>
      <c r="W849" s="318"/>
      <c r="X849" s="318"/>
      <c r="Y849" s="319">
        <v>15</v>
      </c>
      <c r="Z849" s="320"/>
      <c r="AA849" s="320"/>
      <c r="AB849" s="321"/>
      <c r="AC849" s="323" t="s">
        <v>370</v>
      </c>
      <c r="AD849" s="324"/>
      <c r="AE849" s="324"/>
      <c r="AF849" s="324"/>
      <c r="AG849" s="324"/>
      <c r="AH849" s="325">
        <v>1</v>
      </c>
      <c r="AI849" s="326"/>
      <c r="AJ849" s="326"/>
      <c r="AK849" s="326"/>
      <c r="AL849" s="327">
        <v>99.9</v>
      </c>
      <c r="AM849" s="328"/>
      <c r="AN849" s="328"/>
      <c r="AO849" s="329"/>
      <c r="AP849" s="322"/>
      <c r="AQ849" s="322"/>
      <c r="AR849" s="322"/>
      <c r="AS849" s="322"/>
      <c r="AT849" s="322"/>
      <c r="AU849" s="322"/>
      <c r="AV849" s="322"/>
      <c r="AW849" s="322"/>
      <c r="AX849" s="322"/>
      <c r="AY849">
        <f>COUNTA($C$849)</f>
        <v>1</v>
      </c>
    </row>
    <row r="850" spans="1:51" ht="36" customHeight="1" x14ac:dyDescent="0.15">
      <c r="A850" s="402">
        <v>6</v>
      </c>
      <c r="B850" s="402">
        <v>1</v>
      </c>
      <c r="C850" s="421" t="s">
        <v>731</v>
      </c>
      <c r="D850" s="416"/>
      <c r="E850" s="416"/>
      <c r="F850" s="416"/>
      <c r="G850" s="416"/>
      <c r="H850" s="416"/>
      <c r="I850" s="416"/>
      <c r="J850" s="417">
        <v>8020001059836</v>
      </c>
      <c r="K850" s="418"/>
      <c r="L850" s="418"/>
      <c r="M850" s="418"/>
      <c r="N850" s="418"/>
      <c r="O850" s="418"/>
      <c r="P850" s="317" t="s">
        <v>739</v>
      </c>
      <c r="Q850" s="318"/>
      <c r="R850" s="318"/>
      <c r="S850" s="318"/>
      <c r="T850" s="318"/>
      <c r="U850" s="318"/>
      <c r="V850" s="318"/>
      <c r="W850" s="318"/>
      <c r="X850" s="318"/>
      <c r="Y850" s="319">
        <v>15</v>
      </c>
      <c r="Z850" s="320"/>
      <c r="AA850" s="320"/>
      <c r="AB850" s="321"/>
      <c r="AC850" s="323" t="s">
        <v>370</v>
      </c>
      <c r="AD850" s="324"/>
      <c r="AE850" s="324"/>
      <c r="AF850" s="324"/>
      <c r="AG850" s="324"/>
      <c r="AH850" s="325">
        <v>1</v>
      </c>
      <c r="AI850" s="326"/>
      <c r="AJ850" s="326"/>
      <c r="AK850" s="326"/>
      <c r="AL850" s="327">
        <v>100</v>
      </c>
      <c r="AM850" s="328"/>
      <c r="AN850" s="328"/>
      <c r="AO850" s="329"/>
      <c r="AP850" s="322"/>
      <c r="AQ850" s="322"/>
      <c r="AR850" s="322"/>
      <c r="AS850" s="322"/>
      <c r="AT850" s="322"/>
      <c r="AU850" s="322"/>
      <c r="AV850" s="322"/>
      <c r="AW850" s="322"/>
      <c r="AX850" s="322"/>
      <c r="AY850">
        <f>COUNTA($C$850)</f>
        <v>1</v>
      </c>
    </row>
    <row r="851" spans="1:51" ht="42" customHeight="1" x14ac:dyDescent="0.15">
      <c r="A851" s="402">
        <v>7</v>
      </c>
      <c r="B851" s="402">
        <v>1</v>
      </c>
      <c r="C851" s="421" t="s">
        <v>732</v>
      </c>
      <c r="D851" s="416"/>
      <c r="E851" s="416"/>
      <c r="F851" s="416"/>
      <c r="G851" s="416"/>
      <c r="H851" s="416"/>
      <c r="I851" s="416"/>
      <c r="J851" s="417">
        <v>4050001024551</v>
      </c>
      <c r="K851" s="418"/>
      <c r="L851" s="418"/>
      <c r="M851" s="418"/>
      <c r="N851" s="418"/>
      <c r="O851" s="418"/>
      <c r="P851" s="317" t="s">
        <v>740</v>
      </c>
      <c r="Q851" s="318"/>
      <c r="R851" s="318"/>
      <c r="S851" s="318"/>
      <c r="T851" s="318"/>
      <c r="U851" s="318"/>
      <c r="V851" s="318"/>
      <c r="W851" s="318"/>
      <c r="X851" s="318"/>
      <c r="Y851" s="319">
        <v>14</v>
      </c>
      <c r="Z851" s="320"/>
      <c r="AA851" s="320"/>
      <c r="AB851" s="321"/>
      <c r="AC851" s="323" t="s">
        <v>370</v>
      </c>
      <c r="AD851" s="324"/>
      <c r="AE851" s="324"/>
      <c r="AF851" s="324"/>
      <c r="AG851" s="324"/>
      <c r="AH851" s="325">
        <v>1</v>
      </c>
      <c r="AI851" s="326"/>
      <c r="AJ851" s="326"/>
      <c r="AK851" s="326"/>
      <c r="AL851" s="327">
        <v>97.1</v>
      </c>
      <c r="AM851" s="328"/>
      <c r="AN851" s="328"/>
      <c r="AO851" s="329"/>
      <c r="AP851" s="322"/>
      <c r="AQ851" s="322"/>
      <c r="AR851" s="322"/>
      <c r="AS851" s="322"/>
      <c r="AT851" s="322"/>
      <c r="AU851" s="322"/>
      <c r="AV851" s="322"/>
      <c r="AW851" s="322"/>
      <c r="AX851" s="322"/>
      <c r="AY851">
        <f>COUNTA($C$851)</f>
        <v>1</v>
      </c>
    </row>
    <row r="852" spans="1:51" ht="36" customHeight="1" x14ac:dyDescent="0.15">
      <c r="A852" s="402">
        <v>8</v>
      </c>
      <c r="B852" s="402">
        <v>1</v>
      </c>
      <c r="C852" s="416" t="s">
        <v>733</v>
      </c>
      <c r="D852" s="416"/>
      <c r="E852" s="416"/>
      <c r="F852" s="416"/>
      <c r="G852" s="416"/>
      <c r="H852" s="416"/>
      <c r="I852" s="416"/>
      <c r="J852" s="417">
        <v>7020001082120</v>
      </c>
      <c r="K852" s="418"/>
      <c r="L852" s="418"/>
      <c r="M852" s="418"/>
      <c r="N852" s="418"/>
      <c r="O852" s="418"/>
      <c r="P852" s="317" t="s">
        <v>741</v>
      </c>
      <c r="Q852" s="318"/>
      <c r="R852" s="318"/>
      <c r="S852" s="318"/>
      <c r="T852" s="318"/>
      <c r="U852" s="318"/>
      <c r="V852" s="318"/>
      <c r="W852" s="318"/>
      <c r="X852" s="318"/>
      <c r="Y852" s="319">
        <v>13</v>
      </c>
      <c r="Z852" s="320"/>
      <c r="AA852" s="320"/>
      <c r="AB852" s="321"/>
      <c r="AC852" s="323" t="s">
        <v>377</v>
      </c>
      <c r="AD852" s="324"/>
      <c r="AE852" s="324"/>
      <c r="AF852" s="324"/>
      <c r="AG852" s="324"/>
      <c r="AH852" s="325">
        <v>1</v>
      </c>
      <c r="AI852" s="326"/>
      <c r="AJ852" s="326"/>
      <c r="AK852" s="326"/>
      <c r="AL852" s="327">
        <v>100</v>
      </c>
      <c r="AM852" s="328"/>
      <c r="AN852" s="328"/>
      <c r="AO852" s="329"/>
      <c r="AP852" s="322"/>
      <c r="AQ852" s="322"/>
      <c r="AR852" s="322"/>
      <c r="AS852" s="322"/>
      <c r="AT852" s="322"/>
      <c r="AU852" s="322"/>
      <c r="AV852" s="322"/>
      <c r="AW852" s="322"/>
      <c r="AX852" s="322"/>
      <c r="AY852">
        <f>COUNTA($C$852)</f>
        <v>1</v>
      </c>
    </row>
    <row r="853" spans="1:51" ht="36" customHeight="1" x14ac:dyDescent="0.15">
      <c r="A853" s="402">
        <v>9</v>
      </c>
      <c r="B853" s="402">
        <v>1</v>
      </c>
      <c r="C853" s="416" t="s">
        <v>734</v>
      </c>
      <c r="D853" s="416"/>
      <c r="E853" s="416"/>
      <c r="F853" s="416"/>
      <c r="G853" s="416"/>
      <c r="H853" s="416"/>
      <c r="I853" s="416"/>
      <c r="J853" s="417">
        <v>1012401018949</v>
      </c>
      <c r="K853" s="418"/>
      <c r="L853" s="418"/>
      <c r="M853" s="418"/>
      <c r="N853" s="418"/>
      <c r="O853" s="418"/>
      <c r="P853" s="317" t="s">
        <v>742</v>
      </c>
      <c r="Q853" s="318"/>
      <c r="R853" s="318"/>
      <c r="S853" s="318"/>
      <c r="T853" s="318"/>
      <c r="U853" s="318"/>
      <c r="V853" s="318"/>
      <c r="W853" s="318"/>
      <c r="X853" s="318"/>
      <c r="Y853" s="319">
        <v>12</v>
      </c>
      <c r="Z853" s="320"/>
      <c r="AA853" s="320"/>
      <c r="AB853" s="321"/>
      <c r="AC853" s="323" t="s">
        <v>370</v>
      </c>
      <c r="AD853" s="324"/>
      <c r="AE853" s="324"/>
      <c r="AF853" s="324"/>
      <c r="AG853" s="324"/>
      <c r="AH853" s="325">
        <v>1</v>
      </c>
      <c r="AI853" s="326"/>
      <c r="AJ853" s="326"/>
      <c r="AK853" s="326"/>
      <c r="AL853" s="327">
        <v>99</v>
      </c>
      <c r="AM853" s="328"/>
      <c r="AN853" s="328"/>
      <c r="AO853" s="329"/>
      <c r="AP853" s="322"/>
      <c r="AQ853" s="322"/>
      <c r="AR853" s="322"/>
      <c r="AS853" s="322"/>
      <c r="AT853" s="322"/>
      <c r="AU853" s="322"/>
      <c r="AV853" s="322"/>
      <c r="AW853" s="322"/>
      <c r="AX853" s="322"/>
      <c r="AY853">
        <f>COUNTA($C$853)</f>
        <v>1</v>
      </c>
    </row>
    <row r="854" spans="1:51" ht="36" customHeight="1" x14ac:dyDescent="0.15">
      <c r="A854" s="402">
        <v>10</v>
      </c>
      <c r="B854" s="402">
        <v>1</v>
      </c>
      <c r="C854" s="421" t="s">
        <v>782</v>
      </c>
      <c r="D854" s="416"/>
      <c r="E854" s="416"/>
      <c r="F854" s="416"/>
      <c r="G854" s="416"/>
      <c r="H854" s="416"/>
      <c r="I854" s="416"/>
      <c r="J854" s="417">
        <v>2010001038268</v>
      </c>
      <c r="K854" s="418"/>
      <c r="L854" s="418"/>
      <c r="M854" s="418"/>
      <c r="N854" s="418"/>
      <c r="O854" s="418"/>
      <c r="P854" s="317" t="s">
        <v>784</v>
      </c>
      <c r="Q854" s="318"/>
      <c r="R854" s="318"/>
      <c r="S854" s="318"/>
      <c r="T854" s="318"/>
      <c r="U854" s="318"/>
      <c r="V854" s="318"/>
      <c r="W854" s="318"/>
      <c r="X854" s="318"/>
      <c r="Y854" s="319">
        <v>4</v>
      </c>
      <c r="Z854" s="320"/>
      <c r="AA854" s="320"/>
      <c r="AB854" s="321"/>
      <c r="AC854" s="323" t="s">
        <v>370</v>
      </c>
      <c r="AD854" s="324"/>
      <c r="AE854" s="324"/>
      <c r="AF854" s="324"/>
      <c r="AG854" s="324"/>
      <c r="AH854" s="325">
        <v>1</v>
      </c>
      <c r="AI854" s="326"/>
      <c r="AJ854" s="326"/>
      <c r="AK854" s="326"/>
      <c r="AL854" s="327">
        <v>100</v>
      </c>
      <c r="AM854" s="328"/>
      <c r="AN854" s="328"/>
      <c r="AO854" s="329"/>
      <c r="AP854" s="322"/>
      <c r="AQ854" s="322"/>
      <c r="AR854" s="322"/>
      <c r="AS854" s="322"/>
      <c r="AT854" s="322"/>
      <c r="AU854" s="322"/>
      <c r="AV854" s="322"/>
      <c r="AW854" s="322"/>
      <c r="AX854" s="322"/>
      <c r="AY854">
        <f>COUNTA($C$854)</f>
        <v>1</v>
      </c>
    </row>
    <row r="855" spans="1:51" ht="36" customHeight="1" x14ac:dyDescent="0.15">
      <c r="A855" s="402">
        <v>11</v>
      </c>
      <c r="B855" s="402">
        <v>1</v>
      </c>
      <c r="C855" s="421" t="s">
        <v>783</v>
      </c>
      <c r="D855" s="416"/>
      <c r="E855" s="416"/>
      <c r="F855" s="416"/>
      <c r="G855" s="416"/>
      <c r="H855" s="416"/>
      <c r="I855" s="416"/>
      <c r="J855" s="417">
        <v>2020001089491</v>
      </c>
      <c r="K855" s="418"/>
      <c r="L855" s="418"/>
      <c r="M855" s="418"/>
      <c r="N855" s="418"/>
      <c r="O855" s="418"/>
      <c r="P855" s="317" t="s">
        <v>785</v>
      </c>
      <c r="Q855" s="318"/>
      <c r="R855" s="318"/>
      <c r="S855" s="318"/>
      <c r="T855" s="318"/>
      <c r="U855" s="318"/>
      <c r="V855" s="318"/>
      <c r="W855" s="318"/>
      <c r="X855" s="318"/>
      <c r="Y855" s="319">
        <v>3</v>
      </c>
      <c r="Z855" s="320"/>
      <c r="AA855" s="320"/>
      <c r="AB855" s="321"/>
      <c r="AC855" s="323" t="s">
        <v>370</v>
      </c>
      <c r="AD855" s="324"/>
      <c r="AE855" s="324"/>
      <c r="AF855" s="324"/>
      <c r="AG855" s="324"/>
      <c r="AH855" s="325">
        <v>1</v>
      </c>
      <c r="AI855" s="326"/>
      <c r="AJ855" s="326"/>
      <c r="AK855" s="326"/>
      <c r="AL855" s="327">
        <v>95.6</v>
      </c>
      <c r="AM855" s="328"/>
      <c r="AN855" s="328"/>
      <c r="AO855" s="329"/>
      <c r="AP855" s="322"/>
      <c r="AQ855" s="322"/>
      <c r="AR855" s="322"/>
      <c r="AS855" s="322"/>
      <c r="AT855" s="322"/>
      <c r="AU855" s="322"/>
      <c r="AV855" s="322"/>
      <c r="AW855" s="322"/>
      <c r="AX855" s="322"/>
      <c r="AY855">
        <f>COUNTA($C$855)</f>
        <v>1</v>
      </c>
    </row>
    <row r="856" spans="1:51" ht="36" customHeight="1" x14ac:dyDescent="0.15">
      <c r="A856" s="402">
        <v>12</v>
      </c>
      <c r="B856" s="402">
        <v>1</v>
      </c>
      <c r="C856" s="421" t="s">
        <v>803</v>
      </c>
      <c r="D856" s="416"/>
      <c r="E856" s="416"/>
      <c r="F856" s="416"/>
      <c r="G856" s="416"/>
      <c r="H856" s="416"/>
      <c r="I856" s="416"/>
      <c r="J856" s="417">
        <v>8010701026541</v>
      </c>
      <c r="K856" s="418"/>
      <c r="L856" s="418"/>
      <c r="M856" s="418"/>
      <c r="N856" s="418"/>
      <c r="O856" s="418"/>
      <c r="P856" s="317" t="s">
        <v>804</v>
      </c>
      <c r="Q856" s="318"/>
      <c r="R856" s="318"/>
      <c r="S856" s="318"/>
      <c r="T856" s="318"/>
      <c r="U856" s="318"/>
      <c r="V856" s="318"/>
      <c r="W856" s="318"/>
      <c r="X856" s="318"/>
      <c r="Y856" s="319">
        <v>2</v>
      </c>
      <c r="Z856" s="320"/>
      <c r="AA856" s="320"/>
      <c r="AB856" s="321"/>
      <c r="AC856" s="323" t="s">
        <v>376</v>
      </c>
      <c r="AD856" s="324"/>
      <c r="AE856" s="324"/>
      <c r="AF856" s="324"/>
      <c r="AG856" s="324"/>
      <c r="AH856" s="325">
        <v>1</v>
      </c>
      <c r="AI856" s="326"/>
      <c r="AJ856" s="326"/>
      <c r="AK856" s="326"/>
      <c r="AL856" s="327">
        <v>100</v>
      </c>
      <c r="AM856" s="328"/>
      <c r="AN856" s="328"/>
      <c r="AO856" s="329"/>
      <c r="AP856" s="322"/>
      <c r="AQ856" s="322"/>
      <c r="AR856" s="322"/>
      <c r="AS856" s="322"/>
      <c r="AT856" s="322"/>
      <c r="AU856" s="322"/>
      <c r="AV856" s="322"/>
      <c r="AW856" s="322"/>
      <c r="AX856" s="322"/>
      <c r="AY856">
        <f>COUNTA($C$856)</f>
        <v>1</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365</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56.25" customHeight="1" x14ac:dyDescent="0.15">
      <c r="A878" s="402">
        <v>1</v>
      </c>
      <c r="B878" s="402">
        <v>1</v>
      </c>
      <c r="C878" s="421" t="s">
        <v>794</v>
      </c>
      <c r="D878" s="416"/>
      <c r="E878" s="416"/>
      <c r="F878" s="416"/>
      <c r="G878" s="416"/>
      <c r="H878" s="416"/>
      <c r="I878" s="416"/>
      <c r="J878" s="417">
        <v>6050005002007</v>
      </c>
      <c r="K878" s="418"/>
      <c r="L878" s="418"/>
      <c r="M878" s="418"/>
      <c r="N878" s="418"/>
      <c r="O878" s="418"/>
      <c r="P878" s="317" t="s">
        <v>743</v>
      </c>
      <c r="Q878" s="318"/>
      <c r="R878" s="318"/>
      <c r="S878" s="318"/>
      <c r="T878" s="318"/>
      <c r="U878" s="318"/>
      <c r="V878" s="318"/>
      <c r="W878" s="318"/>
      <c r="X878" s="318"/>
      <c r="Y878" s="319">
        <v>12</v>
      </c>
      <c r="Z878" s="320"/>
      <c r="AA878" s="320"/>
      <c r="AB878" s="321"/>
      <c r="AC878" s="323" t="s">
        <v>377</v>
      </c>
      <c r="AD878" s="324"/>
      <c r="AE878" s="324"/>
      <c r="AF878" s="324"/>
      <c r="AG878" s="324"/>
      <c r="AH878" s="325">
        <v>1</v>
      </c>
      <c r="AI878" s="326"/>
      <c r="AJ878" s="326"/>
      <c r="AK878" s="326"/>
      <c r="AL878" s="327">
        <v>100</v>
      </c>
      <c r="AM878" s="328"/>
      <c r="AN878" s="328"/>
      <c r="AO878" s="329"/>
      <c r="AP878" s="322"/>
      <c r="AQ878" s="322"/>
      <c r="AR878" s="322"/>
      <c r="AS878" s="322"/>
      <c r="AT878" s="322"/>
      <c r="AU878" s="322"/>
      <c r="AV878" s="322"/>
      <c r="AW878" s="322"/>
      <c r="AX878" s="322"/>
      <c r="AY878">
        <f t="shared" si="118"/>
        <v>1</v>
      </c>
    </row>
    <row r="879" spans="1:51" ht="30"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365</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365</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365</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365</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365</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365</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78" t="s">
        <v>329</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1"/>
      <c r="E1109" s="277" t="s">
        <v>262</v>
      </c>
      <c r="F1109" s="881"/>
      <c r="G1109" s="881"/>
      <c r="H1109" s="881"/>
      <c r="I1109" s="881"/>
      <c r="J1109" s="277" t="s">
        <v>297</v>
      </c>
      <c r="K1109" s="277"/>
      <c r="L1109" s="277"/>
      <c r="M1109" s="277"/>
      <c r="N1109" s="277"/>
      <c r="O1109" s="277"/>
      <c r="P1109" s="346" t="s">
        <v>27</v>
      </c>
      <c r="Q1109" s="346"/>
      <c r="R1109" s="346"/>
      <c r="S1109" s="346"/>
      <c r="T1109" s="346"/>
      <c r="U1109" s="346"/>
      <c r="V1109" s="346"/>
      <c r="W1109" s="346"/>
      <c r="X1109" s="346"/>
      <c r="Y1109" s="277" t="s">
        <v>299</v>
      </c>
      <c r="Z1109" s="881"/>
      <c r="AA1109" s="881"/>
      <c r="AB1109" s="881"/>
      <c r="AC1109" s="277" t="s">
        <v>245</v>
      </c>
      <c r="AD1109" s="277"/>
      <c r="AE1109" s="277"/>
      <c r="AF1109" s="277"/>
      <c r="AG1109" s="277"/>
      <c r="AH1109" s="346" t="s">
        <v>258</v>
      </c>
      <c r="AI1109" s="347"/>
      <c r="AJ1109" s="347"/>
      <c r="AK1109" s="347"/>
      <c r="AL1109" s="347" t="s">
        <v>21</v>
      </c>
      <c r="AM1109" s="347"/>
      <c r="AN1109" s="347"/>
      <c r="AO1109" s="884"/>
      <c r="AP1109" s="423" t="s">
        <v>330</v>
      </c>
      <c r="AQ1109" s="423"/>
      <c r="AR1109" s="423"/>
      <c r="AS1109" s="423"/>
      <c r="AT1109" s="423"/>
      <c r="AU1109" s="423"/>
      <c r="AV1109" s="423"/>
      <c r="AW1109" s="423"/>
      <c r="AX1109" s="423"/>
    </row>
    <row r="1110" spans="1:51" ht="30" customHeight="1" x14ac:dyDescent="0.15">
      <c r="A1110" s="402">
        <v>1</v>
      </c>
      <c r="B1110" s="402">
        <v>1</v>
      </c>
      <c r="C1110" s="883" t="s">
        <v>744</v>
      </c>
      <c r="D1110" s="883"/>
      <c r="E1110" s="262" t="s">
        <v>745</v>
      </c>
      <c r="F1110" s="882"/>
      <c r="G1110" s="882"/>
      <c r="H1110" s="882"/>
      <c r="I1110" s="882"/>
      <c r="J1110" s="417">
        <v>2010001033475</v>
      </c>
      <c r="K1110" s="418"/>
      <c r="L1110" s="418"/>
      <c r="M1110" s="418"/>
      <c r="N1110" s="418"/>
      <c r="O1110" s="418"/>
      <c r="P1110" s="885" t="s">
        <v>746</v>
      </c>
      <c r="Q1110" s="886"/>
      <c r="R1110" s="886"/>
      <c r="S1110" s="886"/>
      <c r="T1110" s="886"/>
      <c r="U1110" s="886"/>
      <c r="V1110" s="886"/>
      <c r="W1110" s="886"/>
      <c r="X1110" s="886"/>
      <c r="Y1110" s="319">
        <v>34</v>
      </c>
      <c r="Z1110" s="320"/>
      <c r="AA1110" s="320"/>
      <c r="AB1110" s="321"/>
      <c r="AC1110" s="887" t="s">
        <v>371</v>
      </c>
      <c r="AD1110" s="887"/>
      <c r="AE1110" s="887"/>
      <c r="AF1110" s="887"/>
      <c r="AG1110" s="887"/>
      <c r="AH1110" s="325">
        <v>2</v>
      </c>
      <c r="AI1110" s="326"/>
      <c r="AJ1110" s="326"/>
      <c r="AK1110" s="326"/>
      <c r="AL1110" s="327">
        <v>84</v>
      </c>
      <c r="AM1110" s="328"/>
      <c r="AN1110" s="328"/>
      <c r="AO1110" s="329"/>
      <c r="AP1110" s="322"/>
      <c r="AQ1110" s="322"/>
      <c r="AR1110" s="322"/>
      <c r="AS1110" s="322"/>
      <c r="AT1110" s="322"/>
      <c r="AU1110" s="322"/>
      <c r="AV1110" s="322"/>
      <c r="AW1110" s="322"/>
      <c r="AX1110" s="322"/>
    </row>
    <row r="1111" spans="1:51" ht="30" customHeight="1" x14ac:dyDescent="0.15">
      <c r="A1111" s="402">
        <v>2</v>
      </c>
      <c r="B1111" s="402">
        <v>1</v>
      </c>
      <c r="C1111" s="883" t="s">
        <v>744</v>
      </c>
      <c r="D1111" s="883"/>
      <c r="E1111" s="262" t="s">
        <v>747</v>
      </c>
      <c r="F1111" s="882"/>
      <c r="G1111" s="882"/>
      <c r="H1111" s="882"/>
      <c r="I1111" s="882"/>
      <c r="J1111" s="417">
        <v>9021001026338</v>
      </c>
      <c r="K1111" s="418"/>
      <c r="L1111" s="418"/>
      <c r="M1111" s="418"/>
      <c r="N1111" s="418"/>
      <c r="O1111" s="418"/>
      <c r="P1111" s="885" t="s">
        <v>748</v>
      </c>
      <c r="Q1111" s="886"/>
      <c r="R1111" s="886"/>
      <c r="S1111" s="886"/>
      <c r="T1111" s="886"/>
      <c r="U1111" s="886"/>
      <c r="V1111" s="886"/>
      <c r="W1111" s="886"/>
      <c r="X1111" s="886"/>
      <c r="Y1111" s="319">
        <v>5</v>
      </c>
      <c r="Z1111" s="320"/>
      <c r="AA1111" s="320"/>
      <c r="AB1111" s="321"/>
      <c r="AC1111" s="887" t="s">
        <v>370</v>
      </c>
      <c r="AD1111" s="887"/>
      <c r="AE1111" s="887"/>
      <c r="AF1111" s="887"/>
      <c r="AG1111" s="887"/>
      <c r="AH1111" s="325">
        <v>1</v>
      </c>
      <c r="AI1111" s="326"/>
      <c r="AJ1111" s="326"/>
      <c r="AK1111" s="326"/>
      <c r="AL1111" s="327">
        <v>70</v>
      </c>
      <c r="AM1111" s="328"/>
      <c r="AN1111" s="328"/>
      <c r="AO1111" s="329"/>
      <c r="AP1111" s="322"/>
      <c r="AQ1111" s="322"/>
      <c r="AR1111" s="322"/>
      <c r="AS1111" s="322"/>
      <c r="AT1111" s="322"/>
      <c r="AU1111" s="322"/>
      <c r="AV1111" s="322"/>
      <c r="AW1111" s="322"/>
      <c r="AX1111" s="322"/>
      <c r="AY1111">
        <f>COUNTA($E$1111)</f>
        <v>1</v>
      </c>
    </row>
    <row r="1112" spans="1:51" ht="30" customHeight="1" x14ac:dyDescent="0.15">
      <c r="A1112" s="402">
        <v>3</v>
      </c>
      <c r="B1112" s="402">
        <v>1</v>
      </c>
      <c r="C1112" s="883"/>
      <c r="D1112" s="883"/>
      <c r="E1112" s="882"/>
      <c r="F1112" s="882"/>
      <c r="G1112" s="882"/>
      <c r="H1112" s="882"/>
      <c r="I1112" s="882"/>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customHeight="1" x14ac:dyDescent="0.15">
      <c r="A1113" s="402">
        <v>4</v>
      </c>
      <c r="B1113" s="402">
        <v>1</v>
      </c>
      <c r="C1113" s="883"/>
      <c r="D1113" s="883"/>
      <c r="E1113" s="882"/>
      <c r="F1113" s="882"/>
      <c r="G1113" s="882"/>
      <c r="H1113" s="882"/>
      <c r="I1113" s="882"/>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customHeight="1" x14ac:dyDescent="0.15">
      <c r="A1114" s="402">
        <v>5</v>
      </c>
      <c r="B1114" s="402">
        <v>1</v>
      </c>
      <c r="C1114" s="883"/>
      <c r="D1114" s="883"/>
      <c r="E1114" s="882"/>
      <c r="F1114" s="882"/>
      <c r="G1114" s="882"/>
      <c r="H1114" s="882"/>
      <c r="I1114" s="882"/>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customHeight="1" x14ac:dyDescent="0.15">
      <c r="A1115" s="402">
        <v>6</v>
      </c>
      <c r="B1115" s="402">
        <v>1</v>
      </c>
      <c r="C1115" s="883"/>
      <c r="D1115" s="883"/>
      <c r="E1115" s="882"/>
      <c r="F1115" s="882"/>
      <c r="G1115" s="882"/>
      <c r="H1115" s="882"/>
      <c r="I1115" s="882"/>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customHeight="1" x14ac:dyDescent="0.15">
      <c r="A1116" s="402">
        <v>7</v>
      </c>
      <c r="B1116" s="402">
        <v>1</v>
      </c>
      <c r="C1116" s="883"/>
      <c r="D1116" s="883"/>
      <c r="E1116" s="882"/>
      <c r="F1116" s="882"/>
      <c r="G1116" s="882"/>
      <c r="H1116" s="882"/>
      <c r="I1116" s="882"/>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customHeight="1" x14ac:dyDescent="0.15">
      <c r="A1117" s="402">
        <v>8</v>
      </c>
      <c r="B1117" s="402">
        <v>1</v>
      </c>
      <c r="C1117" s="883"/>
      <c r="D1117" s="883"/>
      <c r="E1117" s="882"/>
      <c r="F1117" s="882"/>
      <c r="G1117" s="882"/>
      <c r="H1117" s="882"/>
      <c r="I1117" s="882"/>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customHeight="1" x14ac:dyDescent="0.15">
      <c r="A1118" s="402">
        <v>9</v>
      </c>
      <c r="B1118" s="402">
        <v>1</v>
      </c>
      <c r="C1118" s="883"/>
      <c r="D1118" s="883"/>
      <c r="E1118" s="882"/>
      <c r="F1118" s="882"/>
      <c r="G1118" s="882"/>
      <c r="H1118" s="882"/>
      <c r="I1118" s="882"/>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customHeight="1" x14ac:dyDescent="0.15">
      <c r="A1119" s="402">
        <v>10</v>
      </c>
      <c r="B1119" s="402">
        <v>1</v>
      </c>
      <c r="C1119" s="883"/>
      <c r="D1119" s="883"/>
      <c r="E1119" s="882"/>
      <c r="F1119" s="882"/>
      <c r="G1119" s="882"/>
      <c r="H1119" s="882"/>
      <c r="I1119" s="882"/>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3"/>
      <c r="D1120" s="883"/>
      <c r="E1120" s="882"/>
      <c r="F1120" s="882"/>
      <c r="G1120" s="882"/>
      <c r="H1120" s="882"/>
      <c r="I1120" s="882"/>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3"/>
      <c r="D1121" s="883"/>
      <c r="E1121" s="882"/>
      <c r="F1121" s="882"/>
      <c r="G1121" s="882"/>
      <c r="H1121" s="882"/>
      <c r="I1121" s="882"/>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3"/>
      <c r="D1122" s="883"/>
      <c r="E1122" s="882"/>
      <c r="F1122" s="882"/>
      <c r="G1122" s="882"/>
      <c r="H1122" s="882"/>
      <c r="I1122" s="882"/>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3"/>
      <c r="D1123" s="883"/>
      <c r="E1123" s="882"/>
      <c r="F1123" s="882"/>
      <c r="G1123" s="882"/>
      <c r="H1123" s="882"/>
      <c r="I1123" s="882"/>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3"/>
      <c r="D1124" s="883"/>
      <c r="E1124" s="882"/>
      <c r="F1124" s="882"/>
      <c r="G1124" s="882"/>
      <c r="H1124" s="882"/>
      <c r="I1124" s="882"/>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3"/>
      <c r="D1125" s="883"/>
      <c r="E1125" s="882"/>
      <c r="F1125" s="882"/>
      <c r="G1125" s="882"/>
      <c r="H1125" s="882"/>
      <c r="I1125" s="882"/>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3"/>
      <c r="D1126" s="883"/>
      <c r="E1126" s="882"/>
      <c r="F1126" s="882"/>
      <c r="G1126" s="882"/>
      <c r="H1126" s="882"/>
      <c r="I1126" s="882"/>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3"/>
      <c r="D1127" s="883"/>
      <c r="E1127" s="262"/>
      <c r="F1127" s="882"/>
      <c r="G1127" s="882"/>
      <c r="H1127" s="882"/>
      <c r="I1127" s="882"/>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3"/>
      <c r="D1128" s="883"/>
      <c r="E1128" s="882"/>
      <c r="F1128" s="882"/>
      <c r="G1128" s="882"/>
      <c r="H1128" s="882"/>
      <c r="I1128" s="882"/>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3"/>
      <c r="D1129" s="883"/>
      <c r="E1129" s="882"/>
      <c r="F1129" s="882"/>
      <c r="G1129" s="882"/>
      <c r="H1129" s="882"/>
      <c r="I1129" s="882"/>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3"/>
      <c r="D1130" s="883"/>
      <c r="E1130" s="882"/>
      <c r="F1130" s="882"/>
      <c r="G1130" s="882"/>
      <c r="H1130" s="882"/>
      <c r="I1130" s="882"/>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3"/>
      <c r="D1131" s="883"/>
      <c r="E1131" s="882"/>
      <c r="F1131" s="882"/>
      <c r="G1131" s="882"/>
      <c r="H1131" s="882"/>
      <c r="I1131" s="882"/>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3"/>
      <c r="D1132" s="883"/>
      <c r="E1132" s="882"/>
      <c r="F1132" s="882"/>
      <c r="G1132" s="882"/>
      <c r="H1132" s="882"/>
      <c r="I1132" s="882"/>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3"/>
      <c r="D1133" s="883"/>
      <c r="E1133" s="882"/>
      <c r="F1133" s="882"/>
      <c r="G1133" s="882"/>
      <c r="H1133" s="882"/>
      <c r="I1133" s="882"/>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3"/>
      <c r="D1134" s="883"/>
      <c r="E1134" s="882"/>
      <c r="F1134" s="882"/>
      <c r="G1134" s="882"/>
      <c r="H1134" s="882"/>
      <c r="I1134" s="882"/>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3"/>
      <c r="D1135" s="883"/>
      <c r="E1135" s="882"/>
      <c r="F1135" s="882"/>
      <c r="G1135" s="882"/>
      <c r="H1135" s="882"/>
      <c r="I1135" s="882"/>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3"/>
      <c r="D1136" s="883"/>
      <c r="E1136" s="882"/>
      <c r="F1136" s="882"/>
      <c r="G1136" s="882"/>
      <c r="H1136" s="882"/>
      <c r="I1136" s="882"/>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3"/>
      <c r="D1137" s="883"/>
      <c r="E1137" s="882"/>
      <c r="F1137" s="882"/>
      <c r="G1137" s="882"/>
      <c r="H1137" s="882"/>
      <c r="I1137" s="882"/>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3"/>
      <c r="D1138" s="883"/>
      <c r="E1138" s="882"/>
      <c r="F1138" s="882"/>
      <c r="G1138" s="882"/>
      <c r="H1138" s="882"/>
      <c r="I1138" s="882"/>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3"/>
      <c r="D1139" s="883"/>
      <c r="E1139" s="882"/>
      <c r="F1139" s="882"/>
      <c r="G1139" s="882"/>
      <c r="H1139" s="882"/>
      <c r="I1139" s="882"/>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9" priority="14087">
      <formula>IF(RIGHT(TEXT(P14,"0.#"),1)=".",FALSE,TRUE)</formula>
    </cfRule>
    <cfRule type="expression" dxfId="2838" priority="14088">
      <formula>IF(RIGHT(TEXT(P14,"0.#"),1)=".",TRUE,FALSE)</formula>
    </cfRule>
  </conditionalFormatting>
  <conditionalFormatting sqref="P18:AX18">
    <cfRule type="expression" dxfId="2837" priority="13963">
      <formula>IF(RIGHT(TEXT(P18,"0.#"),1)=".",FALSE,TRUE)</formula>
    </cfRule>
    <cfRule type="expression" dxfId="2836" priority="13964">
      <formula>IF(RIGHT(TEXT(P18,"0.#"),1)=".",TRUE,FALSE)</formula>
    </cfRule>
  </conditionalFormatting>
  <conditionalFormatting sqref="Y790">
    <cfRule type="expression" dxfId="2835" priority="13959">
      <formula>IF(RIGHT(TEXT(Y790,"0.#"),1)=".",FALSE,TRUE)</formula>
    </cfRule>
    <cfRule type="expression" dxfId="2834" priority="13960">
      <formula>IF(RIGHT(TEXT(Y790,"0.#"),1)=".",TRUE,FALSE)</formula>
    </cfRule>
  </conditionalFormatting>
  <conditionalFormatting sqref="Y799">
    <cfRule type="expression" dxfId="2833" priority="13955">
      <formula>IF(RIGHT(TEXT(Y799,"0.#"),1)=".",FALSE,TRUE)</formula>
    </cfRule>
    <cfRule type="expression" dxfId="2832" priority="13956">
      <formula>IF(RIGHT(TEXT(Y799,"0.#"),1)=".",TRUE,FALSE)</formula>
    </cfRule>
  </conditionalFormatting>
  <conditionalFormatting sqref="Y830:Y837 Y828 Y817:Y824 Y815 Y804:Y811 Y802">
    <cfRule type="expression" dxfId="2831" priority="13737">
      <formula>IF(RIGHT(TEXT(Y802,"0.#"),1)=".",FALSE,TRUE)</formula>
    </cfRule>
    <cfRule type="expression" dxfId="2830" priority="13738">
      <formula>IF(RIGHT(TEXT(Y802,"0.#"),1)=".",TRUE,FALSE)</formula>
    </cfRule>
  </conditionalFormatting>
  <conditionalFormatting sqref="P16:AQ17 P15:AX15 P13:AX13">
    <cfRule type="expression" dxfId="2829" priority="13785">
      <formula>IF(RIGHT(TEXT(P13,"0.#"),1)=".",FALSE,TRUE)</formula>
    </cfRule>
    <cfRule type="expression" dxfId="2828" priority="13786">
      <formula>IF(RIGHT(TEXT(P13,"0.#"),1)=".",TRUE,FALSE)</formula>
    </cfRule>
  </conditionalFormatting>
  <conditionalFormatting sqref="P19:AJ19">
    <cfRule type="expression" dxfId="2827" priority="13783">
      <formula>IF(RIGHT(TEXT(P19,"0.#"),1)=".",FALSE,TRUE)</formula>
    </cfRule>
    <cfRule type="expression" dxfId="2826" priority="13784">
      <formula>IF(RIGHT(TEXT(P19,"0.#"),1)=".",TRUE,FALSE)</formula>
    </cfRule>
  </conditionalFormatting>
  <conditionalFormatting sqref="AQ101">
    <cfRule type="expression" dxfId="2825" priority="13775">
      <formula>IF(RIGHT(TEXT(AQ101,"0.#"),1)=".",FALSE,TRUE)</formula>
    </cfRule>
    <cfRule type="expression" dxfId="2824" priority="13776">
      <formula>IF(RIGHT(TEXT(AQ101,"0.#"),1)=".",TRUE,FALSE)</formula>
    </cfRule>
  </conditionalFormatting>
  <conditionalFormatting sqref="Y791:Y798 Y789">
    <cfRule type="expression" dxfId="2823" priority="13761">
      <formula>IF(RIGHT(TEXT(Y789,"0.#"),1)=".",FALSE,TRUE)</formula>
    </cfRule>
    <cfRule type="expression" dxfId="2822" priority="13762">
      <formula>IF(RIGHT(TEXT(Y789,"0.#"),1)=".",TRUE,FALSE)</formula>
    </cfRule>
  </conditionalFormatting>
  <conditionalFormatting sqref="AU790">
    <cfRule type="expression" dxfId="2821" priority="13759">
      <formula>IF(RIGHT(TEXT(AU790,"0.#"),1)=".",FALSE,TRUE)</formula>
    </cfRule>
    <cfRule type="expression" dxfId="2820" priority="13760">
      <formula>IF(RIGHT(TEXT(AU790,"0.#"),1)=".",TRUE,FALSE)</formula>
    </cfRule>
  </conditionalFormatting>
  <conditionalFormatting sqref="AU799">
    <cfRule type="expression" dxfId="2819" priority="13757">
      <formula>IF(RIGHT(TEXT(AU799,"0.#"),1)=".",FALSE,TRUE)</formula>
    </cfRule>
    <cfRule type="expression" dxfId="2818" priority="13758">
      <formula>IF(RIGHT(TEXT(AU799,"0.#"),1)=".",TRUE,FALSE)</formula>
    </cfRule>
  </conditionalFormatting>
  <conditionalFormatting sqref="AU791:AU798 AU789">
    <cfRule type="expression" dxfId="2817" priority="13755">
      <formula>IF(RIGHT(TEXT(AU789,"0.#"),1)=".",FALSE,TRUE)</formula>
    </cfRule>
    <cfRule type="expression" dxfId="2816" priority="13756">
      <formula>IF(RIGHT(TEXT(AU789,"0.#"),1)=".",TRUE,FALSE)</formula>
    </cfRule>
  </conditionalFormatting>
  <conditionalFormatting sqref="Y829 Y816 Y803">
    <cfRule type="expression" dxfId="2815" priority="13741">
      <formula>IF(RIGHT(TEXT(Y803,"0.#"),1)=".",FALSE,TRUE)</formula>
    </cfRule>
    <cfRule type="expression" dxfId="2814" priority="13742">
      <formula>IF(RIGHT(TEXT(Y803,"0.#"),1)=".",TRUE,FALSE)</formula>
    </cfRule>
  </conditionalFormatting>
  <conditionalFormatting sqref="Y838 Y825 Y812">
    <cfRule type="expression" dxfId="2813" priority="13739">
      <formula>IF(RIGHT(TEXT(Y812,"0.#"),1)=".",FALSE,TRUE)</formula>
    </cfRule>
    <cfRule type="expression" dxfId="2812" priority="13740">
      <formula>IF(RIGHT(TEXT(Y812,"0.#"),1)=".",TRUE,FALSE)</formula>
    </cfRule>
  </conditionalFormatting>
  <conditionalFormatting sqref="AU829 AU816 AU803">
    <cfRule type="expression" dxfId="2811" priority="13735">
      <formula>IF(RIGHT(TEXT(AU803,"0.#"),1)=".",FALSE,TRUE)</formula>
    </cfRule>
    <cfRule type="expression" dxfId="2810" priority="13736">
      <formula>IF(RIGHT(TEXT(AU803,"0.#"),1)=".",TRUE,FALSE)</formula>
    </cfRule>
  </conditionalFormatting>
  <conditionalFormatting sqref="AU838 AU825 AU812">
    <cfRule type="expression" dxfId="2809" priority="13733">
      <formula>IF(RIGHT(TEXT(AU812,"0.#"),1)=".",FALSE,TRUE)</formula>
    </cfRule>
    <cfRule type="expression" dxfId="2808" priority="13734">
      <formula>IF(RIGHT(TEXT(AU812,"0.#"),1)=".",TRUE,FALSE)</formula>
    </cfRule>
  </conditionalFormatting>
  <conditionalFormatting sqref="AU830:AU837 AU828 AU817:AU824 AU815 AU804:AU811 AU802">
    <cfRule type="expression" dxfId="2807" priority="13731">
      <formula>IF(RIGHT(TEXT(AU802,"0.#"),1)=".",FALSE,TRUE)</formula>
    </cfRule>
    <cfRule type="expression" dxfId="2806" priority="13732">
      <formula>IF(RIGHT(TEXT(AU802,"0.#"),1)=".",TRUE,FALSE)</formula>
    </cfRule>
  </conditionalFormatting>
  <conditionalFormatting sqref="AM87">
    <cfRule type="expression" dxfId="2805" priority="13385">
      <formula>IF(RIGHT(TEXT(AM87,"0.#"),1)=".",FALSE,TRUE)</formula>
    </cfRule>
    <cfRule type="expression" dxfId="2804" priority="13386">
      <formula>IF(RIGHT(TEXT(AM87,"0.#"),1)=".",TRUE,FALSE)</formula>
    </cfRule>
  </conditionalFormatting>
  <conditionalFormatting sqref="AE55">
    <cfRule type="expression" dxfId="2803" priority="13453">
      <formula>IF(RIGHT(TEXT(AE55,"0.#"),1)=".",FALSE,TRUE)</formula>
    </cfRule>
    <cfRule type="expression" dxfId="2802" priority="13454">
      <formula>IF(RIGHT(TEXT(AE55,"0.#"),1)=".",TRUE,FALSE)</formula>
    </cfRule>
  </conditionalFormatting>
  <conditionalFormatting sqref="AI55">
    <cfRule type="expression" dxfId="2801" priority="13451">
      <formula>IF(RIGHT(TEXT(AI55,"0.#"),1)=".",FALSE,TRUE)</formula>
    </cfRule>
    <cfRule type="expression" dxfId="2800" priority="13452">
      <formula>IF(RIGHT(TEXT(AI55,"0.#"),1)=".",TRUE,FALSE)</formula>
    </cfRule>
  </conditionalFormatting>
  <conditionalFormatting sqref="AM34">
    <cfRule type="expression" dxfId="2799" priority="13531">
      <formula>IF(RIGHT(TEXT(AM34,"0.#"),1)=".",FALSE,TRUE)</formula>
    </cfRule>
    <cfRule type="expression" dxfId="2798" priority="13532">
      <formula>IF(RIGHT(TEXT(AM34,"0.#"),1)=".",TRUE,FALSE)</formula>
    </cfRule>
  </conditionalFormatting>
  <conditionalFormatting sqref="AI34">
    <cfRule type="expression" dxfId="2797" priority="13541">
      <formula>IF(RIGHT(TEXT(AI34,"0.#"),1)=".",FALSE,TRUE)</formula>
    </cfRule>
    <cfRule type="expression" dxfId="2796" priority="13542">
      <formula>IF(RIGHT(TEXT(AI34,"0.#"),1)=".",TRUE,FALSE)</formula>
    </cfRule>
  </conditionalFormatting>
  <conditionalFormatting sqref="AI33">
    <cfRule type="expression" dxfId="2795" priority="13539">
      <formula>IF(RIGHT(TEXT(AI33,"0.#"),1)=".",FALSE,TRUE)</formula>
    </cfRule>
    <cfRule type="expression" dxfId="2794" priority="13540">
      <formula>IF(RIGHT(TEXT(AI33,"0.#"),1)=".",TRUE,FALSE)</formula>
    </cfRule>
  </conditionalFormatting>
  <conditionalFormatting sqref="AI32">
    <cfRule type="expression" dxfId="2793" priority="13537">
      <formula>IF(RIGHT(TEXT(AI32,"0.#"),1)=".",FALSE,TRUE)</formula>
    </cfRule>
    <cfRule type="expression" dxfId="2792" priority="13538">
      <formula>IF(RIGHT(TEXT(AI32,"0.#"),1)=".",TRUE,FALSE)</formula>
    </cfRule>
  </conditionalFormatting>
  <conditionalFormatting sqref="AM32">
    <cfRule type="expression" dxfId="2791" priority="13535">
      <formula>IF(RIGHT(TEXT(AM32,"0.#"),1)=".",FALSE,TRUE)</formula>
    </cfRule>
    <cfRule type="expression" dxfId="2790" priority="13536">
      <formula>IF(RIGHT(TEXT(AM32,"0.#"),1)=".",TRUE,FALSE)</formula>
    </cfRule>
  </conditionalFormatting>
  <conditionalFormatting sqref="AM33">
    <cfRule type="expression" dxfId="2789" priority="13533">
      <formula>IF(RIGHT(TEXT(AM33,"0.#"),1)=".",FALSE,TRUE)</formula>
    </cfRule>
    <cfRule type="expression" dxfId="2788" priority="13534">
      <formula>IF(RIGHT(TEXT(AM33,"0.#"),1)=".",TRUE,FALSE)</formula>
    </cfRule>
  </conditionalFormatting>
  <conditionalFormatting sqref="AQ32:AQ34">
    <cfRule type="expression" dxfId="2787" priority="13525">
      <formula>IF(RIGHT(TEXT(AQ32,"0.#"),1)=".",FALSE,TRUE)</formula>
    </cfRule>
    <cfRule type="expression" dxfId="2786" priority="13526">
      <formula>IF(RIGHT(TEXT(AQ32,"0.#"),1)=".",TRUE,FALSE)</formula>
    </cfRule>
  </conditionalFormatting>
  <conditionalFormatting sqref="AU32:AU34">
    <cfRule type="expression" dxfId="2785" priority="13523">
      <formula>IF(RIGHT(TEXT(AU32,"0.#"),1)=".",FALSE,TRUE)</formula>
    </cfRule>
    <cfRule type="expression" dxfId="2784" priority="13524">
      <formula>IF(RIGHT(TEXT(AU32,"0.#"),1)=".",TRUE,FALSE)</formula>
    </cfRule>
  </conditionalFormatting>
  <conditionalFormatting sqref="AE53">
    <cfRule type="expression" dxfId="2783" priority="13457">
      <formula>IF(RIGHT(TEXT(AE53,"0.#"),1)=".",FALSE,TRUE)</formula>
    </cfRule>
    <cfRule type="expression" dxfId="2782" priority="13458">
      <formula>IF(RIGHT(TEXT(AE53,"0.#"),1)=".",TRUE,FALSE)</formula>
    </cfRule>
  </conditionalFormatting>
  <conditionalFormatting sqref="AE54">
    <cfRule type="expression" dxfId="2781" priority="13455">
      <formula>IF(RIGHT(TEXT(AE54,"0.#"),1)=".",FALSE,TRUE)</formula>
    </cfRule>
    <cfRule type="expression" dxfId="2780" priority="13456">
      <formula>IF(RIGHT(TEXT(AE54,"0.#"),1)=".",TRUE,FALSE)</formula>
    </cfRule>
  </conditionalFormatting>
  <conditionalFormatting sqref="AI54">
    <cfRule type="expression" dxfId="2779" priority="13449">
      <formula>IF(RIGHT(TEXT(AI54,"0.#"),1)=".",FALSE,TRUE)</formula>
    </cfRule>
    <cfRule type="expression" dxfId="2778" priority="13450">
      <formula>IF(RIGHT(TEXT(AI54,"0.#"),1)=".",TRUE,FALSE)</formula>
    </cfRule>
  </conditionalFormatting>
  <conditionalFormatting sqref="AI53">
    <cfRule type="expression" dxfId="2777" priority="13447">
      <formula>IF(RIGHT(TEXT(AI53,"0.#"),1)=".",FALSE,TRUE)</formula>
    </cfRule>
    <cfRule type="expression" dxfId="2776" priority="13448">
      <formula>IF(RIGHT(TEXT(AI53,"0.#"),1)=".",TRUE,FALSE)</formula>
    </cfRule>
  </conditionalFormatting>
  <conditionalFormatting sqref="AM53">
    <cfRule type="expression" dxfId="2775" priority="13445">
      <formula>IF(RIGHT(TEXT(AM53,"0.#"),1)=".",FALSE,TRUE)</formula>
    </cfRule>
    <cfRule type="expression" dxfId="2774" priority="13446">
      <formula>IF(RIGHT(TEXT(AM53,"0.#"),1)=".",TRUE,FALSE)</formula>
    </cfRule>
  </conditionalFormatting>
  <conditionalFormatting sqref="AM54">
    <cfRule type="expression" dxfId="2773" priority="13443">
      <formula>IF(RIGHT(TEXT(AM54,"0.#"),1)=".",FALSE,TRUE)</formula>
    </cfRule>
    <cfRule type="expression" dxfId="2772" priority="13444">
      <formula>IF(RIGHT(TEXT(AM54,"0.#"),1)=".",TRUE,FALSE)</formula>
    </cfRule>
  </conditionalFormatting>
  <conditionalFormatting sqref="AM55">
    <cfRule type="expression" dxfId="2771" priority="13441">
      <formula>IF(RIGHT(TEXT(AM55,"0.#"),1)=".",FALSE,TRUE)</formula>
    </cfRule>
    <cfRule type="expression" dxfId="2770" priority="13442">
      <formula>IF(RIGHT(TEXT(AM55,"0.#"),1)=".",TRUE,FALSE)</formula>
    </cfRule>
  </conditionalFormatting>
  <conditionalFormatting sqref="AE60">
    <cfRule type="expression" dxfId="2769" priority="13427">
      <formula>IF(RIGHT(TEXT(AE60,"0.#"),1)=".",FALSE,TRUE)</formula>
    </cfRule>
    <cfRule type="expression" dxfId="2768" priority="13428">
      <formula>IF(RIGHT(TEXT(AE60,"0.#"),1)=".",TRUE,FALSE)</formula>
    </cfRule>
  </conditionalFormatting>
  <conditionalFormatting sqref="AE61">
    <cfRule type="expression" dxfId="2767" priority="13425">
      <formula>IF(RIGHT(TEXT(AE61,"0.#"),1)=".",FALSE,TRUE)</formula>
    </cfRule>
    <cfRule type="expression" dxfId="2766" priority="13426">
      <formula>IF(RIGHT(TEXT(AE61,"0.#"),1)=".",TRUE,FALSE)</formula>
    </cfRule>
  </conditionalFormatting>
  <conditionalFormatting sqref="AE62">
    <cfRule type="expression" dxfId="2765" priority="13423">
      <formula>IF(RIGHT(TEXT(AE62,"0.#"),1)=".",FALSE,TRUE)</formula>
    </cfRule>
    <cfRule type="expression" dxfId="2764" priority="13424">
      <formula>IF(RIGHT(TEXT(AE62,"0.#"),1)=".",TRUE,FALSE)</formula>
    </cfRule>
  </conditionalFormatting>
  <conditionalFormatting sqref="AI62">
    <cfRule type="expression" dxfId="2763" priority="13421">
      <formula>IF(RIGHT(TEXT(AI62,"0.#"),1)=".",FALSE,TRUE)</formula>
    </cfRule>
    <cfRule type="expression" dxfId="2762" priority="13422">
      <formula>IF(RIGHT(TEXT(AI62,"0.#"),1)=".",TRUE,FALSE)</formula>
    </cfRule>
  </conditionalFormatting>
  <conditionalFormatting sqref="AI61">
    <cfRule type="expression" dxfId="2761" priority="13419">
      <formula>IF(RIGHT(TEXT(AI61,"0.#"),1)=".",FALSE,TRUE)</formula>
    </cfRule>
    <cfRule type="expression" dxfId="2760" priority="13420">
      <formula>IF(RIGHT(TEXT(AI61,"0.#"),1)=".",TRUE,FALSE)</formula>
    </cfRule>
  </conditionalFormatting>
  <conditionalFormatting sqref="AI60">
    <cfRule type="expression" dxfId="2759" priority="13417">
      <formula>IF(RIGHT(TEXT(AI60,"0.#"),1)=".",FALSE,TRUE)</formula>
    </cfRule>
    <cfRule type="expression" dxfId="2758" priority="13418">
      <formula>IF(RIGHT(TEXT(AI60,"0.#"),1)=".",TRUE,FALSE)</formula>
    </cfRule>
  </conditionalFormatting>
  <conditionalFormatting sqref="AM60">
    <cfRule type="expression" dxfId="2757" priority="13415">
      <formula>IF(RIGHT(TEXT(AM60,"0.#"),1)=".",FALSE,TRUE)</formula>
    </cfRule>
    <cfRule type="expression" dxfId="2756" priority="13416">
      <formula>IF(RIGHT(TEXT(AM60,"0.#"),1)=".",TRUE,FALSE)</formula>
    </cfRule>
  </conditionalFormatting>
  <conditionalFormatting sqref="AM61">
    <cfRule type="expression" dxfId="2755" priority="13413">
      <formula>IF(RIGHT(TEXT(AM61,"0.#"),1)=".",FALSE,TRUE)</formula>
    </cfRule>
    <cfRule type="expression" dxfId="2754" priority="13414">
      <formula>IF(RIGHT(TEXT(AM61,"0.#"),1)=".",TRUE,FALSE)</formula>
    </cfRule>
  </conditionalFormatting>
  <conditionalFormatting sqref="AM62">
    <cfRule type="expression" dxfId="2753" priority="13411">
      <formula>IF(RIGHT(TEXT(AM62,"0.#"),1)=".",FALSE,TRUE)</formula>
    </cfRule>
    <cfRule type="expression" dxfId="2752" priority="13412">
      <formula>IF(RIGHT(TEXT(AM62,"0.#"),1)=".",TRUE,FALSE)</formula>
    </cfRule>
  </conditionalFormatting>
  <conditionalFormatting sqref="AE87">
    <cfRule type="expression" dxfId="2751" priority="13397">
      <formula>IF(RIGHT(TEXT(AE87,"0.#"),1)=".",FALSE,TRUE)</formula>
    </cfRule>
    <cfRule type="expression" dxfId="2750" priority="13398">
      <formula>IF(RIGHT(TEXT(AE87,"0.#"),1)=".",TRUE,FALSE)</formula>
    </cfRule>
  </conditionalFormatting>
  <conditionalFormatting sqref="AE88">
    <cfRule type="expression" dxfId="2749" priority="13395">
      <formula>IF(RIGHT(TEXT(AE88,"0.#"),1)=".",FALSE,TRUE)</formula>
    </cfRule>
    <cfRule type="expression" dxfId="2748" priority="13396">
      <formula>IF(RIGHT(TEXT(AE88,"0.#"),1)=".",TRUE,FALSE)</formula>
    </cfRule>
  </conditionalFormatting>
  <conditionalFormatting sqref="AE89">
    <cfRule type="expression" dxfId="2747" priority="13393">
      <formula>IF(RIGHT(TEXT(AE89,"0.#"),1)=".",FALSE,TRUE)</formula>
    </cfRule>
    <cfRule type="expression" dxfId="2746" priority="13394">
      <formula>IF(RIGHT(TEXT(AE89,"0.#"),1)=".",TRUE,FALSE)</formula>
    </cfRule>
  </conditionalFormatting>
  <conditionalFormatting sqref="AI89">
    <cfRule type="expression" dxfId="2745" priority="13391">
      <formula>IF(RIGHT(TEXT(AI89,"0.#"),1)=".",FALSE,TRUE)</formula>
    </cfRule>
    <cfRule type="expression" dxfId="2744" priority="13392">
      <formula>IF(RIGHT(TEXT(AI89,"0.#"),1)=".",TRUE,FALSE)</formula>
    </cfRule>
  </conditionalFormatting>
  <conditionalFormatting sqref="AI88">
    <cfRule type="expression" dxfId="2743" priority="13389">
      <formula>IF(RIGHT(TEXT(AI88,"0.#"),1)=".",FALSE,TRUE)</formula>
    </cfRule>
    <cfRule type="expression" dxfId="2742" priority="13390">
      <formula>IF(RIGHT(TEXT(AI88,"0.#"),1)=".",TRUE,FALSE)</formula>
    </cfRule>
  </conditionalFormatting>
  <conditionalFormatting sqref="AI87">
    <cfRule type="expression" dxfId="2741" priority="13387">
      <formula>IF(RIGHT(TEXT(AI87,"0.#"),1)=".",FALSE,TRUE)</formula>
    </cfRule>
    <cfRule type="expression" dxfId="2740" priority="13388">
      <formula>IF(RIGHT(TEXT(AI87,"0.#"),1)=".",TRUE,FALSE)</formula>
    </cfRule>
  </conditionalFormatting>
  <conditionalFormatting sqref="AM88">
    <cfRule type="expression" dxfId="2739" priority="13383">
      <formula>IF(RIGHT(TEXT(AM88,"0.#"),1)=".",FALSE,TRUE)</formula>
    </cfRule>
    <cfRule type="expression" dxfId="2738" priority="13384">
      <formula>IF(RIGHT(TEXT(AM88,"0.#"),1)=".",TRUE,FALSE)</formula>
    </cfRule>
  </conditionalFormatting>
  <conditionalFormatting sqref="AM89">
    <cfRule type="expression" dxfId="2737" priority="13381">
      <formula>IF(RIGHT(TEXT(AM89,"0.#"),1)=".",FALSE,TRUE)</formula>
    </cfRule>
    <cfRule type="expression" dxfId="2736" priority="13382">
      <formula>IF(RIGHT(TEXT(AM89,"0.#"),1)=".",TRUE,FALSE)</formula>
    </cfRule>
  </conditionalFormatting>
  <conditionalFormatting sqref="AE92">
    <cfRule type="expression" dxfId="2735" priority="13367">
      <formula>IF(RIGHT(TEXT(AE92,"0.#"),1)=".",FALSE,TRUE)</formula>
    </cfRule>
    <cfRule type="expression" dxfId="2734" priority="13368">
      <formula>IF(RIGHT(TEXT(AE92,"0.#"),1)=".",TRUE,FALSE)</formula>
    </cfRule>
  </conditionalFormatting>
  <conditionalFormatting sqref="AE93">
    <cfRule type="expression" dxfId="2733" priority="13365">
      <formula>IF(RIGHT(TEXT(AE93,"0.#"),1)=".",FALSE,TRUE)</formula>
    </cfRule>
    <cfRule type="expression" dxfId="2732" priority="13366">
      <formula>IF(RIGHT(TEXT(AE93,"0.#"),1)=".",TRUE,FALSE)</formula>
    </cfRule>
  </conditionalFormatting>
  <conditionalFormatting sqref="AE94">
    <cfRule type="expression" dxfId="2731" priority="13363">
      <formula>IF(RIGHT(TEXT(AE94,"0.#"),1)=".",FALSE,TRUE)</formula>
    </cfRule>
    <cfRule type="expression" dxfId="2730" priority="13364">
      <formula>IF(RIGHT(TEXT(AE94,"0.#"),1)=".",TRUE,FALSE)</formula>
    </cfRule>
  </conditionalFormatting>
  <conditionalFormatting sqref="AI94">
    <cfRule type="expression" dxfId="2729" priority="13361">
      <formula>IF(RIGHT(TEXT(AI94,"0.#"),1)=".",FALSE,TRUE)</formula>
    </cfRule>
    <cfRule type="expression" dxfId="2728" priority="13362">
      <formula>IF(RIGHT(TEXT(AI94,"0.#"),1)=".",TRUE,FALSE)</formula>
    </cfRule>
  </conditionalFormatting>
  <conditionalFormatting sqref="AI93">
    <cfRule type="expression" dxfId="2727" priority="13359">
      <formula>IF(RIGHT(TEXT(AI93,"0.#"),1)=".",FALSE,TRUE)</formula>
    </cfRule>
    <cfRule type="expression" dxfId="2726" priority="13360">
      <formula>IF(RIGHT(TEXT(AI93,"0.#"),1)=".",TRUE,FALSE)</formula>
    </cfRule>
  </conditionalFormatting>
  <conditionalFormatting sqref="AI92">
    <cfRule type="expression" dxfId="2725" priority="13357">
      <formula>IF(RIGHT(TEXT(AI92,"0.#"),1)=".",FALSE,TRUE)</formula>
    </cfRule>
    <cfRule type="expression" dxfId="2724" priority="13358">
      <formula>IF(RIGHT(TEXT(AI92,"0.#"),1)=".",TRUE,FALSE)</formula>
    </cfRule>
  </conditionalFormatting>
  <conditionalFormatting sqref="AM92">
    <cfRule type="expression" dxfId="2723" priority="13355">
      <formula>IF(RIGHT(TEXT(AM92,"0.#"),1)=".",FALSE,TRUE)</formula>
    </cfRule>
    <cfRule type="expression" dxfId="2722" priority="13356">
      <formula>IF(RIGHT(TEXT(AM92,"0.#"),1)=".",TRUE,FALSE)</formula>
    </cfRule>
  </conditionalFormatting>
  <conditionalFormatting sqref="AM93">
    <cfRule type="expression" dxfId="2721" priority="13353">
      <formula>IF(RIGHT(TEXT(AM93,"0.#"),1)=".",FALSE,TRUE)</formula>
    </cfRule>
    <cfRule type="expression" dxfId="2720" priority="13354">
      <formula>IF(RIGHT(TEXT(AM93,"0.#"),1)=".",TRUE,FALSE)</formula>
    </cfRule>
  </conditionalFormatting>
  <conditionalFormatting sqref="AM94">
    <cfRule type="expression" dxfId="2719" priority="13351">
      <formula>IF(RIGHT(TEXT(AM94,"0.#"),1)=".",FALSE,TRUE)</formula>
    </cfRule>
    <cfRule type="expression" dxfId="2718" priority="13352">
      <formula>IF(RIGHT(TEXT(AM94,"0.#"),1)=".",TRUE,FALSE)</formula>
    </cfRule>
  </conditionalFormatting>
  <conditionalFormatting sqref="AE97">
    <cfRule type="expression" dxfId="2717" priority="13337">
      <formula>IF(RIGHT(TEXT(AE97,"0.#"),1)=".",FALSE,TRUE)</formula>
    </cfRule>
    <cfRule type="expression" dxfId="2716" priority="13338">
      <formula>IF(RIGHT(TEXT(AE97,"0.#"),1)=".",TRUE,FALSE)</formula>
    </cfRule>
  </conditionalFormatting>
  <conditionalFormatting sqref="AE98">
    <cfRule type="expression" dxfId="2715" priority="13335">
      <formula>IF(RIGHT(TEXT(AE98,"0.#"),1)=".",FALSE,TRUE)</formula>
    </cfRule>
    <cfRule type="expression" dxfId="2714" priority="13336">
      <formula>IF(RIGHT(TEXT(AE98,"0.#"),1)=".",TRUE,FALSE)</formula>
    </cfRule>
  </conditionalFormatting>
  <conditionalFormatting sqref="AE99">
    <cfRule type="expression" dxfId="2713" priority="13333">
      <formula>IF(RIGHT(TEXT(AE99,"0.#"),1)=".",FALSE,TRUE)</formula>
    </cfRule>
    <cfRule type="expression" dxfId="2712" priority="13334">
      <formula>IF(RIGHT(TEXT(AE99,"0.#"),1)=".",TRUE,FALSE)</formula>
    </cfRule>
  </conditionalFormatting>
  <conditionalFormatting sqref="AI99">
    <cfRule type="expression" dxfId="2711" priority="13331">
      <formula>IF(RIGHT(TEXT(AI99,"0.#"),1)=".",FALSE,TRUE)</formula>
    </cfRule>
    <cfRule type="expression" dxfId="2710" priority="13332">
      <formula>IF(RIGHT(TEXT(AI99,"0.#"),1)=".",TRUE,FALSE)</formula>
    </cfRule>
  </conditionalFormatting>
  <conditionalFormatting sqref="AI98">
    <cfRule type="expression" dxfId="2709" priority="13329">
      <formula>IF(RIGHT(TEXT(AI98,"0.#"),1)=".",FALSE,TRUE)</formula>
    </cfRule>
    <cfRule type="expression" dxfId="2708" priority="13330">
      <formula>IF(RIGHT(TEXT(AI98,"0.#"),1)=".",TRUE,FALSE)</formula>
    </cfRule>
  </conditionalFormatting>
  <conditionalFormatting sqref="AI97">
    <cfRule type="expression" dxfId="2707" priority="13327">
      <formula>IF(RIGHT(TEXT(AI97,"0.#"),1)=".",FALSE,TRUE)</formula>
    </cfRule>
    <cfRule type="expression" dxfId="2706" priority="13328">
      <formula>IF(RIGHT(TEXT(AI97,"0.#"),1)=".",TRUE,FALSE)</formula>
    </cfRule>
  </conditionalFormatting>
  <conditionalFormatting sqref="AM97">
    <cfRule type="expression" dxfId="2705" priority="13325">
      <formula>IF(RIGHT(TEXT(AM97,"0.#"),1)=".",FALSE,TRUE)</formula>
    </cfRule>
    <cfRule type="expression" dxfId="2704" priority="13326">
      <formula>IF(RIGHT(TEXT(AM97,"0.#"),1)=".",TRUE,FALSE)</formula>
    </cfRule>
  </conditionalFormatting>
  <conditionalFormatting sqref="AM98">
    <cfRule type="expression" dxfId="2703" priority="13323">
      <formula>IF(RIGHT(TEXT(AM98,"0.#"),1)=".",FALSE,TRUE)</formula>
    </cfRule>
    <cfRule type="expression" dxfId="2702" priority="13324">
      <formula>IF(RIGHT(TEXT(AM98,"0.#"),1)=".",TRUE,FALSE)</formula>
    </cfRule>
  </conditionalFormatting>
  <conditionalFormatting sqref="AM99">
    <cfRule type="expression" dxfId="2701" priority="13321">
      <formula>IF(RIGHT(TEXT(AM99,"0.#"),1)=".",FALSE,TRUE)</formula>
    </cfRule>
    <cfRule type="expression" dxfId="2700" priority="13322">
      <formula>IF(RIGHT(TEXT(AM99,"0.#"),1)=".",TRUE,FALSE)</formula>
    </cfRule>
  </conditionalFormatting>
  <conditionalFormatting sqref="AI101">
    <cfRule type="expression" dxfId="2699" priority="13307">
      <formula>IF(RIGHT(TEXT(AI101,"0.#"),1)=".",FALSE,TRUE)</formula>
    </cfRule>
    <cfRule type="expression" dxfId="2698" priority="13308">
      <formula>IF(RIGHT(TEXT(AI101,"0.#"),1)=".",TRUE,FALSE)</formula>
    </cfRule>
  </conditionalFormatting>
  <conditionalFormatting sqref="AM101">
    <cfRule type="expression" dxfId="2697" priority="13305">
      <formula>IF(RIGHT(TEXT(AM101,"0.#"),1)=".",FALSE,TRUE)</formula>
    </cfRule>
    <cfRule type="expression" dxfId="2696" priority="13306">
      <formula>IF(RIGHT(TEXT(AM101,"0.#"),1)=".",TRUE,FALSE)</formula>
    </cfRule>
  </conditionalFormatting>
  <conditionalFormatting sqref="AI102">
    <cfRule type="expression" dxfId="2695" priority="13301">
      <formula>IF(RIGHT(TEXT(AI102,"0.#"),1)=".",FALSE,TRUE)</formula>
    </cfRule>
    <cfRule type="expression" dxfId="2694" priority="13302">
      <formula>IF(RIGHT(TEXT(AI102,"0.#"),1)=".",TRUE,FALSE)</formula>
    </cfRule>
  </conditionalFormatting>
  <conditionalFormatting sqref="AM102">
    <cfRule type="expression" dxfId="2693" priority="13299">
      <formula>IF(RIGHT(TEXT(AM102,"0.#"),1)=".",FALSE,TRUE)</formula>
    </cfRule>
    <cfRule type="expression" dxfId="2692" priority="13300">
      <formula>IF(RIGHT(TEXT(AM102,"0.#"),1)=".",TRUE,FALSE)</formula>
    </cfRule>
  </conditionalFormatting>
  <conditionalFormatting sqref="AQ102">
    <cfRule type="expression" dxfId="2691" priority="13297">
      <formula>IF(RIGHT(TEXT(AQ102,"0.#"),1)=".",FALSE,TRUE)</formula>
    </cfRule>
    <cfRule type="expression" dxfId="2690" priority="13298">
      <formula>IF(RIGHT(TEXT(AQ102,"0.#"),1)=".",TRUE,FALSE)</formula>
    </cfRule>
  </conditionalFormatting>
  <conditionalFormatting sqref="AI104">
    <cfRule type="expression" dxfId="2689" priority="13293">
      <formula>IF(RIGHT(TEXT(AI104,"0.#"),1)=".",FALSE,TRUE)</formula>
    </cfRule>
    <cfRule type="expression" dxfId="2688" priority="13294">
      <formula>IF(RIGHT(TEXT(AI104,"0.#"),1)=".",TRUE,FALSE)</formula>
    </cfRule>
  </conditionalFormatting>
  <conditionalFormatting sqref="AM104">
    <cfRule type="expression" dxfId="2687" priority="13291">
      <formula>IF(RIGHT(TEXT(AM104,"0.#"),1)=".",FALSE,TRUE)</formula>
    </cfRule>
    <cfRule type="expression" dxfId="2686" priority="13292">
      <formula>IF(RIGHT(TEXT(AM104,"0.#"),1)=".",TRUE,FALSE)</formula>
    </cfRule>
  </conditionalFormatting>
  <conditionalFormatting sqref="AI105">
    <cfRule type="expression" dxfId="2685" priority="13287">
      <formula>IF(RIGHT(TEXT(AI105,"0.#"),1)=".",FALSE,TRUE)</formula>
    </cfRule>
    <cfRule type="expression" dxfId="2684" priority="13288">
      <formula>IF(RIGHT(TEXT(AI105,"0.#"),1)=".",TRUE,FALSE)</formula>
    </cfRule>
  </conditionalFormatting>
  <conditionalFormatting sqref="AM105">
    <cfRule type="expression" dxfId="2683" priority="13285">
      <formula>IF(RIGHT(TEXT(AM105,"0.#"),1)=".",FALSE,TRUE)</formula>
    </cfRule>
    <cfRule type="expression" dxfId="2682" priority="13286">
      <formula>IF(RIGHT(TEXT(AM105,"0.#"),1)=".",TRUE,FALSE)</formula>
    </cfRule>
  </conditionalFormatting>
  <conditionalFormatting sqref="AM107">
    <cfRule type="expression" dxfId="2681" priority="13277">
      <formula>IF(RIGHT(TEXT(AM107,"0.#"),1)=".",FALSE,TRUE)</formula>
    </cfRule>
    <cfRule type="expression" dxfId="2680" priority="13278">
      <formula>IF(RIGHT(TEXT(AM107,"0.#"),1)=".",TRUE,FALSE)</formula>
    </cfRule>
  </conditionalFormatting>
  <conditionalFormatting sqref="AM108">
    <cfRule type="expression" dxfId="2679" priority="13271">
      <formula>IF(RIGHT(TEXT(AM108,"0.#"),1)=".",FALSE,TRUE)</formula>
    </cfRule>
    <cfRule type="expression" dxfId="2678" priority="13272">
      <formula>IF(RIGHT(TEXT(AM108,"0.#"),1)=".",TRUE,FALSE)</formula>
    </cfRule>
  </conditionalFormatting>
  <conditionalFormatting sqref="AI110">
    <cfRule type="expression" dxfId="2677" priority="13265">
      <formula>IF(RIGHT(TEXT(AI110,"0.#"),1)=".",FALSE,TRUE)</formula>
    </cfRule>
    <cfRule type="expression" dxfId="2676" priority="13266">
      <formula>IF(RIGHT(TEXT(AI110,"0.#"),1)=".",TRUE,FALSE)</formula>
    </cfRule>
  </conditionalFormatting>
  <conditionalFormatting sqref="AM110">
    <cfRule type="expression" dxfId="2675" priority="13263">
      <formula>IF(RIGHT(TEXT(AM110,"0.#"),1)=".",FALSE,TRUE)</formula>
    </cfRule>
    <cfRule type="expression" dxfId="2674" priority="13264">
      <formula>IF(RIGHT(TEXT(AM110,"0.#"),1)=".",TRUE,FALSE)</formula>
    </cfRule>
  </conditionalFormatting>
  <conditionalFormatting sqref="AI111">
    <cfRule type="expression" dxfId="2673" priority="13259">
      <formula>IF(RIGHT(TEXT(AI111,"0.#"),1)=".",FALSE,TRUE)</formula>
    </cfRule>
    <cfRule type="expression" dxfId="2672" priority="13260">
      <formula>IF(RIGHT(TEXT(AI111,"0.#"),1)=".",TRUE,FALSE)</formula>
    </cfRule>
  </conditionalFormatting>
  <conditionalFormatting sqref="AM111">
    <cfRule type="expression" dxfId="2671" priority="13257">
      <formula>IF(RIGHT(TEXT(AM111,"0.#"),1)=".",FALSE,TRUE)</formula>
    </cfRule>
    <cfRule type="expression" dxfId="2670" priority="13258">
      <formula>IF(RIGHT(TEXT(AM111,"0.#"),1)=".",TRUE,FALSE)</formula>
    </cfRule>
  </conditionalFormatting>
  <conditionalFormatting sqref="AE113">
    <cfRule type="expression" dxfId="2669" priority="13253">
      <formula>IF(RIGHT(TEXT(AE113,"0.#"),1)=".",FALSE,TRUE)</formula>
    </cfRule>
    <cfRule type="expression" dxfId="2668" priority="13254">
      <formula>IF(RIGHT(TEXT(AE113,"0.#"),1)=".",TRUE,FALSE)</formula>
    </cfRule>
  </conditionalFormatting>
  <conditionalFormatting sqref="AI113">
    <cfRule type="expression" dxfId="2667" priority="13251">
      <formula>IF(RIGHT(TEXT(AI113,"0.#"),1)=".",FALSE,TRUE)</formula>
    </cfRule>
    <cfRule type="expression" dxfId="2666" priority="13252">
      <formula>IF(RIGHT(TEXT(AI113,"0.#"),1)=".",TRUE,FALSE)</formula>
    </cfRule>
  </conditionalFormatting>
  <conditionalFormatting sqref="AM113">
    <cfRule type="expression" dxfId="2665" priority="13249">
      <formula>IF(RIGHT(TEXT(AM113,"0.#"),1)=".",FALSE,TRUE)</formula>
    </cfRule>
    <cfRule type="expression" dxfId="2664" priority="13250">
      <formula>IF(RIGHT(TEXT(AM113,"0.#"),1)=".",TRUE,FALSE)</formula>
    </cfRule>
  </conditionalFormatting>
  <conditionalFormatting sqref="AE114">
    <cfRule type="expression" dxfId="2663" priority="13247">
      <formula>IF(RIGHT(TEXT(AE114,"0.#"),1)=".",FALSE,TRUE)</formula>
    </cfRule>
    <cfRule type="expression" dxfId="2662" priority="13248">
      <formula>IF(RIGHT(TEXT(AE114,"0.#"),1)=".",TRUE,FALSE)</formula>
    </cfRule>
  </conditionalFormatting>
  <conditionalFormatting sqref="AI114">
    <cfRule type="expression" dxfId="2661" priority="13245">
      <formula>IF(RIGHT(TEXT(AI114,"0.#"),1)=".",FALSE,TRUE)</formula>
    </cfRule>
    <cfRule type="expression" dxfId="2660" priority="13246">
      <formula>IF(RIGHT(TEXT(AI114,"0.#"),1)=".",TRUE,FALSE)</formula>
    </cfRule>
  </conditionalFormatting>
  <conditionalFormatting sqref="AM114">
    <cfRule type="expression" dxfId="2659" priority="13243">
      <formula>IF(RIGHT(TEXT(AM114,"0.#"),1)=".",FALSE,TRUE)</formula>
    </cfRule>
    <cfRule type="expression" dxfId="2658" priority="13244">
      <formula>IF(RIGHT(TEXT(AM114,"0.#"),1)=".",TRUE,FALSE)</formula>
    </cfRule>
  </conditionalFormatting>
  <conditionalFormatting sqref="AQ116">
    <cfRule type="expression" dxfId="2657" priority="13239">
      <formula>IF(RIGHT(TEXT(AQ116,"0.#"),1)=".",FALSE,TRUE)</formula>
    </cfRule>
    <cfRule type="expression" dxfId="2656" priority="13240">
      <formula>IF(RIGHT(TEXT(AQ116,"0.#"),1)=".",TRUE,FALSE)</formula>
    </cfRule>
  </conditionalFormatting>
  <conditionalFormatting sqref="AM116">
    <cfRule type="expression" dxfId="2655" priority="13235">
      <formula>IF(RIGHT(TEXT(AM116,"0.#"),1)=".",FALSE,TRUE)</formula>
    </cfRule>
    <cfRule type="expression" dxfId="2654" priority="13236">
      <formula>IF(RIGHT(TEXT(AM116,"0.#"),1)=".",TRUE,FALSE)</formula>
    </cfRule>
  </conditionalFormatting>
  <conditionalFormatting sqref="AM117">
    <cfRule type="expression" dxfId="2653" priority="13233">
      <formula>IF(RIGHT(TEXT(AM117,"0.#"),1)=".",FALSE,TRUE)</formula>
    </cfRule>
    <cfRule type="expression" dxfId="2652" priority="13234">
      <formula>IF(RIGHT(TEXT(AM117,"0.#"),1)=".",TRUE,FALSE)</formula>
    </cfRule>
  </conditionalFormatting>
  <conditionalFormatting sqref="AQ117">
    <cfRule type="expression" dxfId="2651" priority="13227">
      <formula>IF(RIGHT(TEXT(AQ117,"0.#"),1)=".",FALSE,TRUE)</formula>
    </cfRule>
    <cfRule type="expression" dxfId="2650" priority="13228">
      <formula>IF(RIGHT(TEXT(AQ117,"0.#"),1)=".",TRUE,FALSE)</formula>
    </cfRule>
  </conditionalFormatting>
  <conditionalFormatting sqref="AQ119">
    <cfRule type="expression" dxfId="2649" priority="13225">
      <formula>IF(RIGHT(TEXT(AQ119,"0.#"),1)=".",FALSE,TRUE)</formula>
    </cfRule>
    <cfRule type="expression" dxfId="2648" priority="13226">
      <formula>IF(RIGHT(TEXT(AQ119,"0.#"),1)=".",TRUE,FALSE)</formula>
    </cfRule>
  </conditionalFormatting>
  <conditionalFormatting sqref="AM119">
    <cfRule type="expression" dxfId="2647" priority="13221">
      <formula>IF(RIGHT(TEXT(AM119,"0.#"),1)=".",FALSE,TRUE)</formula>
    </cfRule>
    <cfRule type="expression" dxfId="2646" priority="13222">
      <formula>IF(RIGHT(TEXT(AM119,"0.#"),1)=".",TRUE,FALSE)</formula>
    </cfRule>
  </conditionalFormatting>
  <conditionalFormatting sqref="AQ120">
    <cfRule type="expression" dxfId="2645" priority="13213">
      <formula>IF(RIGHT(TEXT(AQ120,"0.#"),1)=".",FALSE,TRUE)</formula>
    </cfRule>
    <cfRule type="expression" dxfId="2644" priority="13214">
      <formula>IF(RIGHT(TEXT(AQ120,"0.#"),1)=".",TRUE,FALSE)</formula>
    </cfRule>
  </conditionalFormatting>
  <conditionalFormatting sqref="AQ122">
    <cfRule type="expression" dxfId="2643" priority="13211">
      <formula>IF(RIGHT(TEXT(AQ122,"0.#"),1)=".",FALSE,TRUE)</formula>
    </cfRule>
    <cfRule type="expression" dxfId="2642" priority="13212">
      <formula>IF(RIGHT(TEXT(AQ122,"0.#"),1)=".",TRUE,FALSE)</formula>
    </cfRule>
  </conditionalFormatting>
  <conditionalFormatting sqref="AM122">
    <cfRule type="expression" dxfId="2641" priority="13207">
      <formula>IF(RIGHT(TEXT(AM122,"0.#"),1)=".",FALSE,TRUE)</formula>
    </cfRule>
    <cfRule type="expression" dxfId="2640" priority="13208">
      <formula>IF(RIGHT(TEXT(AM122,"0.#"),1)=".",TRUE,FALSE)</formula>
    </cfRule>
  </conditionalFormatting>
  <conditionalFormatting sqref="AQ123">
    <cfRule type="expression" dxfId="2639" priority="13199">
      <formula>IF(RIGHT(TEXT(AQ123,"0.#"),1)=".",FALSE,TRUE)</formula>
    </cfRule>
    <cfRule type="expression" dxfId="2638" priority="13200">
      <formula>IF(RIGHT(TEXT(AQ123,"0.#"),1)=".",TRUE,FALSE)</formula>
    </cfRule>
  </conditionalFormatting>
  <conditionalFormatting sqref="AE125 AQ125">
    <cfRule type="expression" dxfId="2637" priority="13197">
      <formula>IF(RIGHT(TEXT(AE125,"0.#"),1)=".",FALSE,TRUE)</formula>
    </cfRule>
    <cfRule type="expression" dxfId="2636" priority="13198">
      <formula>IF(RIGHT(TEXT(AE125,"0.#"),1)=".",TRUE,FALSE)</formula>
    </cfRule>
  </conditionalFormatting>
  <conditionalFormatting sqref="AI125">
    <cfRule type="expression" dxfId="2635" priority="13195">
      <formula>IF(RIGHT(TEXT(AI125,"0.#"),1)=".",FALSE,TRUE)</formula>
    </cfRule>
    <cfRule type="expression" dxfId="2634" priority="13196">
      <formula>IF(RIGHT(TEXT(AI125,"0.#"),1)=".",TRUE,FALSE)</formula>
    </cfRule>
  </conditionalFormatting>
  <conditionalFormatting sqref="AM125">
    <cfRule type="expression" dxfId="2633" priority="13193">
      <formula>IF(RIGHT(TEXT(AM125,"0.#"),1)=".",FALSE,TRUE)</formula>
    </cfRule>
    <cfRule type="expression" dxfId="2632" priority="13194">
      <formula>IF(RIGHT(TEXT(AM125,"0.#"),1)=".",TRUE,FALSE)</formula>
    </cfRule>
  </conditionalFormatting>
  <conditionalFormatting sqref="AQ126">
    <cfRule type="expression" dxfId="2631" priority="13185">
      <formula>IF(RIGHT(TEXT(AQ126,"0.#"),1)=".",FALSE,TRUE)</formula>
    </cfRule>
    <cfRule type="expression" dxfId="2630" priority="13186">
      <formula>IF(RIGHT(TEXT(AQ126,"0.#"),1)=".",TRUE,FALSE)</formula>
    </cfRule>
  </conditionalFormatting>
  <conditionalFormatting sqref="AE128 AQ128">
    <cfRule type="expression" dxfId="2629" priority="13183">
      <formula>IF(RIGHT(TEXT(AE128,"0.#"),1)=".",FALSE,TRUE)</formula>
    </cfRule>
    <cfRule type="expression" dxfId="2628" priority="13184">
      <formula>IF(RIGHT(TEXT(AE128,"0.#"),1)=".",TRUE,FALSE)</formula>
    </cfRule>
  </conditionalFormatting>
  <conditionalFormatting sqref="AI128">
    <cfRule type="expression" dxfId="2627" priority="13181">
      <formula>IF(RIGHT(TEXT(AI128,"0.#"),1)=".",FALSE,TRUE)</formula>
    </cfRule>
    <cfRule type="expression" dxfId="2626" priority="13182">
      <formula>IF(RIGHT(TEXT(AI128,"0.#"),1)=".",TRUE,FALSE)</formula>
    </cfRule>
  </conditionalFormatting>
  <conditionalFormatting sqref="AM128">
    <cfRule type="expression" dxfId="2625" priority="13179">
      <formula>IF(RIGHT(TEXT(AM128,"0.#"),1)=".",FALSE,TRUE)</formula>
    </cfRule>
    <cfRule type="expression" dxfId="2624" priority="13180">
      <formula>IF(RIGHT(TEXT(AM128,"0.#"),1)=".",TRUE,FALSE)</formula>
    </cfRule>
  </conditionalFormatting>
  <conditionalFormatting sqref="AQ129">
    <cfRule type="expression" dxfId="2623" priority="13171">
      <formula>IF(RIGHT(TEXT(AQ129,"0.#"),1)=".",FALSE,TRUE)</formula>
    </cfRule>
    <cfRule type="expression" dxfId="2622" priority="13172">
      <formula>IF(RIGHT(TEXT(AQ129,"0.#"),1)=".",TRUE,FALSE)</formula>
    </cfRule>
  </conditionalFormatting>
  <conditionalFormatting sqref="AE75">
    <cfRule type="expression" dxfId="2621" priority="13169">
      <formula>IF(RIGHT(TEXT(AE75,"0.#"),1)=".",FALSE,TRUE)</formula>
    </cfRule>
    <cfRule type="expression" dxfId="2620" priority="13170">
      <formula>IF(RIGHT(TEXT(AE75,"0.#"),1)=".",TRUE,FALSE)</formula>
    </cfRule>
  </conditionalFormatting>
  <conditionalFormatting sqref="AE76">
    <cfRule type="expression" dxfId="2619" priority="13167">
      <formula>IF(RIGHT(TEXT(AE76,"0.#"),1)=".",FALSE,TRUE)</formula>
    </cfRule>
    <cfRule type="expression" dxfId="2618" priority="13168">
      <formula>IF(RIGHT(TEXT(AE76,"0.#"),1)=".",TRUE,FALSE)</formula>
    </cfRule>
  </conditionalFormatting>
  <conditionalFormatting sqref="AE77">
    <cfRule type="expression" dxfId="2617" priority="13165">
      <formula>IF(RIGHT(TEXT(AE77,"0.#"),1)=".",FALSE,TRUE)</formula>
    </cfRule>
    <cfRule type="expression" dxfId="2616" priority="13166">
      <formula>IF(RIGHT(TEXT(AE77,"0.#"),1)=".",TRUE,FALSE)</formula>
    </cfRule>
  </conditionalFormatting>
  <conditionalFormatting sqref="AI77">
    <cfRule type="expression" dxfId="2615" priority="13163">
      <formula>IF(RIGHT(TEXT(AI77,"0.#"),1)=".",FALSE,TRUE)</formula>
    </cfRule>
    <cfRule type="expression" dxfId="2614" priority="13164">
      <formula>IF(RIGHT(TEXT(AI77,"0.#"),1)=".",TRUE,FALSE)</formula>
    </cfRule>
  </conditionalFormatting>
  <conditionalFormatting sqref="AI76">
    <cfRule type="expression" dxfId="2613" priority="13161">
      <formula>IF(RIGHT(TEXT(AI76,"0.#"),1)=".",FALSE,TRUE)</formula>
    </cfRule>
    <cfRule type="expression" dxfId="2612" priority="13162">
      <formula>IF(RIGHT(TEXT(AI76,"0.#"),1)=".",TRUE,FALSE)</formula>
    </cfRule>
  </conditionalFormatting>
  <conditionalFormatting sqref="AI75">
    <cfRule type="expression" dxfId="2611" priority="13159">
      <formula>IF(RIGHT(TEXT(AI75,"0.#"),1)=".",FALSE,TRUE)</formula>
    </cfRule>
    <cfRule type="expression" dxfId="2610" priority="13160">
      <formula>IF(RIGHT(TEXT(AI75,"0.#"),1)=".",TRUE,FALSE)</formula>
    </cfRule>
  </conditionalFormatting>
  <conditionalFormatting sqref="AM75">
    <cfRule type="expression" dxfId="2609" priority="13157">
      <formula>IF(RIGHT(TEXT(AM75,"0.#"),1)=".",FALSE,TRUE)</formula>
    </cfRule>
    <cfRule type="expression" dxfId="2608" priority="13158">
      <formula>IF(RIGHT(TEXT(AM75,"0.#"),1)=".",TRUE,FALSE)</formula>
    </cfRule>
  </conditionalFormatting>
  <conditionalFormatting sqref="AM76">
    <cfRule type="expression" dxfId="2607" priority="13155">
      <formula>IF(RIGHT(TEXT(AM76,"0.#"),1)=".",FALSE,TRUE)</formula>
    </cfRule>
    <cfRule type="expression" dxfId="2606" priority="13156">
      <formula>IF(RIGHT(TEXT(AM76,"0.#"),1)=".",TRUE,FALSE)</formula>
    </cfRule>
  </conditionalFormatting>
  <conditionalFormatting sqref="AM77">
    <cfRule type="expression" dxfId="2605" priority="13153">
      <formula>IF(RIGHT(TEXT(AM77,"0.#"),1)=".",FALSE,TRUE)</formula>
    </cfRule>
    <cfRule type="expression" dxfId="2604" priority="13154">
      <formula>IF(RIGHT(TEXT(AM77,"0.#"),1)=".",TRUE,FALSE)</formula>
    </cfRule>
  </conditionalFormatting>
  <conditionalFormatting sqref="AE134:AE135 AI134:AI135 AM134:AM135 AQ134:AQ135 AU134:AU135">
    <cfRule type="expression" dxfId="2603" priority="13139">
      <formula>IF(RIGHT(TEXT(AE134,"0.#"),1)=".",FALSE,TRUE)</formula>
    </cfRule>
    <cfRule type="expression" dxfId="2602" priority="13140">
      <formula>IF(RIGHT(TEXT(AE134,"0.#"),1)=".",TRUE,FALSE)</formula>
    </cfRule>
  </conditionalFormatting>
  <conditionalFormatting sqref="AE433">
    <cfRule type="expression" dxfId="2601" priority="13109">
      <formula>IF(RIGHT(TEXT(AE433,"0.#"),1)=".",FALSE,TRUE)</formula>
    </cfRule>
    <cfRule type="expression" dxfId="2600" priority="13110">
      <formula>IF(RIGHT(TEXT(AE433,"0.#"),1)=".",TRUE,FALSE)</formula>
    </cfRule>
  </conditionalFormatting>
  <conditionalFormatting sqref="AM435">
    <cfRule type="expression" dxfId="2599" priority="13093">
      <formula>IF(RIGHT(TEXT(AM435,"0.#"),1)=".",FALSE,TRUE)</formula>
    </cfRule>
    <cfRule type="expression" dxfId="2598" priority="13094">
      <formula>IF(RIGHT(TEXT(AM435,"0.#"),1)=".",TRUE,FALSE)</formula>
    </cfRule>
  </conditionalFormatting>
  <conditionalFormatting sqref="AE434">
    <cfRule type="expression" dxfId="2597" priority="13107">
      <formula>IF(RIGHT(TEXT(AE434,"0.#"),1)=".",FALSE,TRUE)</formula>
    </cfRule>
    <cfRule type="expression" dxfId="2596" priority="13108">
      <formula>IF(RIGHT(TEXT(AE434,"0.#"),1)=".",TRUE,FALSE)</formula>
    </cfRule>
  </conditionalFormatting>
  <conditionalFormatting sqref="AE435">
    <cfRule type="expression" dxfId="2595" priority="13105">
      <formula>IF(RIGHT(TEXT(AE435,"0.#"),1)=".",FALSE,TRUE)</formula>
    </cfRule>
    <cfRule type="expression" dxfId="2594" priority="13106">
      <formula>IF(RIGHT(TEXT(AE435,"0.#"),1)=".",TRUE,FALSE)</formula>
    </cfRule>
  </conditionalFormatting>
  <conditionalFormatting sqref="AM433">
    <cfRule type="expression" dxfId="2593" priority="13097">
      <formula>IF(RIGHT(TEXT(AM433,"0.#"),1)=".",FALSE,TRUE)</formula>
    </cfRule>
    <cfRule type="expression" dxfId="2592" priority="13098">
      <formula>IF(RIGHT(TEXT(AM433,"0.#"),1)=".",TRUE,FALSE)</formula>
    </cfRule>
  </conditionalFormatting>
  <conditionalFormatting sqref="AM434">
    <cfRule type="expression" dxfId="2591" priority="13095">
      <formula>IF(RIGHT(TEXT(AM434,"0.#"),1)=".",FALSE,TRUE)</formula>
    </cfRule>
    <cfRule type="expression" dxfId="2590" priority="13096">
      <formula>IF(RIGHT(TEXT(AM434,"0.#"),1)=".",TRUE,FALSE)</formula>
    </cfRule>
  </conditionalFormatting>
  <conditionalFormatting sqref="AU433">
    <cfRule type="expression" dxfId="2589" priority="13085">
      <formula>IF(RIGHT(TEXT(AU433,"0.#"),1)=".",FALSE,TRUE)</formula>
    </cfRule>
    <cfRule type="expression" dxfId="2588" priority="13086">
      <formula>IF(RIGHT(TEXT(AU433,"0.#"),1)=".",TRUE,FALSE)</formula>
    </cfRule>
  </conditionalFormatting>
  <conditionalFormatting sqref="AU434">
    <cfRule type="expression" dxfId="2587" priority="13083">
      <formula>IF(RIGHT(TEXT(AU434,"0.#"),1)=".",FALSE,TRUE)</formula>
    </cfRule>
    <cfRule type="expression" dxfId="2586" priority="13084">
      <formula>IF(RIGHT(TEXT(AU434,"0.#"),1)=".",TRUE,FALSE)</formula>
    </cfRule>
  </conditionalFormatting>
  <conditionalFormatting sqref="AU435">
    <cfRule type="expression" dxfId="2585" priority="13081">
      <formula>IF(RIGHT(TEXT(AU435,"0.#"),1)=".",FALSE,TRUE)</formula>
    </cfRule>
    <cfRule type="expression" dxfId="2584" priority="13082">
      <formula>IF(RIGHT(TEXT(AU435,"0.#"),1)=".",TRUE,FALSE)</formula>
    </cfRule>
  </conditionalFormatting>
  <conditionalFormatting sqref="AI435">
    <cfRule type="expression" dxfId="2583" priority="13015">
      <formula>IF(RIGHT(TEXT(AI435,"0.#"),1)=".",FALSE,TRUE)</formula>
    </cfRule>
    <cfRule type="expression" dxfId="2582" priority="13016">
      <formula>IF(RIGHT(TEXT(AI435,"0.#"),1)=".",TRUE,FALSE)</formula>
    </cfRule>
  </conditionalFormatting>
  <conditionalFormatting sqref="AI433">
    <cfRule type="expression" dxfId="2581" priority="13019">
      <formula>IF(RIGHT(TEXT(AI433,"0.#"),1)=".",FALSE,TRUE)</formula>
    </cfRule>
    <cfRule type="expression" dxfId="2580" priority="13020">
      <formula>IF(RIGHT(TEXT(AI433,"0.#"),1)=".",TRUE,FALSE)</formula>
    </cfRule>
  </conditionalFormatting>
  <conditionalFormatting sqref="AI434">
    <cfRule type="expression" dxfId="2579" priority="13017">
      <formula>IF(RIGHT(TEXT(AI434,"0.#"),1)=".",FALSE,TRUE)</formula>
    </cfRule>
    <cfRule type="expression" dxfId="2578" priority="13018">
      <formula>IF(RIGHT(TEXT(AI434,"0.#"),1)=".",TRUE,FALSE)</formula>
    </cfRule>
  </conditionalFormatting>
  <conditionalFormatting sqref="AQ434">
    <cfRule type="expression" dxfId="2577" priority="13001">
      <formula>IF(RIGHT(TEXT(AQ434,"0.#"),1)=".",FALSE,TRUE)</formula>
    </cfRule>
    <cfRule type="expression" dxfId="2576" priority="13002">
      <formula>IF(RIGHT(TEXT(AQ434,"0.#"),1)=".",TRUE,FALSE)</formula>
    </cfRule>
  </conditionalFormatting>
  <conditionalFormatting sqref="AQ435">
    <cfRule type="expression" dxfId="2575" priority="12987">
      <formula>IF(RIGHT(TEXT(AQ435,"0.#"),1)=".",FALSE,TRUE)</formula>
    </cfRule>
    <cfRule type="expression" dxfId="2574" priority="12988">
      <formula>IF(RIGHT(TEXT(AQ435,"0.#"),1)=".",TRUE,FALSE)</formula>
    </cfRule>
  </conditionalFormatting>
  <conditionalFormatting sqref="AQ433">
    <cfRule type="expression" dxfId="2573" priority="12985">
      <formula>IF(RIGHT(TEXT(AQ433,"0.#"),1)=".",FALSE,TRUE)</formula>
    </cfRule>
    <cfRule type="expression" dxfId="2572" priority="12986">
      <formula>IF(RIGHT(TEXT(AQ433,"0.#"),1)=".",TRUE,FALSE)</formula>
    </cfRule>
  </conditionalFormatting>
  <conditionalFormatting sqref="AL847:AO853 AL857:AO874">
    <cfRule type="expression" dxfId="2571" priority="6709">
      <formula>IF(AND(AL847&gt;=0, RIGHT(TEXT(AL847,"0.#"),1)&lt;&gt;"."),TRUE,FALSE)</formula>
    </cfRule>
    <cfRule type="expression" dxfId="2570" priority="6710">
      <formula>IF(AND(AL847&gt;=0, RIGHT(TEXT(AL847,"0.#"),1)="."),TRUE,FALSE)</formula>
    </cfRule>
    <cfRule type="expression" dxfId="2569" priority="6711">
      <formula>IF(AND(AL847&lt;0, RIGHT(TEXT(AL847,"0.#"),1)&lt;&gt;"."),TRUE,FALSE)</formula>
    </cfRule>
    <cfRule type="expression" dxfId="2568" priority="6712">
      <formula>IF(AND(AL847&lt;0, RIGHT(TEXT(AL847,"0.#"),1)="."),TRUE,FALSE)</formula>
    </cfRule>
  </conditionalFormatting>
  <conditionalFormatting sqref="AQ53:AQ55">
    <cfRule type="expression" dxfId="2567" priority="4731">
      <formula>IF(RIGHT(TEXT(AQ53,"0.#"),1)=".",FALSE,TRUE)</formula>
    </cfRule>
    <cfRule type="expression" dxfId="2566" priority="4732">
      <formula>IF(RIGHT(TEXT(AQ53,"0.#"),1)=".",TRUE,FALSE)</formula>
    </cfRule>
  </conditionalFormatting>
  <conditionalFormatting sqref="AU53:AU55">
    <cfRule type="expression" dxfId="2565" priority="4729">
      <formula>IF(RIGHT(TEXT(AU53,"0.#"),1)=".",FALSE,TRUE)</formula>
    </cfRule>
    <cfRule type="expression" dxfId="2564" priority="4730">
      <formula>IF(RIGHT(TEXT(AU53,"0.#"),1)=".",TRUE,FALSE)</formula>
    </cfRule>
  </conditionalFormatting>
  <conditionalFormatting sqref="AQ60:AQ62">
    <cfRule type="expression" dxfId="2563" priority="4727">
      <formula>IF(RIGHT(TEXT(AQ60,"0.#"),1)=".",FALSE,TRUE)</formula>
    </cfRule>
    <cfRule type="expression" dxfId="2562" priority="4728">
      <formula>IF(RIGHT(TEXT(AQ60,"0.#"),1)=".",TRUE,FALSE)</formula>
    </cfRule>
  </conditionalFormatting>
  <conditionalFormatting sqref="AU60:AU62">
    <cfRule type="expression" dxfId="2561" priority="4725">
      <formula>IF(RIGHT(TEXT(AU60,"0.#"),1)=".",FALSE,TRUE)</formula>
    </cfRule>
    <cfRule type="expression" dxfId="2560" priority="4726">
      <formula>IF(RIGHT(TEXT(AU60,"0.#"),1)=".",TRUE,FALSE)</formula>
    </cfRule>
  </conditionalFormatting>
  <conditionalFormatting sqref="AQ75:AQ77">
    <cfRule type="expression" dxfId="2559" priority="4723">
      <formula>IF(RIGHT(TEXT(AQ75,"0.#"),1)=".",FALSE,TRUE)</formula>
    </cfRule>
    <cfRule type="expression" dxfId="2558" priority="4724">
      <formula>IF(RIGHT(TEXT(AQ75,"0.#"),1)=".",TRUE,FALSE)</formula>
    </cfRule>
  </conditionalFormatting>
  <conditionalFormatting sqref="AU75:AU77">
    <cfRule type="expression" dxfId="2557" priority="4721">
      <formula>IF(RIGHT(TEXT(AU75,"0.#"),1)=".",FALSE,TRUE)</formula>
    </cfRule>
    <cfRule type="expression" dxfId="2556" priority="4722">
      <formula>IF(RIGHT(TEXT(AU75,"0.#"),1)=".",TRUE,FALSE)</formula>
    </cfRule>
  </conditionalFormatting>
  <conditionalFormatting sqref="AQ87:AQ89">
    <cfRule type="expression" dxfId="2555" priority="4719">
      <formula>IF(RIGHT(TEXT(AQ87,"0.#"),1)=".",FALSE,TRUE)</formula>
    </cfRule>
    <cfRule type="expression" dxfId="2554" priority="4720">
      <formula>IF(RIGHT(TEXT(AQ87,"0.#"),1)=".",TRUE,FALSE)</formula>
    </cfRule>
  </conditionalFormatting>
  <conditionalFormatting sqref="AU87:AU89">
    <cfRule type="expression" dxfId="2553" priority="4717">
      <formula>IF(RIGHT(TEXT(AU87,"0.#"),1)=".",FALSE,TRUE)</formula>
    </cfRule>
    <cfRule type="expression" dxfId="2552" priority="4718">
      <formula>IF(RIGHT(TEXT(AU87,"0.#"),1)=".",TRUE,FALSE)</formula>
    </cfRule>
  </conditionalFormatting>
  <conditionalFormatting sqref="AQ92:AQ94">
    <cfRule type="expression" dxfId="2551" priority="4715">
      <formula>IF(RIGHT(TEXT(AQ92,"0.#"),1)=".",FALSE,TRUE)</formula>
    </cfRule>
    <cfRule type="expression" dxfId="2550" priority="4716">
      <formula>IF(RIGHT(TEXT(AQ92,"0.#"),1)=".",TRUE,FALSE)</formula>
    </cfRule>
  </conditionalFormatting>
  <conditionalFormatting sqref="AU92:AU94">
    <cfRule type="expression" dxfId="2549" priority="4713">
      <formula>IF(RIGHT(TEXT(AU92,"0.#"),1)=".",FALSE,TRUE)</formula>
    </cfRule>
    <cfRule type="expression" dxfId="2548" priority="4714">
      <formula>IF(RIGHT(TEXT(AU92,"0.#"),1)=".",TRUE,FALSE)</formula>
    </cfRule>
  </conditionalFormatting>
  <conditionalFormatting sqref="AQ97:AQ99">
    <cfRule type="expression" dxfId="2547" priority="4711">
      <formula>IF(RIGHT(TEXT(AQ97,"0.#"),1)=".",FALSE,TRUE)</formula>
    </cfRule>
    <cfRule type="expression" dxfId="2546" priority="4712">
      <formula>IF(RIGHT(TEXT(AQ97,"0.#"),1)=".",TRUE,FALSE)</formula>
    </cfRule>
  </conditionalFormatting>
  <conditionalFormatting sqref="AU97:AU99">
    <cfRule type="expression" dxfId="2545" priority="4709">
      <formula>IF(RIGHT(TEXT(AU97,"0.#"),1)=".",FALSE,TRUE)</formula>
    </cfRule>
    <cfRule type="expression" dxfId="2544" priority="4710">
      <formula>IF(RIGHT(TEXT(AU97,"0.#"),1)=".",TRUE,FALSE)</formula>
    </cfRule>
  </conditionalFormatting>
  <conditionalFormatting sqref="AE458">
    <cfRule type="expression" dxfId="2543" priority="4403">
      <formula>IF(RIGHT(TEXT(AE458,"0.#"),1)=".",FALSE,TRUE)</formula>
    </cfRule>
    <cfRule type="expression" dxfId="2542" priority="4404">
      <formula>IF(RIGHT(TEXT(AE458,"0.#"),1)=".",TRUE,FALSE)</formula>
    </cfRule>
  </conditionalFormatting>
  <conditionalFormatting sqref="AM460">
    <cfRule type="expression" dxfId="2541" priority="4393">
      <formula>IF(RIGHT(TEXT(AM460,"0.#"),1)=".",FALSE,TRUE)</formula>
    </cfRule>
    <cfRule type="expression" dxfId="2540" priority="4394">
      <formula>IF(RIGHT(TEXT(AM460,"0.#"),1)=".",TRUE,FALSE)</formula>
    </cfRule>
  </conditionalFormatting>
  <conditionalFormatting sqref="AE459">
    <cfRule type="expression" dxfId="2539" priority="4401">
      <formula>IF(RIGHT(TEXT(AE459,"0.#"),1)=".",FALSE,TRUE)</formula>
    </cfRule>
    <cfRule type="expression" dxfId="2538" priority="4402">
      <formula>IF(RIGHT(TEXT(AE459,"0.#"),1)=".",TRUE,FALSE)</formula>
    </cfRule>
  </conditionalFormatting>
  <conditionalFormatting sqref="AE460">
    <cfRule type="expression" dxfId="2537" priority="4399">
      <formula>IF(RIGHT(TEXT(AE460,"0.#"),1)=".",FALSE,TRUE)</formula>
    </cfRule>
    <cfRule type="expression" dxfId="2536" priority="4400">
      <formula>IF(RIGHT(TEXT(AE460,"0.#"),1)=".",TRUE,FALSE)</formula>
    </cfRule>
  </conditionalFormatting>
  <conditionalFormatting sqref="AM458">
    <cfRule type="expression" dxfId="2535" priority="4397">
      <formula>IF(RIGHT(TEXT(AM458,"0.#"),1)=".",FALSE,TRUE)</formula>
    </cfRule>
    <cfRule type="expression" dxfId="2534" priority="4398">
      <formula>IF(RIGHT(TEXT(AM458,"0.#"),1)=".",TRUE,FALSE)</formula>
    </cfRule>
  </conditionalFormatting>
  <conditionalFormatting sqref="AM459">
    <cfRule type="expression" dxfId="2533" priority="4395">
      <formula>IF(RIGHT(TEXT(AM459,"0.#"),1)=".",FALSE,TRUE)</formula>
    </cfRule>
    <cfRule type="expression" dxfId="2532" priority="4396">
      <formula>IF(RIGHT(TEXT(AM459,"0.#"),1)=".",TRUE,FALSE)</formula>
    </cfRule>
  </conditionalFormatting>
  <conditionalFormatting sqref="AU458">
    <cfRule type="expression" dxfId="2531" priority="4391">
      <formula>IF(RIGHT(TEXT(AU458,"0.#"),1)=".",FALSE,TRUE)</formula>
    </cfRule>
    <cfRule type="expression" dxfId="2530" priority="4392">
      <formula>IF(RIGHT(TEXT(AU458,"0.#"),1)=".",TRUE,FALSE)</formula>
    </cfRule>
  </conditionalFormatting>
  <conditionalFormatting sqref="AU459">
    <cfRule type="expression" dxfId="2529" priority="4389">
      <formula>IF(RIGHT(TEXT(AU459,"0.#"),1)=".",FALSE,TRUE)</formula>
    </cfRule>
    <cfRule type="expression" dxfId="2528" priority="4390">
      <formula>IF(RIGHT(TEXT(AU459,"0.#"),1)=".",TRUE,FALSE)</formula>
    </cfRule>
  </conditionalFormatting>
  <conditionalFormatting sqref="AU460">
    <cfRule type="expression" dxfId="2527" priority="4387">
      <formula>IF(RIGHT(TEXT(AU460,"0.#"),1)=".",FALSE,TRUE)</formula>
    </cfRule>
    <cfRule type="expression" dxfId="2526" priority="4388">
      <formula>IF(RIGHT(TEXT(AU460,"0.#"),1)=".",TRUE,FALSE)</formula>
    </cfRule>
  </conditionalFormatting>
  <conditionalFormatting sqref="AI460">
    <cfRule type="expression" dxfId="2525" priority="4381">
      <formula>IF(RIGHT(TEXT(AI460,"0.#"),1)=".",FALSE,TRUE)</formula>
    </cfRule>
    <cfRule type="expression" dxfId="2524" priority="4382">
      <formula>IF(RIGHT(TEXT(AI460,"0.#"),1)=".",TRUE,FALSE)</formula>
    </cfRule>
  </conditionalFormatting>
  <conditionalFormatting sqref="AI458">
    <cfRule type="expression" dxfId="2523" priority="4385">
      <formula>IF(RIGHT(TEXT(AI458,"0.#"),1)=".",FALSE,TRUE)</formula>
    </cfRule>
    <cfRule type="expression" dxfId="2522" priority="4386">
      <formula>IF(RIGHT(TEXT(AI458,"0.#"),1)=".",TRUE,FALSE)</formula>
    </cfRule>
  </conditionalFormatting>
  <conditionalFormatting sqref="AI459">
    <cfRule type="expression" dxfId="2521" priority="4383">
      <formula>IF(RIGHT(TEXT(AI459,"0.#"),1)=".",FALSE,TRUE)</formula>
    </cfRule>
    <cfRule type="expression" dxfId="2520" priority="4384">
      <formula>IF(RIGHT(TEXT(AI459,"0.#"),1)=".",TRUE,FALSE)</formula>
    </cfRule>
  </conditionalFormatting>
  <conditionalFormatting sqref="AQ459">
    <cfRule type="expression" dxfId="2519" priority="4379">
      <formula>IF(RIGHT(TEXT(AQ459,"0.#"),1)=".",FALSE,TRUE)</formula>
    </cfRule>
    <cfRule type="expression" dxfId="2518" priority="4380">
      <formula>IF(RIGHT(TEXT(AQ459,"0.#"),1)=".",TRUE,FALSE)</formula>
    </cfRule>
  </conditionalFormatting>
  <conditionalFormatting sqref="AQ460">
    <cfRule type="expression" dxfId="2517" priority="4377">
      <formula>IF(RIGHT(TEXT(AQ460,"0.#"),1)=".",FALSE,TRUE)</formula>
    </cfRule>
    <cfRule type="expression" dxfId="2516" priority="4378">
      <formula>IF(RIGHT(TEXT(AQ460,"0.#"),1)=".",TRUE,FALSE)</formula>
    </cfRule>
  </conditionalFormatting>
  <conditionalFormatting sqref="AQ458">
    <cfRule type="expression" dxfId="2515" priority="4375">
      <formula>IF(RIGHT(TEXT(AQ458,"0.#"),1)=".",FALSE,TRUE)</formula>
    </cfRule>
    <cfRule type="expression" dxfId="2514" priority="4376">
      <formula>IF(RIGHT(TEXT(AQ458,"0.#"),1)=".",TRUE,FALSE)</formula>
    </cfRule>
  </conditionalFormatting>
  <conditionalFormatting sqref="AM120">
    <cfRule type="expression" dxfId="2513" priority="3053">
      <formula>IF(RIGHT(TEXT(AM120,"0.#"),1)=".",FALSE,TRUE)</formula>
    </cfRule>
    <cfRule type="expression" dxfId="2512" priority="3054">
      <formula>IF(RIGHT(TEXT(AM120,"0.#"),1)=".",TRUE,FALSE)</formula>
    </cfRule>
  </conditionalFormatting>
  <conditionalFormatting sqref="AI126">
    <cfRule type="expression" dxfId="2511" priority="3043">
      <formula>IF(RIGHT(TEXT(AI126,"0.#"),1)=".",FALSE,TRUE)</formula>
    </cfRule>
    <cfRule type="expression" dxfId="2510" priority="3044">
      <formula>IF(RIGHT(TEXT(AI126,"0.#"),1)=".",TRUE,FALSE)</formula>
    </cfRule>
  </conditionalFormatting>
  <conditionalFormatting sqref="AM123">
    <cfRule type="expression" dxfId="2509" priority="3049">
      <formula>IF(RIGHT(TEXT(AM123,"0.#"),1)=".",FALSE,TRUE)</formula>
    </cfRule>
    <cfRule type="expression" dxfId="2508" priority="3050">
      <formula>IF(RIGHT(TEXT(AM123,"0.#"),1)=".",TRUE,FALSE)</formula>
    </cfRule>
  </conditionalFormatting>
  <conditionalFormatting sqref="AE126 AM126">
    <cfRule type="expression" dxfId="2507" priority="3045">
      <formula>IF(RIGHT(TEXT(AE126,"0.#"),1)=".",FALSE,TRUE)</formula>
    </cfRule>
    <cfRule type="expression" dxfId="2506" priority="3046">
      <formula>IF(RIGHT(TEXT(AE126,"0.#"),1)=".",TRUE,FALSE)</formula>
    </cfRule>
  </conditionalFormatting>
  <conditionalFormatting sqref="AE129 AM129">
    <cfRule type="expression" dxfId="2505" priority="3041">
      <formula>IF(RIGHT(TEXT(AE129,"0.#"),1)=".",FALSE,TRUE)</formula>
    </cfRule>
    <cfRule type="expression" dxfId="2504" priority="3042">
      <formula>IF(RIGHT(TEXT(AE129,"0.#"),1)=".",TRUE,FALSE)</formula>
    </cfRule>
  </conditionalFormatting>
  <conditionalFormatting sqref="AI129">
    <cfRule type="expression" dxfId="2503" priority="3039">
      <formula>IF(RIGHT(TEXT(AI129,"0.#"),1)=".",FALSE,TRUE)</formula>
    </cfRule>
    <cfRule type="expression" dxfId="2502" priority="3040">
      <formula>IF(RIGHT(TEXT(AI129,"0.#"),1)=".",TRUE,FALSE)</formula>
    </cfRule>
  </conditionalFormatting>
  <conditionalFormatting sqref="Y847:Y853 Y856:Y874">
    <cfRule type="expression" dxfId="2501" priority="3037">
      <formula>IF(RIGHT(TEXT(Y847,"0.#"),1)=".",FALSE,TRUE)</formula>
    </cfRule>
    <cfRule type="expression" dxfId="2500" priority="3038">
      <formula>IF(RIGHT(TEXT(Y847,"0.#"),1)=".",TRUE,FALSE)</formula>
    </cfRule>
  </conditionalFormatting>
  <conditionalFormatting sqref="AU518">
    <cfRule type="expression" dxfId="2499" priority="1547">
      <formula>IF(RIGHT(TEXT(AU518,"0.#"),1)=".",FALSE,TRUE)</formula>
    </cfRule>
    <cfRule type="expression" dxfId="2498" priority="1548">
      <formula>IF(RIGHT(TEXT(AU518,"0.#"),1)=".",TRUE,FALSE)</formula>
    </cfRule>
  </conditionalFormatting>
  <conditionalFormatting sqref="AQ551">
    <cfRule type="expression" dxfId="2497" priority="1323">
      <formula>IF(RIGHT(TEXT(AQ551,"0.#"),1)=".",FALSE,TRUE)</formula>
    </cfRule>
    <cfRule type="expression" dxfId="2496" priority="1324">
      <formula>IF(RIGHT(TEXT(AQ551,"0.#"),1)=".",TRUE,FALSE)</formula>
    </cfRule>
  </conditionalFormatting>
  <conditionalFormatting sqref="AE556">
    <cfRule type="expression" dxfId="2495" priority="1321">
      <formula>IF(RIGHT(TEXT(AE556,"0.#"),1)=".",FALSE,TRUE)</formula>
    </cfRule>
    <cfRule type="expression" dxfId="2494" priority="1322">
      <formula>IF(RIGHT(TEXT(AE556,"0.#"),1)=".",TRUE,FALSE)</formula>
    </cfRule>
  </conditionalFormatting>
  <conditionalFormatting sqref="AE557">
    <cfRule type="expression" dxfId="2493" priority="1319">
      <formula>IF(RIGHT(TEXT(AE557,"0.#"),1)=".",FALSE,TRUE)</formula>
    </cfRule>
    <cfRule type="expression" dxfId="2492" priority="1320">
      <formula>IF(RIGHT(TEXT(AE557,"0.#"),1)=".",TRUE,FALSE)</formula>
    </cfRule>
  </conditionalFormatting>
  <conditionalFormatting sqref="AE558">
    <cfRule type="expression" dxfId="2491" priority="1317">
      <formula>IF(RIGHT(TEXT(AE558,"0.#"),1)=".",FALSE,TRUE)</formula>
    </cfRule>
    <cfRule type="expression" dxfId="2490" priority="1318">
      <formula>IF(RIGHT(TEXT(AE558,"0.#"),1)=".",TRUE,FALSE)</formula>
    </cfRule>
  </conditionalFormatting>
  <conditionalFormatting sqref="AU556">
    <cfRule type="expression" dxfId="2489" priority="1309">
      <formula>IF(RIGHT(TEXT(AU556,"0.#"),1)=".",FALSE,TRUE)</formula>
    </cfRule>
    <cfRule type="expression" dxfId="2488" priority="1310">
      <formula>IF(RIGHT(TEXT(AU556,"0.#"),1)=".",TRUE,FALSE)</formula>
    </cfRule>
  </conditionalFormatting>
  <conditionalFormatting sqref="AU557">
    <cfRule type="expression" dxfId="2487" priority="1307">
      <formula>IF(RIGHT(TEXT(AU557,"0.#"),1)=".",FALSE,TRUE)</formula>
    </cfRule>
    <cfRule type="expression" dxfId="2486" priority="1308">
      <formula>IF(RIGHT(TEXT(AU557,"0.#"),1)=".",TRUE,FALSE)</formula>
    </cfRule>
  </conditionalFormatting>
  <conditionalFormatting sqref="AU558">
    <cfRule type="expression" dxfId="2485" priority="1305">
      <formula>IF(RIGHT(TEXT(AU558,"0.#"),1)=".",FALSE,TRUE)</formula>
    </cfRule>
    <cfRule type="expression" dxfId="2484" priority="1306">
      <formula>IF(RIGHT(TEXT(AU558,"0.#"),1)=".",TRUE,FALSE)</formula>
    </cfRule>
  </conditionalFormatting>
  <conditionalFormatting sqref="AQ557">
    <cfRule type="expression" dxfId="2483" priority="1297">
      <formula>IF(RIGHT(TEXT(AQ557,"0.#"),1)=".",FALSE,TRUE)</formula>
    </cfRule>
    <cfRule type="expression" dxfId="2482" priority="1298">
      <formula>IF(RIGHT(TEXT(AQ557,"0.#"),1)=".",TRUE,FALSE)</formula>
    </cfRule>
  </conditionalFormatting>
  <conditionalFormatting sqref="AQ558">
    <cfRule type="expression" dxfId="2481" priority="1295">
      <formula>IF(RIGHT(TEXT(AQ558,"0.#"),1)=".",FALSE,TRUE)</formula>
    </cfRule>
    <cfRule type="expression" dxfId="2480" priority="1296">
      <formula>IF(RIGHT(TEXT(AQ558,"0.#"),1)=".",TRUE,FALSE)</formula>
    </cfRule>
  </conditionalFormatting>
  <conditionalFormatting sqref="AQ556">
    <cfRule type="expression" dxfId="2479" priority="1293">
      <formula>IF(RIGHT(TEXT(AQ556,"0.#"),1)=".",FALSE,TRUE)</formula>
    </cfRule>
    <cfRule type="expression" dxfId="2478" priority="1294">
      <formula>IF(RIGHT(TEXT(AQ556,"0.#"),1)=".",TRUE,FALSE)</formula>
    </cfRule>
  </conditionalFormatting>
  <conditionalFormatting sqref="AE561">
    <cfRule type="expression" dxfId="2477" priority="1291">
      <formula>IF(RIGHT(TEXT(AE561,"0.#"),1)=".",FALSE,TRUE)</formula>
    </cfRule>
    <cfRule type="expression" dxfId="2476" priority="1292">
      <formula>IF(RIGHT(TEXT(AE561,"0.#"),1)=".",TRUE,FALSE)</formula>
    </cfRule>
  </conditionalFormatting>
  <conditionalFormatting sqref="AE562">
    <cfRule type="expression" dxfId="2475" priority="1289">
      <formula>IF(RIGHT(TEXT(AE562,"0.#"),1)=".",FALSE,TRUE)</formula>
    </cfRule>
    <cfRule type="expression" dxfId="2474" priority="1290">
      <formula>IF(RIGHT(TEXT(AE562,"0.#"),1)=".",TRUE,FALSE)</formula>
    </cfRule>
  </conditionalFormatting>
  <conditionalFormatting sqref="AE563">
    <cfRule type="expression" dxfId="2473" priority="1287">
      <formula>IF(RIGHT(TEXT(AE563,"0.#"),1)=".",FALSE,TRUE)</formula>
    </cfRule>
    <cfRule type="expression" dxfId="2472" priority="1288">
      <formula>IF(RIGHT(TEXT(AE563,"0.#"),1)=".",TRUE,FALSE)</formula>
    </cfRule>
  </conditionalFormatting>
  <conditionalFormatting sqref="AL1112:AO1139">
    <cfRule type="expression" dxfId="2471" priority="2943">
      <formula>IF(AND(AL1112&gt;=0, RIGHT(TEXT(AL1112,"0.#"),1)&lt;&gt;"."),TRUE,FALSE)</formula>
    </cfRule>
    <cfRule type="expression" dxfId="2470" priority="2944">
      <formula>IF(AND(AL1112&gt;=0, RIGHT(TEXT(AL1112,"0.#"),1)="."),TRUE,FALSE)</formula>
    </cfRule>
    <cfRule type="expression" dxfId="2469" priority="2945">
      <formula>IF(AND(AL1112&lt;0, RIGHT(TEXT(AL1112,"0.#"),1)&lt;&gt;"."),TRUE,FALSE)</formula>
    </cfRule>
    <cfRule type="expression" dxfId="2468" priority="2946">
      <formula>IF(AND(AL1112&lt;0, RIGHT(TEXT(AL1112,"0.#"),1)="."),TRUE,FALSE)</formula>
    </cfRule>
  </conditionalFormatting>
  <conditionalFormatting sqref="Y1112:Y1139">
    <cfRule type="expression" dxfId="2467" priority="2941">
      <formula>IF(RIGHT(TEXT(Y1112,"0.#"),1)=".",FALSE,TRUE)</formula>
    </cfRule>
    <cfRule type="expression" dxfId="2466" priority="2942">
      <formula>IF(RIGHT(TEXT(Y1112,"0.#"),1)=".",TRUE,FALSE)</formula>
    </cfRule>
  </conditionalFormatting>
  <conditionalFormatting sqref="AQ553">
    <cfRule type="expression" dxfId="2465" priority="1325">
      <formula>IF(RIGHT(TEXT(AQ553,"0.#"),1)=".",FALSE,TRUE)</formula>
    </cfRule>
    <cfRule type="expression" dxfId="2464" priority="1326">
      <formula>IF(RIGHT(TEXT(AQ553,"0.#"),1)=".",TRUE,FALSE)</formula>
    </cfRule>
  </conditionalFormatting>
  <conditionalFormatting sqref="AU552">
    <cfRule type="expression" dxfId="2463" priority="1337">
      <formula>IF(RIGHT(TEXT(AU552,"0.#"),1)=".",FALSE,TRUE)</formula>
    </cfRule>
    <cfRule type="expression" dxfId="2462" priority="1338">
      <formula>IF(RIGHT(TEXT(AU552,"0.#"),1)=".",TRUE,FALSE)</formula>
    </cfRule>
  </conditionalFormatting>
  <conditionalFormatting sqref="AE552">
    <cfRule type="expression" dxfId="2461" priority="1349">
      <formula>IF(RIGHT(TEXT(AE552,"0.#"),1)=".",FALSE,TRUE)</formula>
    </cfRule>
    <cfRule type="expression" dxfId="2460" priority="1350">
      <formula>IF(RIGHT(TEXT(AE552,"0.#"),1)=".",TRUE,FALSE)</formula>
    </cfRule>
  </conditionalFormatting>
  <conditionalFormatting sqref="AQ548">
    <cfRule type="expression" dxfId="2459" priority="1355">
      <formula>IF(RIGHT(TEXT(AQ548,"0.#"),1)=".",FALSE,TRUE)</formula>
    </cfRule>
    <cfRule type="expression" dxfId="2458" priority="1356">
      <formula>IF(RIGHT(TEXT(AQ548,"0.#"),1)=".",TRUE,FALSE)</formula>
    </cfRule>
  </conditionalFormatting>
  <conditionalFormatting sqref="AL845:AO846">
    <cfRule type="expression" dxfId="2457" priority="2895">
      <formula>IF(AND(AL845&gt;=0, RIGHT(TEXT(AL845,"0.#"),1)&lt;&gt;"."),TRUE,FALSE)</formula>
    </cfRule>
    <cfRule type="expression" dxfId="2456" priority="2896">
      <formula>IF(AND(AL845&gt;=0, RIGHT(TEXT(AL845,"0.#"),1)="."),TRUE,FALSE)</formula>
    </cfRule>
    <cfRule type="expression" dxfId="2455" priority="2897">
      <formula>IF(AND(AL845&lt;0, RIGHT(TEXT(AL845,"0.#"),1)&lt;&gt;"."),TRUE,FALSE)</formula>
    </cfRule>
    <cfRule type="expression" dxfId="2454" priority="2898">
      <formula>IF(AND(AL845&lt;0, RIGHT(TEXT(AL845,"0.#"),1)="."),TRUE,FALSE)</formula>
    </cfRule>
  </conditionalFormatting>
  <conditionalFormatting sqref="Y845:Y846">
    <cfRule type="expression" dxfId="2453" priority="2893">
      <formula>IF(RIGHT(TEXT(Y845,"0.#"),1)=".",FALSE,TRUE)</formula>
    </cfRule>
    <cfRule type="expression" dxfId="2452" priority="2894">
      <formula>IF(RIGHT(TEXT(Y845,"0.#"),1)=".",TRUE,FALSE)</formula>
    </cfRule>
  </conditionalFormatting>
  <conditionalFormatting sqref="AE492">
    <cfRule type="expression" dxfId="2451" priority="1681">
      <formula>IF(RIGHT(TEXT(AE492,"0.#"),1)=".",FALSE,TRUE)</formula>
    </cfRule>
    <cfRule type="expression" dxfId="2450" priority="1682">
      <formula>IF(RIGHT(TEXT(AE492,"0.#"),1)=".",TRUE,FALSE)</formula>
    </cfRule>
  </conditionalFormatting>
  <conditionalFormatting sqref="AE493">
    <cfRule type="expression" dxfId="2449" priority="1679">
      <formula>IF(RIGHT(TEXT(AE493,"0.#"),1)=".",FALSE,TRUE)</formula>
    </cfRule>
    <cfRule type="expression" dxfId="2448" priority="1680">
      <formula>IF(RIGHT(TEXT(AE493,"0.#"),1)=".",TRUE,FALSE)</formula>
    </cfRule>
  </conditionalFormatting>
  <conditionalFormatting sqref="AE494">
    <cfRule type="expression" dxfId="2447" priority="1677">
      <formula>IF(RIGHT(TEXT(AE494,"0.#"),1)=".",FALSE,TRUE)</formula>
    </cfRule>
    <cfRule type="expression" dxfId="2446" priority="1678">
      <formula>IF(RIGHT(TEXT(AE494,"0.#"),1)=".",TRUE,FALSE)</formula>
    </cfRule>
  </conditionalFormatting>
  <conditionalFormatting sqref="AQ493">
    <cfRule type="expression" dxfId="2445" priority="1657">
      <formula>IF(RIGHT(TEXT(AQ493,"0.#"),1)=".",FALSE,TRUE)</formula>
    </cfRule>
    <cfRule type="expression" dxfId="2444" priority="1658">
      <formula>IF(RIGHT(TEXT(AQ493,"0.#"),1)=".",TRUE,FALSE)</formula>
    </cfRule>
  </conditionalFormatting>
  <conditionalFormatting sqref="AQ494">
    <cfRule type="expression" dxfId="2443" priority="1655">
      <formula>IF(RIGHT(TEXT(AQ494,"0.#"),1)=".",FALSE,TRUE)</formula>
    </cfRule>
    <cfRule type="expression" dxfId="2442" priority="1656">
      <formula>IF(RIGHT(TEXT(AQ494,"0.#"),1)=".",TRUE,FALSE)</formula>
    </cfRule>
  </conditionalFormatting>
  <conditionalFormatting sqref="AQ492">
    <cfRule type="expression" dxfId="2441" priority="1653">
      <formula>IF(RIGHT(TEXT(AQ492,"0.#"),1)=".",FALSE,TRUE)</formula>
    </cfRule>
    <cfRule type="expression" dxfId="2440" priority="1654">
      <formula>IF(RIGHT(TEXT(AQ492,"0.#"),1)=".",TRUE,FALSE)</formula>
    </cfRule>
  </conditionalFormatting>
  <conditionalFormatting sqref="AU494">
    <cfRule type="expression" dxfId="2439" priority="1665">
      <formula>IF(RIGHT(TEXT(AU494,"0.#"),1)=".",FALSE,TRUE)</formula>
    </cfRule>
    <cfRule type="expression" dxfId="2438" priority="1666">
      <formula>IF(RIGHT(TEXT(AU494,"0.#"),1)=".",TRUE,FALSE)</formula>
    </cfRule>
  </conditionalFormatting>
  <conditionalFormatting sqref="AU492">
    <cfRule type="expression" dxfId="2437" priority="1669">
      <formula>IF(RIGHT(TEXT(AU492,"0.#"),1)=".",FALSE,TRUE)</formula>
    </cfRule>
    <cfRule type="expression" dxfId="2436" priority="1670">
      <formula>IF(RIGHT(TEXT(AU492,"0.#"),1)=".",TRUE,FALSE)</formula>
    </cfRule>
  </conditionalFormatting>
  <conditionalFormatting sqref="AU493">
    <cfRule type="expression" dxfId="2435" priority="1667">
      <formula>IF(RIGHT(TEXT(AU493,"0.#"),1)=".",FALSE,TRUE)</formula>
    </cfRule>
    <cfRule type="expression" dxfId="2434" priority="1668">
      <formula>IF(RIGHT(TEXT(AU493,"0.#"),1)=".",TRUE,FALSE)</formula>
    </cfRule>
  </conditionalFormatting>
  <conditionalFormatting sqref="AU583">
    <cfRule type="expression" dxfId="2433" priority="1185">
      <formula>IF(RIGHT(TEXT(AU583,"0.#"),1)=".",FALSE,TRUE)</formula>
    </cfRule>
    <cfRule type="expression" dxfId="2432" priority="1186">
      <formula>IF(RIGHT(TEXT(AU583,"0.#"),1)=".",TRUE,FALSE)</formula>
    </cfRule>
  </conditionalFormatting>
  <conditionalFormatting sqref="AU582">
    <cfRule type="expression" dxfId="2431" priority="1187">
      <formula>IF(RIGHT(TEXT(AU582,"0.#"),1)=".",FALSE,TRUE)</formula>
    </cfRule>
    <cfRule type="expression" dxfId="2430" priority="1188">
      <formula>IF(RIGHT(TEXT(AU582,"0.#"),1)=".",TRUE,FALSE)</formula>
    </cfRule>
  </conditionalFormatting>
  <conditionalFormatting sqref="AE499">
    <cfRule type="expression" dxfId="2429" priority="1647">
      <formula>IF(RIGHT(TEXT(AE499,"0.#"),1)=".",FALSE,TRUE)</formula>
    </cfRule>
    <cfRule type="expression" dxfId="2428" priority="1648">
      <formula>IF(RIGHT(TEXT(AE499,"0.#"),1)=".",TRUE,FALSE)</formula>
    </cfRule>
  </conditionalFormatting>
  <conditionalFormatting sqref="AE497">
    <cfRule type="expression" dxfId="2427" priority="1651">
      <formula>IF(RIGHT(TEXT(AE497,"0.#"),1)=".",FALSE,TRUE)</formula>
    </cfRule>
    <cfRule type="expression" dxfId="2426" priority="1652">
      <formula>IF(RIGHT(TEXT(AE497,"0.#"),1)=".",TRUE,FALSE)</formula>
    </cfRule>
  </conditionalFormatting>
  <conditionalFormatting sqref="AE498">
    <cfRule type="expression" dxfId="2425" priority="1649">
      <formula>IF(RIGHT(TEXT(AE498,"0.#"),1)=".",FALSE,TRUE)</formula>
    </cfRule>
    <cfRule type="expression" dxfId="2424" priority="1650">
      <formula>IF(RIGHT(TEXT(AE498,"0.#"),1)=".",TRUE,FALSE)</formula>
    </cfRule>
  </conditionalFormatting>
  <conditionalFormatting sqref="AU499">
    <cfRule type="expression" dxfId="2423" priority="1635">
      <formula>IF(RIGHT(TEXT(AU499,"0.#"),1)=".",FALSE,TRUE)</formula>
    </cfRule>
    <cfRule type="expression" dxfId="2422" priority="1636">
      <formula>IF(RIGHT(TEXT(AU499,"0.#"),1)=".",TRUE,FALSE)</formula>
    </cfRule>
  </conditionalFormatting>
  <conditionalFormatting sqref="AU497">
    <cfRule type="expression" dxfId="2421" priority="1639">
      <formula>IF(RIGHT(TEXT(AU497,"0.#"),1)=".",FALSE,TRUE)</formula>
    </cfRule>
    <cfRule type="expression" dxfId="2420" priority="1640">
      <formula>IF(RIGHT(TEXT(AU497,"0.#"),1)=".",TRUE,FALSE)</formula>
    </cfRule>
  </conditionalFormatting>
  <conditionalFormatting sqref="AU498">
    <cfRule type="expression" dxfId="2419" priority="1637">
      <formula>IF(RIGHT(TEXT(AU498,"0.#"),1)=".",FALSE,TRUE)</formula>
    </cfRule>
    <cfRule type="expression" dxfId="2418" priority="1638">
      <formula>IF(RIGHT(TEXT(AU498,"0.#"),1)=".",TRUE,FALSE)</formula>
    </cfRule>
  </conditionalFormatting>
  <conditionalFormatting sqref="AQ497">
    <cfRule type="expression" dxfId="2417" priority="1623">
      <formula>IF(RIGHT(TEXT(AQ497,"0.#"),1)=".",FALSE,TRUE)</formula>
    </cfRule>
    <cfRule type="expression" dxfId="2416" priority="1624">
      <formula>IF(RIGHT(TEXT(AQ497,"0.#"),1)=".",TRUE,FALSE)</formula>
    </cfRule>
  </conditionalFormatting>
  <conditionalFormatting sqref="AQ498">
    <cfRule type="expression" dxfId="2415" priority="1627">
      <formula>IF(RIGHT(TEXT(AQ498,"0.#"),1)=".",FALSE,TRUE)</formula>
    </cfRule>
    <cfRule type="expression" dxfId="2414" priority="1628">
      <formula>IF(RIGHT(TEXT(AQ498,"0.#"),1)=".",TRUE,FALSE)</formula>
    </cfRule>
  </conditionalFormatting>
  <conditionalFormatting sqref="AQ499">
    <cfRule type="expression" dxfId="2413" priority="1625">
      <formula>IF(RIGHT(TEXT(AQ499,"0.#"),1)=".",FALSE,TRUE)</formula>
    </cfRule>
    <cfRule type="expression" dxfId="2412" priority="1626">
      <formula>IF(RIGHT(TEXT(AQ499,"0.#"),1)=".",TRUE,FALSE)</formula>
    </cfRule>
  </conditionalFormatting>
  <conditionalFormatting sqref="AE504">
    <cfRule type="expression" dxfId="2411" priority="1617">
      <formula>IF(RIGHT(TEXT(AE504,"0.#"),1)=".",FALSE,TRUE)</formula>
    </cfRule>
    <cfRule type="expression" dxfId="2410" priority="1618">
      <formula>IF(RIGHT(TEXT(AE504,"0.#"),1)=".",TRUE,FALSE)</formula>
    </cfRule>
  </conditionalFormatting>
  <conditionalFormatting sqref="AE502">
    <cfRule type="expression" dxfId="2409" priority="1621">
      <formula>IF(RIGHT(TEXT(AE502,"0.#"),1)=".",FALSE,TRUE)</formula>
    </cfRule>
    <cfRule type="expression" dxfId="2408" priority="1622">
      <formula>IF(RIGHT(TEXT(AE502,"0.#"),1)=".",TRUE,FALSE)</formula>
    </cfRule>
  </conditionalFormatting>
  <conditionalFormatting sqref="AE503">
    <cfRule type="expression" dxfId="2407" priority="1619">
      <formula>IF(RIGHT(TEXT(AE503,"0.#"),1)=".",FALSE,TRUE)</formula>
    </cfRule>
    <cfRule type="expression" dxfId="2406" priority="1620">
      <formula>IF(RIGHT(TEXT(AE503,"0.#"),1)=".",TRUE,FALSE)</formula>
    </cfRule>
  </conditionalFormatting>
  <conditionalFormatting sqref="AU504">
    <cfRule type="expression" dxfId="2405" priority="1605">
      <formula>IF(RIGHT(TEXT(AU504,"0.#"),1)=".",FALSE,TRUE)</formula>
    </cfRule>
    <cfRule type="expression" dxfId="2404" priority="1606">
      <formula>IF(RIGHT(TEXT(AU504,"0.#"),1)=".",TRUE,FALSE)</formula>
    </cfRule>
  </conditionalFormatting>
  <conditionalFormatting sqref="AU502">
    <cfRule type="expression" dxfId="2403" priority="1609">
      <formula>IF(RIGHT(TEXT(AU502,"0.#"),1)=".",FALSE,TRUE)</formula>
    </cfRule>
    <cfRule type="expression" dxfId="2402" priority="1610">
      <formula>IF(RIGHT(TEXT(AU502,"0.#"),1)=".",TRUE,FALSE)</formula>
    </cfRule>
  </conditionalFormatting>
  <conditionalFormatting sqref="AU503">
    <cfRule type="expression" dxfId="2401" priority="1607">
      <formula>IF(RIGHT(TEXT(AU503,"0.#"),1)=".",FALSE,TRUE)</formula>
    </cfRule>
    <cfRule type="expression" dxfId="2400" priority="1608">
      <formula>IF(RIGHT(TEXT(AU503,"0.#"),1)=".",TRUE,FALSE)</formula>
    </cfRule>
  </conditionalFormatting>
  <conditionalFormatting sqref="AQ502">
    <cfRule type="expression" dxfId="2399" priority="1593">
      <formula>IF(RIGHT(TEXT(AQ502,"0.#"),1)=".",FALSE,TRUE)</formula>
    </cfRule>
    <cfRule type="expression" dxfId="2398" priority="1594">
      <formula>IF(RIGHT(TEXT(AQ502,"0.#"),1)=".",TRUE,FALSE)</formula>
    </cfRule>
  </conditionalFormatting>
  <conditionalFormatting sqref="AQ503">
    <cfRule type="expression" dxfId="2397" priority="1597">
      <formula>IF(RIGHT(TEXT(AQ503,"0.#"),1)=".",FALSE,TRUE)</formula>
    </cfRule>
    <cfRule type="expression" dxfId="2396" priority="1598">
      <formula>IF(RIGHT(TEXT(AQ503,"0.#"),1)=".",TRUE,FALSE)</formula>
    </cfRule>
  </conditionalFormatting>
  <conditionalFormatting sqref="AQ504">
    <cfRule type="expression" dxfId="2395" priority="1595">
      <formula>IF(RIGHT(TEXT(AQ504,"0.#"),1)=".",FALSE,TRUE)</formula>
    </cfRule>
    <cfRule type="expression" dxfId="2394" priority="1596">
      <formula>IF(RIGHT(TEXT(AQ504,"0.#"),1)=".",TRUE,FALSE)</formula>
    </cfRule>
  </conditionalFormatting>
  <conditionalFormatting sqref="AE509">
    <cfRule type="expression" dxfId="2393" priority="1587">
      <formula>IF(RIGHT(TEXT(AE509,"0.#"),1)=".",FALSE,TRUE)</formula>
    </cfRule>
    <cfRule type="expression" dxfId="2392" priority="1588">
      <formula>IF(RIGHT(TEXT(AE509,"0.#"),1)=".",TRUE,FALSE)</formula>
    </cfRule>
  </conditionalFormatting>
  <conditionalFormatting sqref="AE507">
    <cfRule type="expression" dxfId="2391" priority="1591">
      <formula>IF(RIGHT(TEXT(AE507,"0.#"),1)=".",FALSE,TRUE)</formula>
    </cfRule>
    <cfRule type="expression" dxfId="2390" priority="1592">
      <formula>IF(RIGHT(TEXT(AE507,"0.#"),1)=".",TRUE,FALSE)</formula>
    </cfRule>
  </conditionalFormatting>
  <conditionalFormatting sqref="AE508">
    <cfRule type="expression" dxfId="2389" priority="1589">
      <formula>IF(RIGHT(TEXT(AE508,"0.#"),1)=".",FALSE,TRUE)</formula>
    </cfRule>
    <cfRule type="expression" dxfId="2388" priority="1590">
      <formula>IF(RIGHT(TEXT(AE508,"0.#"),1)=".",TRUE,FALSE)</formula>
    </cfRule>
  </conditionalFormatting>
  <conditionalFormatting sqref="AU509">
    <cfRule type="expression" dxfId="2387" priority="1575">
      <formula>IF(RIGHT(TEXT(AU509,"0.#"),1)=".",FALSE,TRUE)</formula>
    </cfRule>
    <cfRule type="expression" dxfId="2386" priority="1576">
      <formula>IF(RIGHT(TEXT(AU509,"0.#"),1)=".",TRUE,FALSE)</formula>
    </cfRule>
  </conditionalFormatting>
  <conditionalFormatting sqref="AU507">
    <cfRule type="expression" dxfId="2385" priority="1579">
      <formula>IF(RIGHT(TEXT(AU507,"0.#"),1)=".",FALSE,TRUE)</formula>
    </cfRule>
    <cfRule type="expression" dxfId="2384" priority="1580">
      <formula>IF(RIGHT(TEXT(AU507,"0.#"),1)=".",TRUE,FALSE)</formula>
    </cfRule>
  </conditionalFormatting>
  <conditionalFormatting sqref="AU508">
    <cfRule type="expression" dxfId="2383" priority="1577">
      <formula>IF(RIGHT(TEXT(AU508,"0.#"),1)=".",FALSE,TRUE)</formula>
    </cfRule>
    <cfRule type="expression" dxfId="2382" priority="1578">
      <formula>IF(RIGHT(TEXT(AU508,"0.#"),1)=".",TRUE,FALSE)</formula>
    </cfRule>
  </conditionalFormatting>
  <conditionalFormatting sqref="AQ507">
    <cfRule type="expression" dxfId="2381" priority="1563">
      <formula>IF(RIGHT(TEXT(AQ507,"0.#"),1)=".",FALSE,TRUE)</formula>
    </cfRule>
    <cfRule type="expression" dxfId="2380" priority="1564">
      <formula>IF(RIGHT(TEXT(AQ507,"0.#"),1)=".",TRUE,FALSE)</formula>
    </cfRule>
  </conditionalFormatting>
  <conditionalFormatting sqref="AQ508">
    <cfRule type="expression" dxfId="2379" priority="1567">
      <formula>IF(RIGHT(TEXT(AQ508,"0.#"),1)=".",FALSE,TRUE)</formula>
    </cfRule>
    <cfRule type="expression" dxfId="2378" priority="1568">
      <formula>IF(RIGHT(TEXT(AQ508,"0.#"),1)=".",TRUE,FALSE)</formula>
    </cfRule>
  </conditionalFormatting>
  <conditionalFormatting sqref="AQ509">
    <cfRule type="expression" dxfId="2377" priority="1565">
      <formula>IF(RIGHT(TEXT(AQ509,"0.#"),1)=".",FALSE,TRUE)</formula>
    </cfRule>
    <cfRule type="expression" dxfId="2376" priority="1566">
      <formula>IF(RIGHT(TEXT(AQ509,"0.#"),1)=".",TRUE,FALSE)</formula>
    </cfRule>
  </conditionalFormatting>
  <conditionalFormatting sqref="AE465">
    <cfRule type="expression" dxfId="2375" priority="1857">
      <formula>IF(RIGHT(TEXT(AE465,"0.#"),1)=".",FALSE,TRUE)</formula>
    </cfRule>
    <cfRule type="expression" dxfId="2374" priority="1858">
      <formula>IF(RIGHT(TEXT(AE465,"0.#"),1)=".",TRUE,FALSE)</formula>
    </cfRule>
  </conditionalFormatting>
  <conditionalFormatting sqref="AE463">
    <cfRule type="expression" dxfId="2373" priority="1861">
      <formula>IF(RIGHT(TEXT(AE463,"0.#"),1)=".",FALSE,TRUE)</formula>
    </cfRule>
    <cfRule type="expression" dxfId="2372" priority="1862">
      <formula>IF(RIGHT(TEXT(AE463,"0.#"),1)=".",TRUE,FALSE)</formula>
    </cfRule>
  </conditionalFormatting>
  <conditionalFormatting sqref="AE464">
    <cfRule type="expression" dxfId="2371" priority="1859">
      <formula>IF(RIGHT(TEXT(AE464,"0.#"),1)=".",FALSE,TRUE)</formula>
    </cfRule>
    <cfRule type="expression" dxfId="2370" priority="1860">
      <formula>IF(RIGHT(TEXT(AE464,"0.#"),1)=".",TRUE,FALSE)</formula>
    </cfRule>
  </conditionalFormatting>
  <conditionalFormatting sqref="AM465">
    <cfRule type="expression" dxfId="2369" priority="1851">
      <formula>IF(RIGHT(TEXT(AM465,"0.#"),1)=".",FALSE,TRUE)</formula>
    </cfRule>
    <cfRule type="expression" dxfId="2368" priority="1852">
      <formula>IF(RIGHT(TEXT(AM465,"0.#"),1)=".",TRUE,FALSE)</formula>
    </cfRule>
  </conditionalFormatting>
  <conditionalFormatting sqref="AM463">
    <cfRule type="expression" dxfId="2367" priority="1855">
      <formula>IF(RIGHT(TEXT(AM463,"0.#"),1)=".",FALSE,TRUE)</formula>
    </cfRule>
    <cfRule type="expression" dxfId="2366" priority="1856">
      <formula>IF(RIGHT(TEXT(AM463,"0.#"),1)=".",TRUE,FALSE)</formula>
    </cfRule>
  </conditionalFormatting>
  <conditionalFormatting sqref="AM464">
    <cfRule type="expression" dxfId="2365" priority="1853">
      <formula>IF(RIGHT(TEXT(AM464,"0.#"),1)=".",FALSE,TRUE)</formula>
    </cfRule>
    <cfRule type="expression" dxfId="2364" priority="1854">
      <formula>IF(RIGHT(TEXT(AM464,"0.#"),1)=".",TRUE,FALSE)</formula>
    </cfRule>
  </conditionalFormatting>
  <conditionalFormatting sqref="AU465">
    <cfRule type="expression" dxfId="2363" priority="1845">
      <formula>IF(RIGHT(TEXT(AU465,"0.#"),1)=".",FALSE,TRUE)</formula>
    </cfRule>
    <cfRule type="expression" dxfId="2362" priority="1846">
      <formula>IF(RIGHT(TEXT(AU465,"0.#"),1)=".",TRUE,FALSE)</formula>
    </cfRule>
  </conditionalFormatting>
  <conditionalFormatting sqref="AU463">
    <cfRule type="expression" dxfId="2361" priority="1849">
      <formula>IF(RIGHT(TEXT(AU463,"0.#"),1)=".",FALSE,TRUE)</formula>
    </cfRule>
    <cfRule type="expression" dxfId="2360" priority="1850">
      <formula>IF(RIGHT(TEXT(AU463,"0.#"),1)=".",TRUE,FALSE)</formula>
    </cfRule>
  </conditionalFormatting>
  <conditionalFormatting sqref="AU464">
    <cfRule type="expression" dxfId="2359" priority="1847">
      <formula>IF(RIGHT(TEXT(AU464,"0.#"),1)=".",FALSE,TRUE)</formula>
    </cfRule>
    <cfRule type="expression" dxfId="2358" priority="1848">
      <formula>IF(RIGHT(TEXT(AU464,"0.#"),1)=".",TRUE,FALSE)</formula>
    </cfRule>
  </conditionalFormatting>
  <conditionalFormatting sqref="AI465">
    <cfRule type="expression" dxfId="2357" priority="1839">
      <formula>IF(RIGHT(TEXT(AI465,"0.#"),1)=".",FALSE,TRUE)</formula>
    </cfRule>
    <cfRule type="expression" dxfId="2356" priority="1840">
      <formula>IF(RIGHT(TEXT(AI465,"0.#"),1)=".",TRUE,FALSE)</formula>
    </cfRule>
  </conditionalFormatting>
  <conditionalFormatting sqref="AI463">
    <cfRule type="expression" dxfId="2355" priority="1843">
      <formula>IF(RIGHT(TEXT(AI463,"0.#"),1)=".",FALSE,TRUE)</formula>
    </cfRule>
    <cfRule type="expression" dxfId="2354" priority="1844">
      <formula>IF(RIGHT(TEXT(AI463,"0.#"),1)=".",TRUE,FALSE)</formula>
    </cfRule>
  </conditionalFormatting>
  <conditionalFormatting sqref="AI464">
    <cfRule type="expression" dxfId="2353" priority="1841">
      <formula>IF(RIGHT(TEXT(AI464,"0.#"),1)=".",FALSE,TRUE)</formula>
    </cfRule>
    <cfRule type="expression" dxfId="2352" priority="1842">
      <formula>IF(RIGHT(TEXT(AI464,"0.#"),1)=".",TRUE,FALSE)</formula>
    </cfRule>
  </conditionalFormatting>
  <conditionalFormatting sqref="AQ463">
    <cfRule type="expression" dxfId="2351" priority="1833">
      <formula>IF(RIGHT(TEXT(AQ463,"0.#"),1)=".",FALSE,TRUE)</formula>
    </cfRule>
    <cfRule type="expression" dxfId="2350" priority="1834">
      <formula>IF(RIGHT(TEXT(AQ463,"0.#"),1)=".",TRUE,FALSE)</formula>
    </cfRule>
  </conditionalFormatting>
  <conditionalFormatting sqref="AQ464">
    <cfRule type="expression" dxfId="2349" priority="1837">
      <formula>IF(RIGHT(TEXT(AQ464,"0.#"),1)=".",FALSE,TRUE)</formula>
    </cfRule>
    <cfRule type="expression" dxfId="2348" priority="1838">
      <formula>IF(RIGHT(TEXT(AQ464,"0.#"),1)=".",TRUE,FALSE)</formula>
    </cfRule>
  </conditionalFormatting>
  <conditionalFormatting sqref="AQ465">
    <cfRule type="expression" dxfId="2347" priority="1835">
      <formula>IF(RIGHT(TEXT(AQ465,"0.#"),1)=".",FALSE,TRUE)</formula>
    </cfRule>
    <cfRule type="expression" dxfId="2346" priority="1836">
      <formula>IF(RIGHT(TEXT(AQ465,"0.#"),1)=".",TRUE,FALSE)</formula>
    </cfRule>
  </conditionalFormatting>
  <conditionalFormatting sqref="AE470">
    <cfRule type="expression" dxfId="2345" priority="1827">
      <formula>IF(RIGHT(TEXT(AE470,"0.#"),1)=".",FALSE,TRUE)</formula>
    </cfRule>
    <cfRule type="expression" dxfId="2344" priority="1828">
      <formula>IF(RIGHT(TEXT(AE470,"0.#"),1)=".",TRUE,FALSE)</formula>
    </cfRule>
  </conditionalFormatting>
  <conditionalFormatting sqref="AE468">
    <cfRule type="expression" dxfId="2343" priority="1831">
      <formula>IF(RIGHT(TEXT(AE468,"0.#"),1)=".",FALSE,TRUE)</formula>
    </cfRule>
    <cfRule type="expression" dxfId="2342" priority="1832">
      <formula>IF(RIGHT(TEXT(AE468,"0.#"),1)=".",TRUE,FALSE)</formula>
    </cfRule>
  </conditionalFormatting>
  <conditionalFormatting sqref="AE469">
    <cfRule type="expression" dxfId="2341" priority="1829">
      <formula>IF(RIGHT(TEXT(AE469,"0.#"),1)=".",FALSE,TRUE)</formula>
    </cfRule>
    <cfRule type="expression" dxfId="2340" priority="1830">
      <formula>IF(RIGHT(TEXT(AE469,"0.#"),1)=".",TRUE,FALSE)</formula>
    </cfRule>
  </conditionalFormatting>
  <conditionalFormatting sqref="AM470">
    <cfRule type="expression" dxfId="2339" priority="1821">
      <formula>IF(RIGHT(TEXT(AM470,"0.#"),1)=".",FALSE,TRUE)</formula>
    </cfRule>
    <cfRule type="expression" dxfId="2338" priority="1822">
      <formula>IF(RIGHT(TEXT(AM470,"0.#"),1)=".",TRUE,FALSE)</formula>
    </cfRule>
  </conditionalFormatting>
  <conditionalFormatting sqref="AM468">
    <cfRule type="expression" dxfId="2337" priority="1825">
      <formula>IF(RIGHT(TEXT(AM468,"0.#"),1)=".",FALSE,TRUE)</formula>
    </cfRule>
    <cfRule type="expression" dxfId="2336" priority="1826">
      <formula>IF(RIGHT(TEXT(AM468,"0.#"),1)=".",TRUE,FALSE)</formula>
    </cfRule>
  </conditionalFormatting>
  <conditionalFormatting sqref="AM469">
    <cfRule type="expression" dxfId="2335" priority="1823">
      <formula>IF(RIGHT(TEXT(AM469,"0.#"),1)=".",FALSE,TRUE)</formula>
    </cfRule>
    <cfRule type="expression" dxfId="2334" priority="1824">
      <formula>IF(RIGHT(TEXT(AM469,"0.#"),1)=".",TRUE,FALSE)</formula>
    </cfRule>
  </conditionalFormatting>
  <conditionalFormatting sqref="AU470">
    <cfRule type="expression" dxfId="2333" priority="1815">
      <formula>IF(RIGHT(TEXT(AU470,"0.#"),1)=".",FALSE,TRUE)</formula>
    </cfRule>
    <cfRule type="expression" dxfId="2332" priority="1816">
      <formula>IF(RIGHT(TEXT(AU470,"0.#"),1)=".",TRUE,FALSE)</formula>
    </cfRule>
  </conditionalFormatting>
  <conditionalFormatting sqref="AU468">
    <cfRule type="expression" dxfId="2331" priority="1819">
      <formula>IF(RIGHT(TEXT(AU468,"0.#"),1)=".",FALSE,TRUE)</formula>
    </cfRule>
    <cfRule type="expression" dxfId="2330" priority="1820">
      <formula>IF(RIGHT(TEXT(AU468,"0.#"),1)=".",TRUE,FALSE)</formula>
    </cfRule>
  </conditionalFormatting>
  <conditionalFormatting sqref="AU469">
    <cfRule type="expression" dxfId="2329" priority="1817">
      <formula>IF(RIGHT(TEXT(AU469,"0.#"),1)=".",FALSE,TRUE)</formula>
    </cfRule>
    <cfRule type="expression" dxfId="2328" priority="1818">
      <formula>IF(RIGHT(TEXT(AU469,"0.#"),1)=".",TRUE,FALSE)</formula>
    </cfRule>
  </conditionalFormatting>
  <conditionalFormatting sqref="AI470">
    <cfRule type="expression" dxfId="2327" priority="1809">
      <formula>IF(RIGHT(TEXT(AI470,"0.#"),1)=".",FALSE,TRUE)</formula>
    </cfRule>
    <cfRule type="expression" dxfId="2326" priority="1810">
      <formula>IF(RIGHT(TEXT(AI470,"0.#"),1)=".",TRUE,FALSE)</formula>
    </cfRule>
  </conditionalFormatting>
  <conditionalFormatting sqref="AI468">
    <cfRule type="expression" dxfId="2325" priority="1813">
      <formula>IF(RIGHT(TEXT(AI468,"0.#"),1)=".",FALSE,TRUE)</formula>
    </cfRule>
    <cfRule type="expression" dxfId="2324" priority="1814">
      <formula>IF(RIGHT(TEXT(AI468,"0.#"),1)=".",TRUE,FALSE)</formula>
    </cfRule>
  </conditionalFormatting>
  <conditionalFormatting sqref="AI469">
    <cfRule type="expression" dxfId="2323" priority="1811">
      <formula>IF(RIGHT(TEXT(AI469,"0.#"),1)=".",FALSE,TRUE)</formula>
    </cfRule>
    <cfRule type="expression" dxfId="2322" priority="1812">
      <formula>IF(RIGHT(TEXT(AI469,"0.#"),1)=".",TRUE,FALSE)</formula>
    </cfRule>
  </conditionalFormatting>
  <conditionalFormatting sqref="AQ468">
    <cfRule type="expression" dxfId="2321" priority="1803">
      <formula>IF(RIGHT(TEXT(AQ468,"0.#"),1)=".",FALSE,TRUE)</formula>
    </cfRule>
    <cfRule type="expression" dxfId="2320" priority="1804">
      <formula>IF(RIGHT(TEXT(AQ468,"0.#"),1)=".",TRUE,FALSE)</formula>
    </cfRule>
  </conditionalFormatting>
  <conditionalFormatting sqref="AQ469">
    <cfRule type="expression" dxfId="2319" priority="1807">
      <formula>IF(RIGHT(TEXT(AQ469,"0.#"),1)=".",FALSE,TRUE)</formula>
    </cfRule>
    <cfRule type="expression" dxfId="2318" priority="1808">
      <formula>IF(RIGHT(TEXT(AQ469,"0.#"),1)=".",TRUE,FALSE)</formula>
    </cfRule>
  </conditionalFormatting>
  <conditionalFormatting sqref="AQ470">
    <cfRule type="expression" dxfId="2317" priority="1805">
      <formula>IF(RIGHT(TEXT(AQ470,"0.#"),1)=".",FALSE,TRUE)</formula>
    </cfRule>
    <cfRule type="expression" dxfId="2316" priority="1806">
      <formula>IF(RIGHT(TEXT(AQ470,"0.#"),1)=".",TRUE,FALSE)</formula>
    </cfRule>
  </conditionalFormatting>
  <conditionalFormatting sqref="AE475">
    <cfRule type="expression" dxfId="2315" priority="1797">
      <formula>IF(RIGHT(TEXT(AE475,"0.#"),1)=".",FALSE,TRUE)</formula>
    </cfRule>
    <cfRule type="expression" dxfId="2314" priority="1798">
      <formula>IF(RIGHT(TEXT(AE475,"0.#"),1)=".",TRUE,FALSE)</formula>
    </cfRule>
  </conditionalFormatting>
  <conditionalFormatting sqref="AE473">
    <cfRule type="expression" dxfId="2313" priority="1801">
      <formula>IF(RIGHT(TEXT(AE473,"0.#"),1)=".",FALSE,TRUE)</formula>
    </cfRule>
    <cfRule type="expression" dxfId="2312" priority="1802">
      <formula>IF(RIGHT(TEXT(AE473,"0.#"),1)=".",TRUE,FALSE)</formula>
    </cfRule>
  </conditionalFormatting>
  <conditionalFormatting sqref="AE474">
    <cfRule type="expression" dxfId="2311" priority="1799">
      <formula>IF(RIGHT(TEXT(AE474,"0.#"),1)=".",FALSE,TRUE)</formula>
    </cfRule>
    <cfRule type="expression" dxfId="2310" priority="1800">
      <formula>IF(RIGHT(TEXT(AE474,"0.#"),1)=".",TRUE,FALSE)</formula>
    </cfRule>
  </conditionalFormatting>
  <conditionalFormatting sqref="AM475">
    <cfRule type="expression" dxfId="2309" priority="1791">
      <formula>IF(RIGHT(TEXT(AM475,"0.#"),1)=".",FALSE,TRUE)</formula>
    </cfRule>
    <cfRule type="expression" dxfId="2308" priority="1792">
      <formula>IF(RIGHT(TEXT(AM475,"0.#"),1)=".",TRUE,FALSE)</formula>
    </cfRule>
  </conditionalFormatting>
  <conditionalFormatting sqref="AM473">
    <cfRule type="expression" dxfId="2307" priority="1795">
      <formula>IF(RIGHT(TEXT(AM473,"0.#"),1)=".",FALSE,TRUE)</formula>
    </cfRule>
    <cfRule type="expression" dxfId="2306" priority="1796">
      <formula>IF(RIGHT(TEXT(AM473,"0.#"),1)=".",TRUE,FALSE)</formula>
    </cfRule>
  </conditionalFormatting>
  <conditionalFormatting sqref="AM474">
    <cfRule type="expression" dxfId="2305" priority="1793">
      <formula>IF(RIGHT(TEXT(AM474,"0.#"),1)=".",FALSE,TRUE)</formula>
    </cfRule>
    <cfRule type="expression" dxfId="2304" priority="1794">
      <formula>IF(RIGHT(TEXT(AM474,"0.#"),1)=".",TRUE,FALSE)</formula>
    </cfRule>
  </conditionalFormatting>
  <conditionalFormatting sqref="AU475">
    <cfRule type="expression" dxfId="2303" priority="1785">
      <formula>IF(RIGHT(TEXT(AU475,"0.#"),1)=".",FALSE,TRUE)</formula>
    </cfRule>
    <cfRule type="expression" dxfId="2302" priority="1786">
      <formula>IF(RIGHT(TEXT(AU475,"0.#"),1)=".",TRUE,FALSE)</formula>
    </cfRule>
  </conditionalFormatting>
  <conditionalFormatting sqref="AU473">
    <cfRule type="expression" dxfId="2301" priority="1789">
      <formula>IF(RIGHT(TEXT(AU473,"0.#"),1)=".",FALSE,TRUE)</formula>
    </cfRule>
    <cfRule type="expression" dxfId="2300" priority="1790">
      <formula>IF(RIGHT(TEXT(AU473,"0.#"),1)=".",TRUE,FALSE)</formula>
    </cfRule>
  </conditionalFormatting>
  <conditionalFormatting sqref="AU474">
    <cfRule type="expression" dxfId="2299" priority="1787">
      <formula>IF(RIGHT(TEXT(AU474,"0.#"),1)=".",FALSE,TRUE)</formula>
    </cfRule>
    <cfRule type="expression" dxfId="2298" priority="1788">
      <formula>IF(RIGHT(TEXT(AU474,"0.#"),1)=".",TRUE,FALSE)</formula>
    </cfRule>
  </conditionalFormatting>
  <conditionalFormatting sqref="AI475">
    <cfRule type="expression" dxfId="2297" priority="1779">
      <formula>IF(RIGHT(TEXT(AI475,"0.#"),1)=".",FALSE,TRUE)</formula>
    </cfRule>
    <cfRule type="expression" dxfId="2296" priority="1780">
      <formula>IF(RIGHT(TEXT(AI475,"0.#"),1)=".",TRUE,FALSE)</formula>
    </cfRule>
  </conditionalFormatting>
  <conditionalFormatting sqref="AI473">
    <cfRule type="expression" dxfId="2295" priority="1783">
      <formula>IF(RIGHT(TEXT(AI473,"0.#"),1)=".",FALSE,TRUE)</formula>
    </cfRule>
    <cfRule type="expression" dxfId="2294" priority="1784">
      <formula>IF(RIGHT(TEXT(AI473,"0.#"),1)=".",TRUE,FALSE)</formula>
    </cfRule>
  </conditionalFormatting>
  <conditionalFormatting sqref="AI474">
    <cfRule type="expression" dxfId="2293" priority="1781">
      <formula>IF(RIGHT(TEXT(AI474,"0.#"),1)=".",FALSE,TRUE)</formula>
    </cfRule>
    <cfRule type="expression" dxfId="2292" priority="1782">
      <formula>IF(RIGHT(TEXT(AI474,"0.#"),1)=".",TRUE,FALSE)</formula>
    </cfRule>
  </conditionalFormatting>
  <conditionalFormatting sqref="AQ473">
    <cfRule type="expression" dxfId="2291" priority="1773">
      <formula>IF(RIGHT(TEXT(AQ473,"0.#"),1)=".",FALSE,TRUE)</formula>
    </cfRule>
    <cfRule type="expression" dxfId="2290" priority="1774">
      <formula>IF(RIGHT(TEXT(AQ473,"0.#"),1)=".",TRUE,FALSE)</formula>
    </cfRule>
  </conditionalFormatting>
  <conditionalFormatting sqref="AQ474">
    <cfRule type="expression" dxfId="2289" priority="1777">
      <formula>IF(RIGHT(TEXT(AQ474,"0.#"),1)=".",FALSE,TRUE)</formula>
    </cfRule>
    <cfRule type="expression" dxfId="2288" priority="1778">
      <formula>IF(RIGHT(TEXT(AQ474,"0.#"),1)=".",TRUE,FALSE)</formula>
    </cfRule>
  </conditionalFormatting>
  <conditionalFormatting sqref="AQ475">
    <cfRule type="expression" dxfId="2287" priority="1775">
      <formula>IF(RIGHT(TEXT(AQ475,"0.#"),1)=".",FALSE,TRUE)</formula>
    </cfRule>
    <cfRule type="expression" dxfId="2286" priority="1776">
      <formula>IF(RIGHT(TEXT(AQ475,"0.#"),1)=".",TRUE,FALSE)</formula>
    </cfRule>
  </conditionalFormatting>
  <conditionalFormatting sqref="AE480">
    <cfRule type="expression" dxfId="2285" priority="1767">
      <formula>IF(RIGHT(TEXT(AE480,"0.#"),1)=".",FALSE,TRUE)</formula>
    </cfRule>
    <cfRule type="expression" dxfId="2284" priority="1768">
      <formula>IF(RIGHT(TEXT(AE480,"0.#"),1)=".",TRUE,FALSE)</formula>
    </cfRule>
  </conditionalFormatting>
  <conditionalFormatting sqref="AE478">
    <cfRule type="expression" dxfId="2283" priority="1771">
      <formula>IF(RIGHT(TEXT(AE478,"0.#"),1)=".",FALSE,TRUE)</formula>
    </cfRule>
    <cfRule type="expression" dxfId="2282" priority="1772">
      <formula>IF(RIGHT(TEXT(AE478,"0.#"),1)=".",TRUE,FALSE)</formula>
    </cfRule>
  </conditionalFormatting>
  <conditionalFormatting sqref="AE479">
    <cfRule type="expression" dxfId="2281" priority="1769">
      <formula>IF(RIGHT(TEXT(AE479,"0.#"),1)=".",FALSE,TRUE)</formula>
    </cfRule>
    <cfRule type="expression" dxfId="2280" priority="1770">
      <formula>IF(RIGHT(TEXT(AE479,"0.#"),1)=".",TRUE,FALSE)</formula>
    </cfRule>
  </conditionalFormatting>
  <conditionalFormatting sqref="AM480">
    <cfRule type="expression" dxfId="2279" priority="1761">
      <formula>IF(RIGHT(TEXT(AM480,"0.#"),1)=".",FALSE,TRUE)</formula>
    </cfRule>
    <cfRule type="expression" dxfId="2278" priority="1762">
      <formula>IF(RIGHT(TEXT(AM480,"0.#"),1)=".",TRUE,FALSE)</formula>
    </cfRule>
  </conditionalFormatting>
  <conditionalFormatting sqref="AM478">
    <cfRule type="expression" dxfId="2277" priority="1765">
      <formula>IF(RIGHT(TEXT(AM478,"0.#"),1)=".",FALSE,TRUE)</formula>
    </cfRule>
    <cfRule type="expression" dxfId="2276" priority="1766">
      <formula>IF(RIGHT(TEXT(AM478,"0.#"),1)=".",TRUE,FALSE)</formula>
    </cfRule>
  </conditionalFormatting>
  <conditionalFormatting sqref="AM479">
    <cfRule type="expression" dxfId="2275" priority="1763">
      <formula>IF(RIGHT(TEXT(AM479,"0.#"),1)=".",FALSE,TRUE)</formula>
    </cfRule>
    <cfRule type="expression" dxfId="2274" priority="1764">
      <formula>IF(RIGHT(TEXT(AM479,"0.#"),1)=".",TRUE,FALSE)</formula>
    </cfRule>
  </conditionalFormatting>
  <conditionalFormatting sqref="AU480">
    <cfRule type="expression" dxfId="2273" priority="1755">
      <formula>IF(RIGHT(TEXT(AU480,"0.#"),1)=".",FALSE,TRUE)</formula>
    </cfRule>
    <cfRule type="expression" dxfId="2272" priority="1756">
      <formula>IF(RIGHT(TEXT(AU480,"0.#"),1)=".",TRUE,FALSE)</formula>
    </cfRule>
  </conditionalFormatting>
  <conditionalFormatting sqref="AU478">
    <cfRule type="expression" dxfId="2271" priority="1759">
      <formula>IF(RIGHT(TEXT(AU478,"0.#"),1)=".",FALSE,TRUE)</formula>
    </cfRule>
    <cfRule type="expression" dxfId="2270" priority="1760">
      <formula>IF(RIGHT(TEXT(AU478,"0.#"),1)=".",TRUE,FALSE)</formula>
    </cfRule>
  </conditionalFormatting>
  <conditionalFormatting sqref="AU479">
    <cfRule type="expression" dxfId="2269" priority="1757">
      <formula>IF(RIGHT(TEXT(AU479,"0.#"),1)=".",FALSE,TRUE)</formula>
    </cfRule>
    <cfRule type="expression" dxfId="2268" priority="1758">
      <formula>IF(RIGHT(TEXT(AU479,"0.#"),1)=".",TRUE,FALSE)</formula>
    </cfRule>
  </conditionalFormatting>
  <conditionalFormatting sqref="AI480">
    <cfRule type="expression" dxfId="2267" priority="1749">
      <formula>IF(RIGHT(TEXT(AI480,"0.#"),1)=".",FALSE,TRUE)</formula>
    </cfRule>
    <cfRule type="expression" dxfId="2266" priority="1750">
      <formula>IF(RIGHT(TEXT(AI480,"0.#"),1)=".",TRUE,FALSE)</formula>
    </cfRule>
  </conditionalFormatting>
  <conditionalFormatting sqref="AI478">
    <cfRule type="expression" dxfId="2265" priority="1753">
      <formula>IF(RIGHT(TEXT(AI478,"0.#"),1)=".",FALSE,TRUE)</formula>
    </cfRule>
    <cfRule type="expression" dxfId="2264" priority="1754">
      <formula>IF(RIGHT(TEXT(AI478,"0.#"),1)=".",TRUE,FALSE)</formula>
    </cfRule>
  </conditionalFormatting>
  <conditionalFormatting sqref="AI479">
    <cfRule type="expression" dxfId="2263" priority="1751">
      <formula>IF(RIGHT(TEXT(AI479,"0.#"),1)=".",FALSE,TRUE)</formula>
    </cfRule>
    <cfRule type="expression" dxfId="2262" priority="1752">
      <formula>IF(RIGHT(TEXT(AI479,"0.#"),1)=".",TRUE,FALSE)</formula>
    </cfRule>
  </conditionalFormatting>
  <conditionalFormatting sqref="AQ478">
    <cfRule type="expression" dxfId="2261" priority="1743">
      <formula>IF(RIGHT(TEXT(AQ478,"0.#"),1)=".",FALSE,TRUE)</formula>
    </cfRule>
    <cfRule type="expression" dxfId="2260" priority="1744">
      <formula>IF(RIGHT(TEXT(AQ478,"0.#"),1)=".",TRUE,FALSE)</formula>
    </cfRule>
  </conditionalFormatting>
  <conditionalFormatting sqref="AQ479">
    <cfRule type="expression" dxfId="2259" priority="1747">
      <formula>IF(RIGHT(TEXT(AQ479,"0.#"),1)=".",FALSE,TRUE)</formula>
    </cfRule>
    <cfRule type="expression" dxfId="2258" priority="1748">
      <formula>IF(RIGHT(TEXT(AQ479,"0.#"),1)=".",TRUE,FALSE)</formula>
    </cfRule>
  </conditionalFormatting>
  <conditionalFormatting sqref="AQ480">
    <cfRule type="expression" dxfId="2257" priority="1745">
      <formula>IF(RIGHT(TEXT(AQ480,"0.#"),1)=".",FALSE,TRUE)</formula>
    </cfRule>
    <cfRule type="expression" dxfId="2256" priority="1746">
      <formula>IF(RIGHT(TEXT(AQ480,"0.#"),1)=".",TRUE,FALSE)</formula>
    </cfRule>
  </conditionalFormatting>
  <conditionalFormatting sqref="AM47">
    <cfRule type="expression" dxfId="2255" priority="2037">
      <formula>IF(RIGHT(TEXT(AM47,"0.#"),1)=".",FALSE,TRUE)</formula>
    </cfRule>
    <cfRule type="expression" dxfId="2254" priority="2038">
      <formula>IF(RIGHT(TEXT(AM47,"0.#"),1)=".",TRUE,FALSE)</formula>
    </cfRule>
  </conditionalFormatting>
  <conditionalFormatting sqref="AI46">
    <cfRule type="expression" dxfId="2253" priority="2041">
      <formula>IF(RIGHT(TEXT(AI46,"0.#"),1)=".",FALSE,TRUE)</formula>
    </cfRule>
    <cfRule type="expression" dxfId="2252" priority="2042">
      <formula>IF(RIGHT(TEXT(AI46,"0.#"),1)=".",TRUE,FALSE)</formula>
    </cfRule>
  </conditionalFormatting>
  <conditionalFormatting sqref="AM46">
    <cfRule type="expression" dxfId="2251" priority="2039">
      <formula>IF(RIGHT(TEXT(AM46,"0.#"),1)=".",FALSE,TRUE)</formula>
    </cfRule>
    <cfRule type="expression" dxfId="2250" priority="2040">
      <formula>IF(RIGHT(TEXT(AM46,"0.#"),1)=".",TRUE,FALSE)</formula>
    </cfRule>
  </conditionalFormatting>
  <conditionalFormatting sqref="AU46:AU48">
    <cfRule type="expression" dxfId="2249" priority="2031">
      <formula>IF(RIGHT(TEXT(AU46,"0.#"),1)=".",FALSE,TRUE)</formula>
    </cfRule>
    <cfRule type="expression" dxfId="2248" priority="2032">
      <formula>IF(RIGHT(TEXT(AU46,"0.#"),1)=".",TRUE,FALSE)</formula>
    </cfRule>
  </conditionalFormatting>
  <conditionalFormatting sqref="AM48">
    <cfRule type="expression" dxfId="2247" priority="2035">
      <formula>IF(RIGHT(TEXT(AM48,"0.#"),1)=".",FALSE,TRUE)</formula>
    </cfRule>
    <cfRule type="expression" dxfId="2246" priority="2036">
      <formula>IF(RIGHT(TEXT(AM48,"0.#"),1)=".",TRUE,FALSE)</formula>
    </cfRule>
  </conditionalFormatting>
  <conditionalFormatting sqref="AQ46:AQ48">
    <cfRule type="expression" dxfId="2245" priority="2033">
      <formula>IF(RIGHT(TEXT(AQ46,"0.#"),1)=".",FALSE,TRUE)</formula>
    </cfRule>
    <cfRule type="expression" dxfId="2244" priority="2034">
      <formula>IF(RIGHT(TEXT(AQ46,"0.#"),1)=".",TRUE,FALSE)</formula>
    </cfRule>
  </conditionalFormatting>
  <conditionalFormatting sqref="AE146:AE147 AI146:AI147 AM146:AM147 AQ146:AQ147 AU146:AU147">
    <cfRule type="expression" dxfId="2243" priority="2025">
      <formula>IF(RIGHT(TEXT(AE146,"0.#"),1)=".",FALSE,TRUE)</formula>
    </cfRule>
    <cfRule type="expression" dxfId="2242" priority="2026">
      <formula>IF(RIGHT(TEXT(AE146,"0.#"),1)=".",TRUE,FALSE)</formula>
    </cfRule>
  </conditionalFormatting>
  <conditionalFormatting sqref="AE138:AE139 AI138:AI139 AM138:AM139 AQ138:AQ139 AU138:AU139">
    <cfRule type="expression" dxfId="2241" priority="2029">
      <formula>IF(RIGHT(TEXT(AE138,"0.#"),1)=".",FALSE,TRUE)</formula>
    </cfRule>
    <cfRule type="expression" dxfId="2240" priority="2030">
      <formula>IF(RIGHT(TEXT(AE138,"0.#"),1)=".",TRUE,FALSE)</formula>
    </cfRule>
  </conditionalFormatting>
  <conditionalFormatting sqref="AE142:AE143 AI142:AI143 AM142:AM143 AQ142:AQ143 AU142:AU143">
    <cfRule type="expression" dxfId="2239" priority="2027">
      <formula>IF(RIGHT(TEXT(AE142,"0.#"),1)=".",FALSE,TRUE)</formula>
    </cfRule>
    <cfRule type="expression" dxfId="2238" priority="2028">
      <formula>IF(RIGHT(TEXT(AE142,"0.#"),1)=".",TRUE,FALSE)</formula>
    </cfRule>
  </conditionalFormatting>
  <conditionalFormatting sqref="AE198:AE199 AI198:AI199 AM198:AM199 AQ198:AQ199 AU198:AU199">
    <cfRule type="expression" dxfId="2237" priority="2019">
      <formula>IF(RIGHT(TEXT(AE198,"0.#"),1)=".",FALSE,TRUE)</formula>
    </cfRule>
    <cfRule type="expression" dxfId="2236" priority="2020">
      <formula>IF(RIGHT(TEXT(AE198,"0.#"),1)=".",TRUE,FALSE)</formula>
    </cfRule>
  </conditionalFormatting>
  <conditionalFormatting sqref="AE150:AE151 AI150:AI151 AM150:AM151 AQ150:AQ151 AU150:AU151">
    <cfRule type="expression" dxfId="2235" priority="2023">
      <formula>IF(RIGHT(TEXT(AE150,"0.#"),1)=".",FALSE,TRUE)</formula>
    </cfRule>
    <cfRule type="expression" dxfId="2234" priority="2024">
      <formula>IF(RIGHT(TEXT(AE150,"0.#"),1)=".",TRUE,FALSE)</formula>
    </cfRule>
  </conditionalFormatting>
  <conditionalFormatting sqref="AE194:AE195 AI194:AI195 AM194:AM195 AQ194:AQ195 AU194:AU195">
    <cfRule type="expression" dxfId="2233" priority="2021">
      <formula>IF(RIGHT(TEXT(AE194,"0.#"),1)=".",FALSE,TRUE)</formula>
    </cfRule>
    <cfRule type="expression" dxfId="2232" priority="2022">
      <formula>IF(RIGHT(TEXT(AE194,"0.#"),1)=".",TRUE,FALSE)</formula>
    </cfRule>
  </conditionalFormatting>
  <conditionalFormatting sqref="AE210:AE211 AI210:AI211 AM210:AM211 AQ210:AQ211 AU210:AU211">
    <cfRule type="expression" dxfId="2231" priority="2013">
      <formula>IF(RIGHT(TEXT(AE210,"0.#"),1)=".",FALSE,TRUE)</formula>
    </cfRule>
    <cfRule type="expression" dxfId="2230" priority="2014">
      <formula>IF(RIGHT(TEXT(AE210,"0.#"),1)=".",TRUE,FALSE)</formula>
    </cfRule>
  </conditionalFormatting>
  <conditionalFormatting sqref="AE202:AE203 AI202:AI203 AM202:AM203 AQ202:AQ203 AU202:AU203">
    <cfRule type="expression" dxfId="2229" priority="2017">
      <formula>IF(RIGHT(TEXT(AE202,"0.#"),1)=".",FALSE,TRUE)</formula>
    </cfRule>
    <cfRule type="expression" dxfId="2228" priority="2018">
      <formula>IF(RIGHT(TEXT(AE202,"0.#"),1)=".",TRUE,FALSE)</formula>
    </cfRule>
  </conditionalFormatting>
  <conditionalFormatting sqref="AE206:AE207 AI206:AI207 AM206:AM207 AQ206:AQ207 AU206:AU207">
    <cfRule type="expression" dxfId="2227" priority="2015">
      <formula>IF(RIGHT(TEXT(AE206,"0.#"),1)=".",FALSE,TRUE)</formula>
    </cfRule>
    <cfRule type="expression" dxfId="2226" priority="2016">
      <formula>IF(RIGHT(TEXT(AE206,"0.#"),1)=".",TRUE,FALSE)</formula>
    </cfRule>
  </conditionalFormatting>
  <conditionalFormatting sqref="AE262:AE263 AI262:AI263 AM262:AM263 AQ262:AQ263 AU262:AU263">
    <cfRule type="expression" dxfId="2225" priority="2007">
      <formula>IF(RIGHT(TEXT(AE262,"0.#"),1)=".",FALSE,TRUE)</formula>
    </cfRule>
    <cfRule type="expression" dxfId="2224" priority="2008">
      <formula>IF(RIGHT(TEXT(AE262,"0.#"),1)=".",TRUE,FALSE)</formula>
    </cfRule>
  </conditionalFormatting>
  <conditionalFormatting sqref="AE254:AE255 AI254:AI255 AM254:AM255 AQ254:AQ255 AU254:AU255">
    <cfRule type="expression" dxfId="2223" priority="2011">
      <formula>IF(RIGHT(TEXT(AE254,"0.#"),1)=".",FALSE,TRUE)</formula>
    </cfRule>
    <cfRule type="expression" dxfId="2222" priority="2012">
      <formula>IF(RIGHT(TEXT(AE254,"0.#"),1)=".",TRUE,FALSE)</formula>
    </cfRule>
  </conditionalFormatting>
  <conditionalFormatting sqref="AE258:AE259 AI258:AI259 AM258:AM259 AQ258:AQ259 AU258:AU259">
    <cfRule type="expression" dxfId="2221" priority="2009">
      <formula>IF(RIGHT(TEXT(AE258,"0.#"),1)=".",FALSE,TRUE)</formula>
    </cfRule>
    <cfRule type="expression" dxfId="2220" priority="2010">
      <formula>IF(RIGHT(TEXT(AE258,"0.#"),1)=".",TRUE,FALSE)</formula>
    </cfRule>
  </conditionalFormatting>
  <conditionalFormatting sqref="AE314:AE315 AI314:AI315 AM314:AM315 AQ314:AQ315 AU314:AU315">
    <cfRule type="expression" dxfId="2219" priority="2001">
      <formula>IF(RIGHT(TEXT(AE314,"0.#"),1)=".",FALSE,TRUE)</formula>
    </cfRule>
    <cfRule type="expression" dxfId="2218" priority="2002">
      <formula>IF(RIGHT(TEXT(AE314,"0.#"),1)=".",TRUE,FALSE)</formula>
    </cfRule>
  </conditionalFormatting>
  <conditionalFormatting sqref="AE266:AE267 AI266:AI267 AM266:AM267 AQ266:AQ267 AU266:AU267">
    <cfRule type="expression" dxfId="2217" priority="2005">
      <formula>IF(RIGHT(TEXT(AE266,"0.#"),1)=".",FALSE,TRUE)</formula>
    </cfRule>
    <cfRule type="expression" dxfId="2216" priority="2006">
      <formula>IF(RIGHT(TEXT(AE266,"0.#"),1)=".",TRUE,FALSE)</formula>
    </cfRule>
  </conditionalFormatting>
  <conditionalFormatting sqref="AE270:AE271 AI270:AI271 AM270:AM271 AQ270:AQ271 AU270:AU271">
    <cfRule type="expression" dxfId="2215" priority="2003">
      <formula>IF(RIGHT(TEXT(AE270,"0.#"),1)=".",FALSE,TRUE)</formula>
    </cfRule>
    <cfRule type="expression" dxfId="2214" priority="2004">
      <formula>IF(RIGHT(TEXT(AE270,"0.#"),1)=".",TRUE,FALSE)</formula>
    </cfRule>
  </conditionalFormatting>
  <conditionalFormatting sqref="AE326:AE327 AI326:AI327 AM326:AM327 AQ326:AQ327 AU326:AU327">
    <cfRule type="expression" dxfId="2213" priority="1995">
      <formula>IF(RIGHT(TEXT(AE326,"0.#"),1)=".",FALSE,TRUE)</formula>
    </cfRule>
    <cfRule type="expression" dxfId="2212" priority="1996">
      <formula>IF(RIGHT(TEXT(AE326,"0.#"),1)=".",TRUE,FALSE)</formula>
    </cfRule>
  </conditionalFormatting>
  <conditionalFormatting sqref="AE318:AE319 AI318:AI319 AM318:AM319 AQ318:AQ319 AU318:AU319">
    <cfRule type="expression" dxfId="2211" priority="1999">
      <formula>IF(RIGHT(TEXT(AE318,"0.#"),1)=".",FALSE,TRUE)</formula>
    </cfRule>
    <cfRule type="expression" dxfId="2210" priority="2000">
      <formula>IF(RIGHT(TEXT(AE318,"0.#"),1)=".",TRUE,FALSE)</formula>
    </cfRule>
  </conditionalFormatting>
  <conditionalFormatting sqref="AE322:AE323 AI322:AI323 AM322:AM323 AQ322:AQ323 AU322:AU323">
    <cfRule type="expression" dxfId="2209" priority="1997">
      <formula>IF(RIGHT(TEXT(AE322,"0.#"),1)=".",FALSE,TRUE)</formula>
    </cfRule>
    <cfRule type="expression" dxfId="2208" priority="1998">
      <formula>IF(RIGHT(TEXT(AE322,"0.#"),1)=".",TRUE,FALSE)</formula>
    </cfRule>
  </conditionalFormatting>
  <conditionalFormatting sqref="AE378:AE379 AI378:AI379 AM378:AM379 AQ378:AQ379 AU378:AU379">
    <cfRule type="expression" dxfId="2207" priority="1989">
      <formula>IF(RIGHT(TEXT(AE378,"0.#"),1)=".",FALSE,TRUE)</formula>
    </cfRule>
    <cfRule type="expression" dxfId="2206" priority="1990">
      <formula>IF(RIGHT(TEXT(AE378,"0.#"),1)=".",TRUE,FALSE)</formula>
    </cfRule>
  </conditionalFormatting>
  <conditionalFormatting sqref="AE330:AE331 AI330:AI331 AM330:AM331 AQ330:AQ331 AU330:AU331">
    <cfRule type="expression" dxfId="2205" priority="1993">
      <formula>IF(RIGHT(TEXT(AE330,"0.#"),1)=".",FALSE,TRUE)</formula>
    </cfRule>
    <cfRule type="expression" dxfId="2204" priority="1994">
      <formula>IF(RIGHT(TEXT(AE330,"0.#"),1)=".",TRUE,FALSE)</formula>
    </cfRule>
  </conditionalFormatting>
  <conditionalFormatting sqref="AE374:AE375 AI374:AI375 AM374:AM375 AQ374:AQ375 AU374:AU375">
    <cfRule type="expression" dxfId="2203" priority="1991">
      <formula>IF(RIGHT(TEXT(AE374,"0.#"),1)=".",FALSE,TRUE)</formula>
    </cfRule>
    <cfRule type="expression" dxfId="2202" priority="1992">
      <formula>IF(RIGHT(TEXT(AE374,"0.#"),1)=".",TRUE,FALSE)</formula>
    </cfRule>
  </conditionalFormatting>
  <conditionalFormatting sqref="AE390:AE391 AI390:AI391 AM390:AM391 AQ390:AQ391 AU390:AU391">
    <cfRule type="expression" dxfId="2201" priority="1983">
      <formula>IF(RIGHT(TEXT(AE390,"0.#"),1)=".",FALSE,TRUE)</formula>
    </cfRule>
    <cfRule type="expression" dxfId="2200" priority="1984">
      <formula>IF(RIGHT(TEXT(AE390,"0.#"),1)=".",TRUE,FALSE)</formula>
    </cfRule>
  </conditionalFormatting>
  <conditionalFormatting sqref="AE382:AE383 AI382:AI383 AM382:AM383 AQ382:AQ383 AU382:AU383">
    <cfRule type="expression" dxfId="2199" priority="1987">
      <formula>IF(RIGHT(TEXT(AE382,"0.#"),1)=".",FALSE,TRUE)</formula>
    </cfRule>
    <cfRule type="expression" dxfId="2198" priority="1988">
      <formula>IF(RIGHT(TEXT(AE382,"0.#"),1)=".",TRUE,FALSE)</formula>
    </cfRule>
  </conditionalFormatting>
  <conditionalFormatting sqref="AE386:AE387 AI386:AI387 AM386:AM387 AQ386:AQ387 AU386:AU387">
    <cfRule type="expression" dxfId="2197" priority="1985">
      <formula>IF(RIGHT(TEXT(AE386,"0.#"),1)=".",FALSE,TRUE)</formula>
    </cfRule>
    <cfRule type="expression" dxfId="2196" priority="1986">
      <formula>IF(RIGHT(TEXT(AE386,"0.#"),1)=".",TRUE,FALSE)</formula>
    </cfRule>
  </conditionalFormatting>
  <conditionalFormatting sqref="AE440">
    <cfRule type="expression" dxfId="2195" priority="1977">
      <formula>IF(RIGHT(TEXT(AE440,"0.#"),1)=".",FALSE,TRUE)</formula>
    </cfRule>
    <cfRule type="expression" dxfId="2194" priority="1978">
      <formula>IF(RIGHT(TEXT(AE440,"0.#"),1)=".",TRUE,FALSE)</formula>
    </cfRule>
  </conditionalFormatting>
  <conditionalFormatting sqref="AE438">
    <cfRule type="expression" dxfId="2193" priority="1981">
      <formula>IF(RIGHT(TEXT(AE438,"0.#"),1)=".",FALSE,TRUE)</formula>
    </cfRule>
    <cfRule type="expression" dxfId="2192" priority="1982">
      <formula>IF(RIGHT(TEXT(AE438,"0.#"),1)=".",TRUE,FALSE)</formula>
    </cfRule>
  </conditionalFormatting>
  <conditionalFormatting sqref="AE439">
    <cfRule type="expression" dxfId="2191" priority="1979">
      <formula>IF(RIGHT(TEXT(AE439,"0.#"),1)=".",FALSE,TRUE)</formula>
    </cfRule>
    <cfRule type="expression" dxfId="2190" priority="1980">
      <formula>IF(RIGHT(TEXT(AE439,"0.#"),1)=".",TRUE,FALSE)</formula>
    </cfRule>
  </conditionalFormatting>
  <conditionalFormatting sqref="AM440">
    <cfRule type="expression" dxfId="2189" priority="1971">
      <formula>IF(RIGHT(TEXT(AM440,"0.#"),1)=".",FALSE,TRUE)</formula>
    </cfRule>
    <cfRule type="expression" dxfId="2188" priority="1972">
      <formula>IF(RIGHT(TEXT(AM440,"0.#"),1)=".",TRUE,FALSE)</formula>
    </cfRule>
  </conditionalFormatting>
  <conditionalFormatting sqref="AM438">
    <cfRule type="expression" dxfId="2187" priority="1975">
      <formula>IF(RIGHT(TEXT(AM438,"0.#"),1)=".",FALSE,TRUE)</formula>
    </cfRule>
    <cfRule type="expression" dxfId="2186" priority="1976">
      <formula>IF(RIGHT(TEXT(AM438,"0.#"),1)=".",TRUE,FALSE)</formula>
    </cfRule>
  </conditionalFormatting>
  <conditionalFormatting sqref="AM439">
    <cfRule type="expression" dxfId="2185" priority="1973">
      <formula>IF(RIGHT(TEXT(AM439,"0.#"),1)=".",FALSE,TRUE)</formula>
    </cfRule>
    <cfRule type="expression" dxfId="2184" priority="1974">
      <formula>IF(RIGHT(TEXT(AM439,"0.#"),1)=".",TRUE,FALSE)</formula>
    </cfRule>
  </conditionalFormatting>
  <conditionalFormatting sqref="AU440">
    <cfRule type="expression" dxfId="2183" priority="1965">
      <formula>IF(RIGHT(TEXT(AU440,"0.#"),1)=".",FALSE,TRUE)</formula>
    </cfRule>
    <cfRule type="expression" dxfId="2182" priority="1966">
      <formula>IF(RIGHT(TEXT(AU440,"0.#"),1)=".",TRUE,FALSE)</formula>
    </cfRule>
  </conditionalFormatting>
  <conditionalFormatting sqref="AU438">
    <cfRule type="expression" dxfId="2181" priority="1969">
      <formula>IF(RIGHT(TEXT(AU438,"0.#"),1)=".",FALSE,TRUE)</formula>
    </cfRule>
    <cfRule type="expression" dxfId="2180" priority="1970">
      <formula>IF(RIGHT(TEXT(AU438,"0.#"),1)=".",TRUE,FALSE)</formula>
    </cfRule>
  </conditionalFormatting>
  <conditionalFormatting sqref="AU439">
    <cfRule type="expression" dxfId="2179" priority="1967">
      <formula>IF(RIGHT(TEXT(AU439,"0.#"),1)=".",FALSE,TRUE)</formula>
    </cfRule>
    <cfRule type="expression" dxfId="2178" priority="1968">
      <formula>IF(RIGHT(TEXT(AU439,"0.#"),1)=".",TRUE,FALSE)</formula>
    </cfRule>
  </conditionalFormatting>
  <conditionalFormatting sqref="AI440">
    <cfRule type="expression" dxfId="2177" priority="1959">
      <formula>IF(RIGHT(TEXT(AI440,"0.#"),1)=".",FALSE,TRUE)</formula>
    </cfRule>
    <cfRule type="expression" dxfId="2176" priority="1960">
      <formula>IF(RIGHT(TEXT(AI440,"0.#"),1)=".",TRUE,FALSE)</formula>
    </cfRule>
  </conditionalFormatting>
  <conditionalFormatting sqref="AI438">
    <cfRule type="expression" dxfId="2175" priority="1963">
      <formula>IF(RIGHT(TEXT(AI438,"0.#"),1)=".",FALSE,TRUE)</formula>
    </cfRule>
    <cfRule type="expression" dxfId="2174" priority="1964">
      <formula>IF(RIGHT(TEXT(AI438,"0.#"),1)=".",TRUE,FALSE)</formula>
    </cfRule>
  </conditionalFormatting>
  <conditionalFormatting sqref="AI439">
    <cfRule type="expression" dxfId="2173" priority="1961">
      <formula>IF(RIGHT(TEXT(AI439,"0.#"),1)=".",FALSE,TRUE)</formula>
    </cfRule>
    <cfRule type="expression" dxfId="2172" priority="1962">
      <formula>IF(RIGHT(TEXT(AI439,"0.#"),1)=".",TRUE,FALSE)</formula>
    </cfRule>
  </conditionalFormatting>
  <conditionalFormatting sqref="AQ438">
    <cfRule type="expression" dxfId="2171" priority="1953">
      <formula>IF(RIGHT(TEXT(AQ438,"0.#"),1)=".",FALSE,TRUE)</formula>
    </cfRule>
    <cfRule type="expression" dxfId="2170" priority="1954">
      <formula>IF(RIGHT(TEXT(AQ438,"0.#"),1)=".",TRUE,FALSE)</formula>
    </cfRule>
  </conditionalFormatting>
  <conditionalFormatting sqref="AQ439">
    <cfRule type="expression" dxfId="2169" priority="1957">
      <formula>IF(RIGHT(TEXT(AQ439,"0.#"),1)=".",FALSE,TRUE)</formula>
    </cfRule>
    <cfRule type="expression" dxfId="2168" priority="1958">
      <formula>IF(RIGHT(TEXT(AQ439,"0.#"),1)=".",TRUE,FALSE)</formula>
    </cfRule>
  </conditionalFormatting>
  <conditionalFormatting sqref="AQ440">
    <cfRule type="expression" dxfId="2167" priority="1955">
      <formula>IF(RIGHT(TEXT(AQ440,"0.#"),1)=".",FALSE,TRUE)</formula>
    </cfRule>
    <cfRule type="expression" dxfId="2166" priority="1956">
      <formula>IF(RIGHT(TEXT(AQ440,"0.#"),1)=".",TRUE,FALSE)</formula>
    </cfRule>
  </conditionalFormatting>
  <conditionalFormatting sqref="AE445">
    <cfRule type="expression" dxfId="2165" priority="1947">
      <formula>IF(RIGHT(TEXT(AE445,"0.#"),1)=".",FALSE,TRUE)</formula>
    </cfRule>
    <cfRule type="expression" dxfId="2164" priority="1948">
      <formula>IF(RIGHT(TEXT(AE445,"0.#"),1)=".",TRUE,FALSE)</formula>
    </cfRule>
  </conditionalFormatting>
  <conditionalFormatting sqref="AE443">
    <cfRule type="expression" dxfId="2163" priority="1951">
      <formula>IF(RIGHT(TEXT(AE443,"0.#"),1)=".",FALSE,TRUE)</formula>
    </cfRule>
    <cfRule type="expression" dxfId="2162" priority="1952">
      <formula>IF(RIGHT(TEXT(AE443,"0.#"),1)=".",TRUE,FALSE)</formula>
    </cfRule>
  </conditionalFormatting>
  <conditionalFormatting sqref="AE444">
    <cfRule type="expression" dxfId="2161" priority="1949">
      <formula>IF(RIGHT(TEXT(AE444,"0.#"),1)=".",FALSE,TRUE)</formula>
    </cfRule>
    <cfRule type="expression" dxfId="2160" priority="1950">
      <formula>IF(RIGHT(TEXT(AE444,"0.#"),1)=".",TRUE,FALSE)</formula>
    </cfRule>
  </conditionalFormatting>
  <conditionalFormatting sqref="AM445">
    <cfRule type="expression" dxfId="2159" priority="1941">
      <formula>IF(RIGHT(TEXT(AM445,"0.#"),1)=".",FALSE,TRUE)</formula>
    </cfRule>
    <cfRule type="expression" dxfId="2158" priority="1942">
      <formula>IF(RIGHT(TEXT(AM445,"0.#"),1)=".",TRUE,FALSE)</formula>
    </cfRule>
  </conditionalFormatting>
  <conditionalFormatting sqref="AM443">
    <cfRule type="expression" dxfId="2157" priority="1945">
      <formula>IF(RIGHT(TEXT(AM443,"0.#"),1)=".",FALSE,TRUE)</formula>
    </cfRule>
    <cfRule type="expression" dxfId="2156" priority="1946">
      <formula>IF(RIGHT(TEXT(AM443,"0.#"),1)=".",TRUE,FALSE)</formula>
    </cfRule>
  </conditionalFormatting>
  <conditionalFormatting sqref="AM444">
    <cfRule type="expression" dxfId="2155" priority="1943">
      <formula>IF(RIGHT(TEXT(AM444,"0.#"),1)=".",FALSE,TRUE)</formula>
    </cfRule>
    <cfRule type="expression" dxfId="2154" priority="1944">
      <formula>IF(RIGHT(TEXT(AM444,"0.#"),1)=".",TRUE,FALSE)</formula>
    </cfRule>
  </conditionalFormatting>
  <conditionalFormatting sqref="AU445">
    <cfRule type="expression" dxfId="2153" priority="1935">
      <formula>IF(RIGHT(TEXT(AU445,"0.#"),1)=".",FALSE,TRUE)</formula>
    </cfRule>
    <cfRule type="expression" dxfId="2152" priority="1936">
      <formula>IF(RIGHT(TEXT(AU445,"0.#"),1)=".",TRUE,FALSE)</formula>
    </cfRule>
  </conditionalFormatting>
  <conditionalFormatting sqref="AU443">
    <cfRule type="expression" dxfId="2151" priority="1939">
      <formula>IF(RIGHT(TEXT(AU443,"0.#"),1)=".",FALSE,TRUE)</formula>
    </cfRule>
    <cfRule type="expression" dxfId="2150" priority="1940">
      <formula>IF(RIGHT(TEXT(AU443,"0.#"),1)=".",TRUE,FALSE)</formula>
    </cfRule>
  </conditionalFormatting>
  <conditionalFormatting sqref="AU444">
    <cfRule type="expression" dxfId="2149" priority="1937">
      <formula>IF(RIGHT(TEXT(AU444,"0.#"),1)=".",FALSE,TRUE)</formula>
    </cfRule>
    <cfRule type="expression" dxfId="2148" priority="1938">
      <formula>IF(RIGHT(TEXT(AU444,"0.#"),1)=".",TRUE,FALSE)</formula>
    </cfRule>
  </conditionalFormatting>
  <conditionalFormatting sqref="AI445">
    <cfRule type="expression" dxfId="2147" priority="1929">
      <formula>IF(RIGHT(TEXT(AI445,"0.#"),1)=".",FALSE,TRUE)</formula>
    </cfRule>
    <cfRule type="expression" dxfId="2146" priority="1930">
      <formula>IF(RIGHT(TEXT(AI445,"0.#"),1)=".",TRUE,FALSE)</formula>
    </cfRule>
  </conditionalFormatting>
  <conditionalFormatting sqref="AI443">
    <cfRule type="expression" dxfId="2145" priority="1933">
      <formula>IF(RIGHT(TEXT(AI443,"0.#"),1)=".",FALSE,TRUE)</formula>
    </cfRule>
    <cfRule type="expression" dxfId="2144" priority="1934">
      <formula>IF(RIGHT(TEXT(AI443,"0.#"),1)=".",TRUE,FALSE)</formula>
    </cfRule>
  </conditionalFormatting>
  <conditionalFormatting sqref="AI444">
    <cfRule type="expression" dxfId="2143" priority="1931">
      <formula>IF(RIGHT(TEXT(AI444,"0.#"),1)=".",FALSE,TRUE)</formula>
    </cfRule>
    <cfRule type="expression" dxfId="2142" priority="1932">
      <formula>IF(RIGHT(TEXT(AI444,"0.#"),1)=".",TRUE,FALSE)</formula>
    </cfRule>
  </conditionalFormatting>
  <conditionalFormatting sqref="AQ443">
    <cfRule type="expression" dxfId="2141" priority="1923">
      <formula>IF(RIGHT(TEXT(AQ443,"0.#"),1)=".",FALSE,TRUE)</formula>
    </cfRule>
    <cfRule type="expression" dxfId="2140" priority="1924">
      <formula>IF(RIGHT(TEXT(AQ443,"0.#"),1)=".",TRUE,FALSE)</formula>
    </cfRule>
  </conditionalFormatting>
  <conditionalFormatting sqref="AQ444">
    <cfRule type="expression" dxfId="2139" priority="1927">
      <formula>IF(RIGHT(TEXT(AQ444,"0.#"),1)=".",FALSE,TRUE)</formula>
    </cfRule>
    <cfRule type="expression" dxfId="2138" priority="1928">
      <formula>IF(RIGHT(TEXT(AQ444,"0.#"),1)=".",TRUE,FALSE)</formula>
    </cfRule>
  </conditionalFormatting>
  <conditionalFormatting sqref="AQ445">
    <cfRule type="expression" dxfId="2137" priority="1925">
      <formula>IF(RIGHT(TEXT(AQ445,"0.#"),1)=".",FALSE,TRUE)</formula>
    </cfRule>
    <cfRule type="expression" dxfId="2136" priority="1926">
      <formula>IF(RIGHT(TEXT(AQ445,"0.#"),1)=".",TRUE,FALSE)</formula>
    </cfRule>
  </conditionalFormatting>
  <conditionalFormatting sqref="Y880:Y907">
    <cfRule type="expression" dxfId="2135" priority="2153">
      <formula>IF(RIGHT(TEXT(Y880,"0.#"),1)=".",FALSE,TRUE)</formula>
    </cfRule>
    <cfRule type="expression" dxfId="2134" priority="2154">
      <formula>IF(RIGHT(TEXT(Y880,"0.#"),1)=".",TRUE,FALSE)</formula>
    </cfRule>
  </conditionalFormatting>
  <conditionalFormatting sqref="Y879">
    <cfRule type="expression" dxfId="2133" priority="2147">
      <formula>IF(RIGHT(TEXT(Y879,"0.#"),1)=".",FALSE,TRUE)</formula>
    </cfRule>
    <cfRule type="expression" dxfId="2132" priority="2148">
      <formula>IF(RIGHT(TEXT(Y879,"0.#"),1)=".",TRUE,FALSE)</formula>
    </cfRule>
  </conditionalFormatting>
  <conditionalFormatting sqref="Y913:Y940">
    <cfRule type="expression" dxfId="2131" priority="2141">
      <formula>IF(RIGHT(TEXT(Y913,"0.#"),1)=".",FALSE,TRUE)</formula>
    </cfRule>
    <cfRule type="expression" dxfId="2130" priority="2142">
      <formula>IF(RIGHT(TEXT(Y913,"0.#"),1)=".",TRUE,FALSE)</formula>
    </cfRule>
  </conditionalFormatting>
  <conditionalFormatting sqref="Y911:Y912">
    <cfRule type="expression" dxfId="2129" priority="2135">
      <formula>IF(RIGHT(TEXT(Y911,"0.#"),1)=".",FALSE,TRUE)</formula>
    </cfRule>
    <cfRule type="expression" dxfId="2128" priority="2136">
      <formula>IF(RIGHT(TEXT(Y911,"0.#"),1)=".",TRUE,FALSE)</formula>
    </cfRule>
  </conditionalFormatting>
  <conditionalFormatting sqref="Y946:Y973">
    <cfRule type="expression" dxfId="2127" priority="2129">
      <formula>IF(RIGHT(TEXT(Y946,"0.#"),1)=".",FALSE,TRUE)</formula>
    </cfRule>
    <cfRule type="expression" dxfId="2126" priority="2130">
      <formula>IF(RIGHT(TEXT(Y946,"0.#"),1)=".",TRUE,FALSE)</formula>
    </cfRule>
  </conditionalFormatting>
  <conditionalFormatting sqref="Y944:Y945">
    <cfRule type="expression" dxfId="2125" priority="2123">
      <formula>IF(RIGHT(TEXT(Y944,"0.#"),1)=".",FALSE,TRUE)</formula>
    </cfRule>
    <cfRule type="expression" dxfId="2124" priority="2124">
      <formula>IF(RIGHT(TEXT(Y944,"0.#"),1)=".",TRUE,FALSE)</formula>
    </cfRule>
  </conditionalFormatting>
  <conditionalFormatting sqref="Y979:Y1006">
    <cfRule type="expression" dxfId="2123" priority="2117">
      <formula>IF(RIGHT(TEXT(Y979,"0.#"),1)=".",FALSE,TRUE)</formula>
    </cfRule>
    <cfRule type="expression" dxfId="2122" priority="2118">
      <formula>IF(RIGHT(TEXT(Y979,"0.#"),1)=".",TRUE,FALSE)</formula>
    </cfRule>
  </conditionalFormatting>
  <conditionalFormatting sqref="Y977:Y978">
    <cfRule type="expression" dxfId="2121" priority="2111">
      <formula>IF(RIGHT(TEXT(Y977,"0.#"),1)=".",FALSE,TRUE)</formula>
    </cfRule>
    <cfRule type="expression" dxfId="2120" priority="2112">
      <formula>IF(RIGHT(TEXT(Y977,"0.#"),1)=".",TRUE,FALSE)</formula>
    </cfRule>
  </conditionalFormatting>
  <conditionalFormatting sqref="Y1012:Y1039">
    <cfRule type="expression" dxfId="2119" priority="2105">
      <formula>IF(RIGHT(TEXT(Y1012,"0.#"),1)=".",FALSE,TRUE)</formula>
    </cfRule>
    <cfRule type="expression" dxfId="2118" priority="2106">
      <formula>IF(RIGHT(TEXT(Y1012,"0.#"),1)=".",TRUE,FALSE)</formula>
    </cfRule>
  </conditionalFormatting>
  <conditionalFormatting sqref="W23">
    <cfRule type="expression" dxfId="2117" priority="2389">
      <formula>IF(RIGHT(TEXT(W23,"0.#"),1)=".",FALSE,TRUE)</formula>
    </cfRule>
    <cfRule type="expression" dxfId="2116" priority="2390">
      <formula>IF(RIGHT(TEXT(W23,"0.#"),1)=".",TRUE,FALSE)</formula>
    </cfRule>
  </conditionalFormatting>
  <conditionalFormatting sqref="W24:W27">
    <cfRule type="expression" dxfId="2115" priority="2387">
      <formula>IF(RIGHT(TEXT(W24,"0.#"),1)=".",FALSE,TRUE)</formula>
    </cfRule>
    <cfRule type="expression" dxfId="2114" priority="2388">
      <formula>IF(RIGHT(TEXT(W24,"0.#"),1)=".",TRUE,FALSE)</formula>
    </cfRule>
  </conditionalFormatting>
  <conditionalFormatting sqref="W28">
    <cfRule type="expression" dxfId="2113" priority="2379">
      <formula>IF(RIGHT(TEXT(W28,"0.#"),1)=".",FALSE,TRUE)</formula>
    </cfRule>
    <cfRule type="expression" dxfId="2112" priority="2380">
      <formula>IF(RIGHT(TEXT(W28,"0.#"),1)=".",TRUE,FALSE)</formula>
    </cfRule>
  </conditionalFormatting>
  <conditionalFormatting sqref="P23">
    <cfRule type="expression" dxfId="2111" priority="2377">
      <formula>IF(RIGHT(TEXT(P23,"0.#"),1)=".",FALSE,TRUE)</formula>
    </cfRule>
    <cfRule type="expression" dxfId="2110" priority="2378">
      <formula>IF(RIGHT(TEXT(P23,"0.#"),1)=".",TRUE,FALSE)</formula>
    </cfRule>
  </conditionalFormatting>
  <conditionalFormatting sqref="P24:P27">
    <cfRule type="expression" dxfId="2109" priority="2375">
      <formula>IF(RIGHT(TEXT(P24,"0.#"),1)=".",FALSE,TRUE)</formula>
    </cfRule>
    <cfRule type="expression" dxfId="2108" priority="2376">
      <formula>IF(RIGHT(TEXT(P24,"0.#"),1)=".",TRUE,FALSE)</formula>
    </cfRule>
  </conditionalFormatting>
  <conditionalFormatting sqref="P28">
    <cfRule type="expression" dxfId="2107" priority="2373">
      <formula>IF(RIGHT(TEXT(P28,"0.#"),1)=".",FALSE,TRUE)</formula>
    </cfRule>
    <cfRule type="expression" dxfId="2106" priority="2374">
      <formula>IF(RIGHT(TEXT(P28,"0.#"),1)=".",TRUE,FALSE)</formula>
    </cfRule>
  </conditionalFormatting>
  <conditionalFormatting sqref="AQ114">
    <cfRule type="expression" dxfId="2105" priority="2357">
      <formula>IF(RIGHT(TEXT(AQ114,"0.#"),1)=".",FALSE,TRUE)</formula>
    </cfRule>
    <cfRule type="expression" dxfId="2104" priority="2358">
      <formula>IF(RIGHT(TEXT(AQ114,"0.#"),1)=".",TRUE,FALSE)</formula>
    </cfRule>
  </conditionalFormatting>
  <conditionalFormatting sqref="AQ104">
    <cfRule type="expression" dxfId="2103" priority="2371">
      <formula>IF(RIGHT(TEXT(AQ104,"0.#"),1)=".",FALSE,TRUE)</formula>
    </cfRule>
    <cfRule type="expression" dxfId="2102" priority="2372">
      <formula>IF(RIGHT(TEXT(AQ104,"0.#"),1)=".",TRUE,FALSE)</formula>
    </cfRule>
  </conditionalFormatting>
  <conditionalFormatting sqref="AQ105">
    <cfRule type="expression" dxfId="2101" priority="2369">
      <formula>IF(RIGHT(TEXT(AQ105,"0.#"),1)=".",FALSE,TRUE)</formula>
    </cfRule>
    <cfRule type="expression" dxfId="2100" priority="2370">
      <formula>IF(RIGHT(TEXT(AQ105,"0.#"),1)=".",TRUE,FALSE)</formula>
    </cfRule>
  </conditionalFormatting>
  <conditionalFormatting sqref="AQ107">
    <cfRule type="expression" dxfId="2099" priority="2367">
      <formula>IF(RIGHT(TEXT(AQ107,"0.#"),1)=".",FALSE,TRUE)</formula>
    </cfRule>
    <cfRule type="expression" dxfId="2098" priority="2368">
      <formula>IF(RIGHT(TEXT(AQ107,"0.#"),1)=".",TRUE,FALSE)</formula>
    </cfRule>
  </conditionalFormatting>
  <conditionalFormatting sqref="AQ108">
    <cfRule type="expression" dxfId="2097" priority="2365">
      <formula>IF(RIGHT(TEXT(AQ108,"0.#"),1)=".",FALSE,TRUE)</formula>
    </cfRule>
    <cfRule type="expression" dxfId="2096" priority="2366">
      <formula>IF(RIGHT(TEXT(AQ108,"0.#"),1)=".",TRUE,FALSE)</formula>
    </cfRule>
  </conditionalFormatting>
  <conditionalFormatting sqref="AQ110">
    <cfRule type="expression" dxfId="2095" priority="2363">
      <formula>IF(RIGHT(TEXT(AQ110,"0.#"),1)=".",FALSE,TRUE)</formula>
    </cfRule>
    <cfRule type="expression" dxfId="2094" priority="2364">
      <formula>IF(RIGHT(TEXT(AQ110,"0.#"),1)=".",TRUE,FALSE)</formula>
    </cfRule>
  </conditionalFormatting>
  <conditionalFormatting sqref="AQ111">
    <cfRule type="expression" dxfId="2093" priority="2361">
      <formula>IF(RIGHT(TEXT(AQ111,"0.#"),1)=".",FALSE,TRUE)</formula>
    </cfRule>
    <cfRule type="expression" dxfId="2092" priority="2362">
      <formula>IF(RIGHT(TEXT(AQ111,"0.#"),1)=".",TRUE,FALSE)</formula>
    </cfRule>
  </conditionalFormatting>
  <conditionalFormatting sqref="AQ113">
    <cfRule type="expression" dxfId="2091" priority="2359">
      <formula>IF(RIGHT(TEXT(AQ113,"0.#"),1)=".",FALSE,TRUE)</formula>
    </cfRule>
    <cfRule type="expression" dxfId="2090" priority="2360">
      <formula>IF(RIGHT(TEXT(AQ113,"0.#"),1)=".",TRUE,FALSE)</formula>
    </cfRule>
  </conditionalFormatting>
  <conditionalFormatting sqref="AE67">
    <cfRule type="expression" dxfId="2089" priority="2289">
      <formula>IF(RIGHT(TEXT(AE67,"0.#"),1)=".",FALSE,TRUE)</formula>
    </cfRule>
    <cfRule type="expression" dxfId="2088" priority="2290">
      <formula>IF(RIGHT(TEXT(AE67,"0.#"),1)=".",TRUE,FALSE)</formula>
    </cfRule>
  </conditionalFormatting>
  <conditionalFormatting sqref="AE68">
    <cfRule type="expression" dxfId="2087" priority="2287">
      <formula>IF(RIGHT(TEXT(AE68,"0.#"),1)=".",FALSE,TRUE)</formula>
    </cfRule>
    <cfRule type="expression" dxfId="2086" priority="2288">
      <formula>IF(RIGHT(TEXT(AE68,"0.#"),1)=".",TRUE,FALSE)</formula>
    </cfRule>
  </conditionalFormatting>
  <conditionalFormatting sqref="AE69">
    <cfRule type="expression" dxfId="2085" priority="2285">
      <formula>IF(RIGHT(TEXT(AE69,"0.#"),1)=".",FALSE,TRUE)</formula>
    </cfRule>
    <cfRule type="expression" dxfId="2084" priority="2286">
      <formula>IF(RIGHT(TEXT(AE69,"0.#"),1)=".",TRUE,FALSE)</formula>
    </cfRule>
  </conditionalFormatting>
  <conditionalFormatting sqref="AI69">
    <cfRule type="expression" dxfId="2083" priority="2283">
      <formula>IF(RIGHT(TEXT(AI69,"0.#"),1)=".",FALSE,TRUE)</formula>
    </cfRule>
    <cfRule type="expression" dxfId="2082" priority="2284">
      <formula>IF(RIGHT(TEXT(AI69,"0.#"),1)=".",TRUE,FALSE)</formula>
    </cfRule>
  </conditionalFormatting>
  <conditionalFormatting sqref="AI68">
    <cfRule type="expression" dxfId="2081" priority="2281">
      <formula>IF(RIGHT(TEXT(AI68,"0.#"),1)=".",FALSE,TRUE)</formula>
    </cfRule>
    <cfRule type="expression" dxfId="2080" priority="2282">
      <formula>IF(RIGHT(TEXT(AI68,"0.#"),1)=".",TRUE,FALSE)</formula>
    </cfRule>
  </conditionalFormatting>
  <conditionalFormatting sqref="AI67">
    <cfRule type="expression" dxfId="2079" priority="2279">
      <formula>IF(RIGHT(TEXT(AI67,"0.#"),1)=".",FALSE,TRUE)</formula>
    </cfRule>
    <cfRule type="expression" dxfId="2078" priority="2280">
      <formula>IF(RIGHT(TEXT(AI67,"0.#"),1)=".",TRUE,FALSE)</formula>
    </cfRule>
  </conditionalFormatting>
  <conditionalFormatting sqref="AM67">
    <cfRule type="expression" dxfId="2077" priority="2277">
      <formula>IF(RIGHT(TEXT(AM67,"0.#"),1)=".",FALSE,TRUE)</formula>
    </cfRule>
    <cfRule type="expression" dxfId="2076" priority="2278">
      <formula>IF(RIGHT(TEXT(AM67,"0.#"),1)=".",TRUE,FALSE)</formula>
    </cfRule>
  </conditionalFormatting>
  <conditionalFormatting sqref="AM68">
    <cfRule type="expression" dxfId="2075" priority="2275">
      <formula>IF(RIGHT(TEXT(AM68,"0.#"),1)=".",FALSE,TRUE)</formula>
    </cfRule>
    <cfRule type="expression" dxfId="2074" priority="2276">
      <formula>IF(RIGHT(TEXT(AM68,"0.#"),1)=".",TRUE,FALSE)</formula>
    </cfRule>
  </conditionalFormatting>
  <conditionalFormatting sqref="AM69">
    <cfRule type="expression" dxfId="2073" priority="2273">
      <formula>IF(RIGHT(TEXT(AM69,"0.#"),1)=".",FALSE,TRUE)</formula>
    </cfRule>
    <cfRule type="expression" dxfId="2072" priority="2274">
      <formula>IF(RIGHT(TEXT(AM69,"0.#"),1)=".",TRUE,FALSE)</formula>
    </cfRule>
  </conditionalFormatting>
  <conditionalFormatting sqref="AQ67:AQ69">
    <cfRule type="expression" dxfId="2071" priority="2271">
      <formula>IF(RIGHT(TEXT(AQ67,"0.#"),1)=".",FALSE,TRUE)</formula>
    </cfRule>
    <cfRule type="expression" dxfId="2070" priority="2272">
      <formula>IF(RIGHT(TEXT(AQ67,"0.#"),1)=".",TRUE,FALSE)</formula>
    </cfRule>
  </conditionalFormatting>
  <conditionalFormatting sqref="AU67:AU69">
    <cfRule type="expression" dxfId="2069" priority="2269">
      <formula>IF(RIGHT(TEXT(AU67,"0.#"),1)=".",FALSE,TRUE)</formula>
    </cfRule>
    <cfRule type="expression" dxfId="2068" priority="2270">
      <formula>IF(RIGHT(TEXT(AU67,"0.#"),1)=".",TRUE,FALSE)</formula>
    </cfRule>
  </conditionalFormatting>
  <conditionalFormatting sqref="AE70">
    <cfRule type="expression" dxfId="2067" priority="2267">
      <formula>IF(RIGHT(TEXT(AE70,"0.#"),1)=".",FALSE,TRUE)</formula>
    </cfRule>
    <cfRule type="expression" dxfId="2066" priority="2268">
      <formula>IF(RIGHT(TEXT(AE70,"0.#"),1)=".",TRUE,FALSE)</formula>
    </cfRule>
  </conditionalFormatting>
  <conditionalFormatting sqref="AE71">
    <cfRule type="expression" dxfId="2065" priority="2265">
      <formula>IF(RIGHT(TEXT(AE71,"0.#"),1)=".",FALSE,TRUE)</formula>
    </cfRule>
    <cfRule type="expression" dxfId="2064" priority="2266">
      <formula>IF(RIGHT(TEXT(AE71,"0.#"),1)=".",TRUE,FALSE)</formula>
    </cfRule>
  </conditionalFormatting>
  <conditionalFormatting sqref="AE72">
    <cfRule type="expression" dxfId="2063" priority="2263">
      <formula>IF(RIGHT(TEXT(AE72,"0.#"),1)=".",FALSE,TRUE)</formula>
    </cfRule>
    <cfRule type="expression" dxfId="2062" priority="2264">
      <formula>IF(RIGHT(TEXT(AE72,"0.#"),1)=".",TRUE,FALSE)</formula>
    </cfRule>
  </conditionalFormatting>
  <conditionalFormatting sqref="AI72">
    <cfRule type="expression" dxfId="2061" priority="2261">
      <formula>IF(RIGHT(TEXT(AI72,"0.#"),1)=".",FALSE,TRUE)</formula>
    </cfRule>
    <cfRule type="expression" dxfId="2060" priority="2262">
      <formula>IF(RIGHT(TEXT(AI72,"0.#"),1)=".",TRUE,FALSE)</formula>
    </cfRule>
  </conditionalFormatting>
  <conditionalFormatting sqref="AI71">
    <cfRule type="expression" dxfId="2059" priority="2259">
      <formula>IF(RIGHT(TEXT(AI71,"0.#"),1)=".",FALSE,TRUE)</formula>
    </cfRule>
    <cfRule type="expression" dxfId="2058" priority="2260">
      <formula>IF(RIGHT(TEXT(AI71,"0.#"),1)=".",TRUE,FALSE)</formula>
    </cfRule>
  </conditionalFormatting>
  <conditionalFormatting sqref="AI70">
    <cfRule type="expression" dxfId="2057" priority="2257">
      <formula>IF(RIGHT(TEXT(AI70,"0.#"),1)=".",FALSE,TRUE)</formula>
    </cfRule>
    <cfRule type="expression" dxfId="2056" priority="2258">
      <formula>IF(RIGHT(TEXT(AI70,"0.#"),1)=".",TRUE,FALSE)</formula>
    </cfRule>
  </conditionalFormatting>
  <conditionalFormatting sqref="AM70">
    <cfRule type="expression" dxfId="2055" priority="2255">
      <formula>IF(RIGHT(TEXT(AM70,"0.#"),1)=".",FALSE,TRUE)</formula>
    </cfRule>
    <cfRule type="expression" dxfId="2054" priority="2256">
      <formula>IF(RIGHT(TEXT(AM70,"0.#"),1)=".",TRUE,FALSE)</formula>
    </cfRule>
  </conditionalFormatting>
  <conditionalFormatting sqref="AM71">
    <cfRule type="expression" dxfId="2053" priority="2253">
      <formula>IF(RIGHT(TEXT(AM71,"0.#"),1)=".",FALSE,TRUE)</formula>
    </cfRule>
    <cfRule type="expression" dxfId="2052" priority="2254">
      <formula>IF(RIGHT(TEXT(AM71,"0.#"),1)=".",TRUE,FALSE)</formula>
    </cfRule>
  </conditionalFormatting>
  <conditionalFormatting sqref="AM72">
    <cfRule type="expression" dxfId="2051" priority="2251">
      <formula>IF(RIGHT(TEXT(AM72,"0.#"),1)=".",FALSE,TRUE)</formula>
    </cfRule>
    <cfRule type="expression" dxfId="2050" priority="2252">
      <formula>IF(RIGHT(TEXT(AM72,"0.#"),1)=".",TRUE,FALSE)</formula>
    </cfRule>
  </conditionalFormatting>
  <conditionalFormatting sqref="AQ70:AQ72">
    <cfRule type="expression" dxfId="2049" priority="2249">
      <formula>IF(RIGHT(TEXT(AQ70,"0.#"),1)=".",FALSE,TRUE)</formula>
    </cfRule>
    <cfRule type="expression" dxfId="2048" priority="2250">
      <formula>IF(RIGHT(TEXT(AQ70,"0.#"),1)=".",TRUE,FALSE)</formula>
    </cfRule>
  </conditionalFormatting>
  <conditionalFormatting sqref="AU70:AU72">
    <cfRule type="expression" dxfId="2047" priority="2247">
      <formula>IF(RIGHT(TEXT(AU70,"0.#"),1)=".",FALSE,TRUE)</formula>
    </cfRule>
    <cfRule type="expression" dxfId="2046" priority="2248">
      <formula>IF(RIGHT(TEXT(AU70,"0.#"),1)=".",TRUE,FALSE)</formula>
    </cfRule>
  </conditionalFormatting>
  <conditionalFormatting sqref="AU656">
    <cfRule type="expression" dxfId="2045" priority="765">
      <formula>IF(RIGHT(TEXT(AU656,"0.#"),1)=".",FALSE,TRUE)</formula>
    </cfRule>
    <cfRule type="expression" dxfId="2044" priority="766">
      <formula>IF(RIGHT(TEXT(AU656,"0.#"),1)=".",TRUE,FALSE)</formula>
    </cfRule>
  </conditionalFormatting>
  <conditionalFormatting sqref="AQ655">
    <cfRule type="expression" dxfId="2043" priority="757">
      <formula>IF(RIGHT(TEXT(AQ655,"0.#"),1)=".",FALSE,TRUE)</formula>
    </cfRule>
    <cfRule type="expression" dxfId="2042" priority="758">
      <formula>IF(RIGHT(TEXT(AQ655,"0.#"),1)=".",TRUE,FALSE)</formula>
    </cfRule>
  </conditionalFormatting>
  <conditionalFormatting sqref="AI696">
    <cfRule type="expression" dxfId="2041" priority="549">
      <formula>IF(RIGHT(TEXT(AI696,"0.#"),1)=".",FALSE,TRUE)</formula>
    </cfRule>
    <cfRule type="expression" dxfId="2040" priority="550">
      <formula>IF(RIGHT(TEXT(AI696,"0.#"),1)=".",TRUE,FALSE)</formula>
    </cfRule>
  </conditionalFormatting>
  <conditionalFormatting sqref="AQ694">
    <cfRule type="expression" dxfId="2039" priority="543">
      <formula>IF(RIGHT(TEXT(AQ694,"0.#"),1)=".",FALSE,TRUE)</formula>
    </cfRule>
    <cfRule type="expression" dxfId="2038" priority="544">
      <formula>IF(RIGHT(TEXT(AQ694,"0.#"),1)=".",TRUE,FALSE)</formula>
    </cfRule>
  </conditionalFormatting>
  <conditionalFormatting sqref="AL880:AO907">
    <cfRule type="expression" dxfId="2037" priority="2155">
      <formula>IF(AND(AL880&gt;=0, RIGHT(TEXT(AL880,"0.#"),1)&lt;&gt;"."),TRUE,FALSE)</formula>
    </cfRule>
    <cfRule type="expression" dxfId="2036" priority="2156">
      <formula>IF(AND(AL880&gt;=0, RIGHT(TEXT(AL880,"0.#"),1)="."),TRUE,FALSE)</formula>
    </cfRule>
    <cfRule type="expression" dxfId="2035" priority="2157">
      <formula>IF(AND(AL880&lt;0, RIGHT(TEXT(AL880,"0.#"),1)&lt;&gt;"."),TRUE,FALSE)</formula>
    </cfRule>
    <cfRule type="expression" dxfId="2034" priority="2158">
      <formula>IF(AND(AL880&lt;0, RIGHT(TEXT(AL880,"0.#"),1)="."),TRUE,FALSE)</formula>
    </cfRule>
  </conditionalFormatting>
  <conditionalFormatting sqref="AL879:AO879">
    <cfRule type="expression" dxfId="2033" priority="2149">
      <formula>IF(AND(AL879&gt;=0, RIGHT(TEXT(AL879,"0.#"),1)&lt;&gt;"."),TRUE,FALSE)</formula>
    </cfRule>
    <cfRule type="expression" dxfId="2032" priority="2150">
      <formula>IF(AND(AL879&gt;=0, RIGHT(TEXT(AL879,"0.#"),1)="."),TRUE,FALSE)</formula>
    </cfRule>
    <cfRule type="expression" dxfId="2031" priority="2151">
      <formula>IF(AND(AL879&lt;0, RIGHT(TEXT(AL879,"0.#"),1)&lt;&gt;"."),TRUE,FALSE)</formula>
    </cfRule>
    <cfRule type="expression" dxfId="2030" priority="2152">
      <formula>IF(AND(AL879&lt;0, RIGHT(TEXT(AL879,"0.#"),1)="."),TRUE,FALSE)</formula>
    </cfRule>
  </conditionalFormatting>
  <conditionalFormatting sqref="AL913:AO940">
    <cfRule type="expression" dxfId="2029" priority="2143">
      <formula>IF(AND(AL913&gt;=0, RIGHT(TEXT(AL913,"0.#"),1)&lt;&gt;"."),TRUE,FALSE)</formula>
    </cfRule>
    <cfRule type="expression" dxfId="2028" priority="2144">
      <formula>IF(AND(AL913&gt;=0, RIGHT(TEXT(AL913,"0.#"),1)="."),TRUE,FALSE)</formula>
    </cfRule>
    <cfRule type="expression" dxfId="2027" priority="2145">
      <formula>IF(AND(AL913&lt;0, RIGHT(TEXT(AL913,"0.#"),1)&lt;&gt;"."),TRUE,FALSE)</formula>
    </cfRule>
    <cfRule type="expression" dxfId="2026" priority="2146">
      <formula>IF(AND(AL913&lt;0, RIGHT(TEXT(AL913,"0.#"),1)="."),TRUE,FALSE)</formula>
    </cfRule>
  </conditionalFormatting>
  <conditionalFormatting sqref="AL911:AO912">
    <cfRule type="expression" dxfId="2025" priority="2137">
      <formula>IF(AND(AL911&gt;=0, RIGHT(TEXT(AL911,"0.#"),1)&lt;&gt;"."),TRUE,FALSE)</formula>
    </cfRule>
    <cfRule type="expression" dxfId="2024" priority="2138">
      <formula>IF(AND(AL911&gt;=0, RIGHT(TEXT(AL911,"0.#"),1)="."),TRUE,FALSE)</formula>
    </cfRule>
    <cfRule type="expression" dxfId="2023" priority="2139">
      <formula>IF(AND(AL911&lt;0, RIGHT(TEXT(AL911,"0.#"),1)&lt;&gt;"."),TRUE,FALSE)</formula>
    </cfRule>
    <cfRule type="expression" dxfId="2022" priority="2140">
      <formula>IF(AND(AL911&lt;0, RIGHT(TEXT(AL911,"0.#"),1)="."),TRUE,FALSE)</formula>
    </cfRule>
  </conditionalFormatting>
  <conditionalFormatting sqref="AL946:AO973">
    <cfRule type="expression" dxfId="2021" priority="2131">
      <formula>IF(AND(AL946&gt;=0, RIGHT(TEXT(AL946,"0.#"),1)&lt;&gt;"."),TRUE,FALSE)</formula>
    </cfRule>
    <cfRule type="expression" dxfId="2020" priority="2132">
      <formula>IF(AND(AL946&gt;=0, RIGHT(TEXT(AL946,"0.#"),1)="."),TRUE,FALSE)</formula>
    </cfRule>
    <cfRule type="expression" dxfId="2019" priority="2133">
      <formula>IF(AND(AL946&lt;0, RIGHT(TEXT(AL946,"0.#"),1)&lt;&gt;"."),TRUE,FALSE)</formula>
    </cfRule>
    <cfRule type="expression" dxfId="2018" priority="2134">
      <formula>IF(AND(AL946&lt;0, RIGHT(TEXT(AL946,"0.#"),1)="."),TRUE,FALSE)</formula>
    </cfRule>
  </conditionalFormatting>
  <conditionalFormatting sqref="AL944:AO945">
    <cfRule type="expression" dxfId="2017" priority="2125">
      <formula>IF(AND(AL944&gt;=0, RIGHT(TEXT(AL944,"0.#"),1)&lt;&gt;"."),TRUE,FALSE)</formula>
    </cfRule>
    <cfRule type="expression" dxfId="2016" priority="2126">
      <formula>IF(AND(AL944&gt;=0, RIGHT(TEXT(AL944,"0.#"),1)="."),TRUE,FALSE)</formula>
    </cfRule>
    <cfRule type="expression" dxfId="2015" priority="2127">
      <formula>IF(AND(AL944&lt;0, RIGHT(TEXT(AL944,"0.#"),1)&lt;&gt;"."),TRUE,FALSE)</formula>
    </cfRule>
    <cfRule type="expression" dxfId="2014" priority="2128">
      <formula>IF(AND(AL944&lt;0, RIGHT(TEXT(AL944,"0.#"),1)="."),TRUE,FALSE)</formula>
    </cfRule>
  </conditionalFormatting>
  <conditionalFormatting sqref="AL979:AO1006">
    <cfRule type="expression" dxfId="2013" priority="2119">
      <formula>IF(AND(AL979&gt;=0, RIGHT(TEXT(AL979,"0.#"),1)&lt;&gt;"."),TRUE,FALSE)</formula>
    </cfRule>
    <cfRule type="expression" dxfId="2012" priority="2120">
      <formula>IF(AND(AL979&gt;=0, RIGHT(TEXT(AL979,"0.#"),1)="."),TRUE,FALSE)</formula>
    </cfRule>
    <cfRule type="expression" dxfId="2011" priority="2121">
      <formula>IF(AND(AL979&lt;0, RIGHT(TEXT(AL979,"0.#"),1)&lt;&gt;"."),TRUE,FALSE)</formula>
    </cfRule>
    <cfRule type="expression" dxfId="2010" priority="2122">
      <formula>IF(AND(AL979&lt;0, RIGHT(TEXT(AL979,"0.#"),1)="."),TRUE,FALSE)</formula>
    </cfRule>
  </conditionalFormatting>
  <conditionalFormatting sqref="AL977:AO978">
    <cfRule type="expression" dxfId="2009" priority="2113">
      <formula>IF(AND(AL977&gt;=0, RIGHT(TEXT(AL977,"0.#"),1)&lt;&gt;"."),TRUE,FALSE)</formula>
    </cfRule>
    <cfRule type="expression" dxfId="2008" priority="2114">
      <formula>IF(AND(AL977&gt;=0, RIGHT(TEXT(AL977,"0.#"),1)="."),TRUE,FALSE)</formula>
    </cfRule>
    <cfRule type="expression" dxfId="2007" priority="2115">
      <formula>IF(AND(AL977&lt;0, RIGHT(TEXT(AL977,"0.#"),1)&lt;&gt;"."),TRUE,FALSE)</formula>
    </cfRule>
    <cfRule type="expression" dxfId="2006" priority="2116">
      <formula>IF(AND(AL977&lt;0, RIGHT(TEXT(AL977,"0.#"),1)="."),TRUE,FALSE)</formula>
    </cfRule>
  </conditionalFormatting>
  <conditionalFormatting sqref="AL1012:AO1039">
    <cfRule type="expression" dxfId="2005" priority="2107">
      <formula>IF(AND(AL1012&gt;=0, RIGHT(TEXT(AL1012,"0.#"),1)&lt;&gt;"."),TRUE,FALSE)</formula>
    </cfRule>
    <cfRule type="expression" dxfId="2004" priority="2108">
      <formula>IF(AND(AL1012&gt;=0, RIGHT(TEXT(AL1012,"0.#"),1)="."),TRUE,FALSE)</formula>
    </cfRule>
    <cfRule type="expression" dxfId="2003" priority="2109">
      <formula>IF(AND(AL1012&lt;0, RIGHT(TEXT(AL1012,"0.#"),1)&lt;&gt;"."),TRUE,FALSE)</formula>
    </cfRule>
    <cfRule type="expression" dxfId="2002" priority="2110">
      <formula>IF(AND(AL1012&lt;0, RIGHT(TEXT(AL1012,"0.#"),1)="."),TRUE,FALSE)</formula>
    </cfRule>
  </conditionalFormatting>
  <conditionalFormatting sqref="AL1010:AO1011">
    <cfRule type="expression" dxfId="2001" priority="2101">
      <formula>IF(AND(AL1010&gt;=0, RIGHT(TEXT(AL1010,"0.#"),1)&lt;&gt;"."),TRUE,FALSE)</formula>
    </cfRule>
    <cfRule type="expression" dxfId="2000" priority="2102">
      <formula>IF(AND(AL1010&gt;=0, RIGHT(TEXT(AL1010,"0.#"),1)="."),TRUE,FALSE)</formula>
    </cfRule>
    <cfRule type="expression" dxfId="1999" priority="2103">
      <formula>IF(AND(AL1010&lt;0, RIGHT(TEXT(AL1010,"0.#"),1)&lt;&gt;"."),TRUE,FALSE)</formula>
    </cfRule>
    <cfRule type="expression" dxfId="1998" priority="2104">
      <formula>IF(AND(AL1010&lt;0, RIGHT(TEXT(AL1010,"0.#"),1)="."),TRUE,FALSE)</formula>
    </cfRule>
  </conditionalFormatting>
  <conditionalFormatting sqref="Y1010:Y1011">
    <cfRule type="expression" dxfId="1997" priority="2099">
      <formula>IF(RIGHT(TEXT(Y1010,"0.#"),1)=".",FALSE,TRUE)</formula>
    </cfRule>
    <cfRule type="expression" dxfId="1996" priority="2100">
      <formula>IF(RIGHT(TEXT(Y1010,"0.#"),1)=".",TRUE,FALSE)</formula>
    </cfRule>
  </conditionalFormatting>
  <conditionalFormatting sqref="AL1045:AO1072">
    <cfRule type="expression" dxfId="1995" priority="2095">
      <formula>IF(AND(AL1045&gt;=0, RIGHT(TEXT(AL1045,"0.#"),1)&lt;&gt;"."),TRUE,FALSE)</formula>
    </cfRule>
    <cfRule type="expression" dxfId="1994" priority="2096">
      <formula>IF(AND(AL1045&gt;=0, RIGHT(TEXT(AL1045,"0.#"),1)="."),TRUE,FALSE)</formula>
    </cfRule>
    <cfRule type="expression" dxfId="1993" priority="2097">
      <formula>IF(AND(AL1045&lt;0, RIGHT(TEXT(AL1045,"0.#"),1)&lt;&gt;"."),TRUE,FALSE)</formula>
    </cfRule>
    <cfRule type="expression" dxfId="1992" priority="2098">
      <formula>IF(AND(AL1045&lt;0, RIGHT(TEXT(AL1045,"0.#"),1)="."),TRUE,FALSE)</formula>
    </cfRule>
  </conditionalFormatting>
  <conditionalFormatting sqref="Y1045:Y1072">
    <cfRule type="expression" dxfId="1991" priority="2093">
      <formula>IF(RIGHT(TEXT(Y1045,"0.#"),1)=".",FALSE,TRUE)</formula>
    </cfRule>
    <cfRule type="expression" dxfId="1990" priority="2094">
      <formula>IF(RIGHT(TEXT(Y1045,"0.#"),1)=".",TRUE,FALSE)</formula>
    </cfRule>
  </conditionalFormatting>
  <conditionalFormatting sqref="AL1043:AO1044">
    <cfRule type="expression" dxfId="1989" priority="2089">
      <formula>IF(AND(AL1043&gt;=0, RIGHT(TEXT(AL1043,"0.#"),1)&lt;&gt;"."),TRUE,FALSE)</formula>
    </cfRule>
    <cfRule type="expression" dxfId="1988" priority="2090">
      <formula>IF(AND(AL1043&gt;=0, RIGHT(TEXT(AL1043,"0.#"),1)="."),TRUE,FALSE)</formula>
    </cfRule>
    <cfRule type="expression" dxfId="1987" priority="2091">
      <formula>IF(AND(AL1043&lt;0, RIGHT(TEXT(AL1043,"0.#"),1)&lt;&gt;"."),TRUE,FALSE)</formula>
    </cfRule>
    <cfRule type="expression" dxfId="1986" priority="2092">
      <formula>IF(AND(AL1043&lt;0, RIGHT(TEXT(AL1043,"0.#"),1)="."),TRUE,FALSE)</formula>
    </cfRule>
  </conditionalFormatting>
  <conditionalFormatting sqref="Y1043:Y1044">
    <cfRule type="expression" dxfId="1985" priority="2087">
      <formula>IF(RIGHT(TEXT(Y1043,"0.#"),1)=".",FALSE,TRUE)</formula>
    </cfRule>
    <cfRule type="expression" dxfId="1984" priority="2088">
      <formula>IF(RIGHT(TEXT(Y1043,"0.#"),1)=".",TRUE,FALSE)</formula>
    </cfRule>
  </conditionalFormatting>
  <conditionalFormatting sqref="AL1078:AO1105">
    <cfRule type="expression" dxfId="1983" priority="2083">
      <formula>IF(AND(AL1078&gt;=0, RIGHT(TEXT(AL1078,"0.#"),1)&lt;&gt;"."),TRUE,FALSE)</formula>
    </cfRule>
    <cfRule type="expression" dxfId="1982" priority="2084">
      <formula>IF(AND(AL1078&gt;=0, RIGHT(TEXT(AL1078,"0.#"),1)="."),TRUE,FALSE)</formula>
    </cfRule>
    <cfRule type="expression" dxfId="1981" priority="2085">
      <formula>IF(AND(AL1078&lt;0, RIGHT(TEXT(AL1078,"0.#"),1)&lt;&gt;"."),TRUE,FALSE)</formula>
    </cfRule>
    <cfRule type="expression" dxfId="1980" priority="2086">
      <formula>IF(AND(AL1078&lt;0, RIGHT(TEXT(AL1078,"0.#"),1)="."),TRUE,FALSE)</formula>
    </cfRule>
  </conditionalFormatting>
  <conditionalFormatting sqref="Y1078:Y1105">
    <cfRule type="expression" dxfId="1979" priority="2081">
      <formula>IF(RIGHT(TEXT(Y1078,"0.#"),1)=".",FALSE,TRUE)</formula>
    </cfRule>
    <cfRule type="expression" dxfId="1978" priority="2082">
      <formula>IF(RIGHT(TEXT(Y1078,"0.#"),1)=".",TRUE,FALSE)</formula>
    </cfRule>
  </conditionalFormatting>
  <conditionalFormatting sqref="AL1076:AO1077">
    <cfRule type="expression" dxfId="1977" priority="2077">
      <formula>IF(AND(AL1076&gt;=0, RIGHT(TEXT(AL1076,"0.#"),1)&lt;&gt;"."),TRUE,FALSE)</formula>
    </cfRule>
    <cfRule type="expression" dxfId="1976" priority="2078">
      <formula>IF(AND(AL1076&gt;=0, RIGHT(TEXT(AL1076,"0.#"),1)="."),TRUE,FALSE)</formula>
    </cfRule>
    <cfRule type="expression" dxfId="1975" priority="2079">
      <formula>IF(AND(AL1076&lt;0, RIGHT(TEXT(AL1076,"0.#"),1)&lt;&gt;"."),TRUE,FALSE)</formula>
    </cfRule>
    <cfRule type="expression" dxfId="1974" priority="2080">
      <formula>IF(AND(AL1076&lt;0, RIGHT(TEXT(AL1076,"0.#"),1)="."),TRUE,FALSE)</formula>
    </cfRule>
  </conditionalFormatting>
  <conditionalFormatting sqref="Y1076:Y1077">
    <cfRule type="expression" dxfId="1973" priority="2075">
      <formula>IF(RIGHT(TEXT(Y1076,"0.#"),1)=".",FALSE,TRUE)</formula>
    </cfRule>
    <cfRule type="expression" dxfId="1972" priority="2076">
      <formula>IF(RIGHT(TEXT(Y1076,"0.#"),1)=".",TRUE,FALSE)</formula>
    </cfRule>
  </conditionalFormatting>
  <conditionalFormatting sqref="AE39">
    <cfRule type="expression" dxfId="1971" priority="2073">
      <formula>IF(RIGHT(TEXT(AE39,"0.#"),1)=".",FALSE,TRUE)</formula>
    </cfRule>
    <cfRule type="expression" dxfId="1970" priority="2074">
      <formula>IF(RIGHT(TEXT(AE39,"0.#"),1)=".",TRUE,FALSE)</formula>
    </cfRule>
  </conditionalFormatting>
  <conditionalFormatting sqref="AE40">
    <cfRule type="expression" dxfId="1969" priority="2071">
      <formula>IF(RIGHT(TEXT(AE40,"0.#"),1)=".",FALSE,TRUE)</formula>
    </cfRule>
    <cfRule type="expression" dxfId="1968" priority="2072">
      <formula>IF(RIGHT(TEXT(AE40,"0.#"),1)=".",TRUE,FALSE)</formula>
    </cfRule>
  </conditionalFormatting>
  <conditionalFormatting sqref="AE41">
    <cfRule type="expression" dxfId="1967" priority="2069">
      <formula>IF(RIGHT(TEXT(AE41,"0.#"),1)=".",FALSE,TRUE)</formula>
    </cfRule>
    <cfRule type="expression" dxfId="1966" priority="2070">
      <formula>IF(RIGHT(TEXT(AE41,"0.#"),1)=".",TRUE,FALSE)</formula>
    </cfRule>
  </conditionalFormatting>
  <conditionalFormatting sqref="AI41">
    <cfRule type="expression" dxfId="1965" priority="2067">
      <formula>IF(RIGHT(TEXT(AI41,"0.#"),1)=".",FALSE,TRUE)</formula>
    </cfRule>
    <cfRule type="expression" dxfId="1964" priority="2068">
      <formula>IF(RIGHT(TEXT(AI41,"0.#"),1)=".",TRUE,FALSE)</formula>
    </cfRule>
  </conditionalFormatting>
  <conditionalFormatting sqref="AI40">
    <cfRule type="expression" dxfId="1963" priority="2065">
      <formula>IF(RIGHT(TEXT(AI40,"0.#"),1)=".",FALSE,TRUE)</formula>
    </cfRule>
    <cfRule type="expression" dxfId="1962" priority="2066">
      <formula>IF(RIGHT(TEXT(AI40,"0.#"),1)=".",TRUE,FALSE)</formula>
    </cfRule>
  </conditionalFormatting>
  <conditionalFormatting sqref="AI39">
    <cfRule type="expression" dxfId="1961" priority="2063">
      <formula>IF(RIGHT(TEXT(AI39,"0.#"),1)=".",FALSE,TRUE)</formula>
    </cfRule>
    <cfRule type="expression" dxfId="1960" priority="2064">
      <formula>IF(RIGHT(TEXT(AI39,"0.#"),1)=".",TRUE,FALSE)</formula>
    </cfRule>
  </conditionalFormatting>
  <conditionalFormatting sqref="AQ39:AQ41">
    <cfRule type="expression" dxfId="1959" priority="2055">
      <formula>IF(RIGHT(TEXT(AQ39,"0.#"),1)=".",FALSE,TRUE)</formula>
    </cfRule>
    <cfRule type="expression" dxfId="1958" priority="2056">
      <formula>IF(RIGHT(TEXT(AQ39,"0.#"),1)=".",TRUE,FALSE)</formula>
    </cfRule>
  </conditionalFormatting>
  <conditionalFormatting sqref="AU39:AU41">
    <cfRule type="expression" dxfId="1957" priority="2053">
      <formula>IF(RIGHT(TEXT(AU39,"0.#"),1)=".",FALSE,TRUE)</formula>
    </cfRule>
    <cfRule type="expression" dxfId="1956" priority="2054">
      <formula>IF(RIGHT(TEXT(AU39,"0.#"),1)=".",TRUE,FALSE)</formula>
    </cfRule>
  </conditionalFormatting>
  <conditionalFormatting sqref="AE46">
    <cfRule type="expression" dxfId="1955" priority="2051">
      <formula>IF(RIGHT(TEXT(AE46,"0.#"),1)=".",FALSE,TRUE)</formula>
    </cfRule>
    <cfRule type="expression" dxfId="1954" priority="2052">
      <formula>IF(RIGHT(TEXT(AE46,"0.#"),1)=".",TRUE,FALSE)</formula>
    </cfRule>
  </conditionalFormatting>
  <conditionalFormatting sqref="AE47">
    <cfRule type="expression" dxfId="1953" priority="2049">
      <formula>IF(RIGHT(TEXT(AE47,"0.#"),1)=".",FALSE,TRUE)</formula>
    </cfRule>
    <cfRule type="expression" dxfId="1952" priority="2050">
      <formula>IF(RIGHT(TEXT(AE47,"0.#"),1)=".",TRUE,FALSE)</formula>
    </cfRule>
  </conditionalFormatting>
  <conditionalFormatting sqref="AE48">
    <cfRule type="expression" dxfId="1951" priority="2047">
      <formula>IF(RIGHT(TEXT(AE48,"0.#"),1)=".",FALSE,TRUE)</formula>
    </cfRule>
    <cfRule type="expression" dxfId="1950" priority="2048">
      <formula>IF(RIGHT(TEXT(AE48,"0.#"),1)=".",TRUE,FALSE)</formula>
    </cfRule>
  </conditionalFormatting>
  <conditionalFormatting sqref="AI48">
    <cfRule type="expression" dxfId="1949" priority="2045">
      <formula>IF(RIGHT(TEXT(AI48,"0.#"),1)=".",FALSE,TRUE)</formula>
    </cfRule>
    <cfRule type="expression" dxfId="1948" priority="2046">
      <formula>IF(RIGHT(TEXT(AI48,"0.#"),1)=".",TRUE,FALSE)</formula>
    </cfRule>
  </conditionalFormatting>
  <conditionalFormatting sqref="AI47">
    <cfRule type="expression" dxfId="1947" priority="2043">
      <formula>IF(RIGHT(TEXT(AI47,"0.#"),1)=".",FALSE,TRUE)</formula>
    </cfRule>
    <cfRule type="expression" dxfId="1946" priority="2044">
      <formula>IF(RIGHT(TEXT(AI47,"0.#"),1)=".",TRUE,FALSE)</formula>
    </cfRule>
  </conditionalFormatting>
  <conditionalFormatting sqref="AE448">
    <cfRule type="expression" dxfId="1945" priority="1921">
      <formula>IF(RIGHT(TEXT(AE448,"0.#"),1)=".",FALSE,TRUE)</formula>
    </cfRule>
    <cfRule type="expression" dxfId="1944" priority="1922">
      <formula>IF(RIGHT(TEXT(AE448,"0.#"),1)=".",TRUE,FALSE)</formula>
    </cfRule>
  </conditionalFormatting>
  <conditionalFormatting sqref="AM450">
    <cfRule type="expression" dxfId="1943" priority="1911">
      <formula>IF(RIGHT(TEXT(AM450,"0.#"),1)=".",FALSE,TRUE)</formula>
    </cfRule>
    <cfRule type="expression" dxfId="1942" priority="1912">
      <formula>IF(RIGHT(TEXT(AM450,"0.#"),1)=".",TRUE,FALSE)</formula>
    </cfRule>
  </conditionalFormatting>
  <conditionalFormatting sqref="AE449">
    <cfRule type="expression" dxfId="1941" priority="1919">
      <formula>IF(RIGHT(TEXT(AE449,"0.#"),1)=".",FALSE,TRUE)</formula>
    </cfRule>
    <cfRule type="expression" dxfId="1940" priority="1920">
      <formula>IF(RIGHT(TEXT(AE449,"0.#"),1)=".",TRUE,FALSE)</formula>
    </cfRule>
  </conditionalFormatting>
  <conditionalFormatting sqref="AE450">
    <cfRule type="expression" dxfId="1939" priority="1917">
      <formula>IF(RIGHT(TEXT(AE450,"0.#"),1)=".",FALSE,TRUE)</formula>
    </cfRule>
    <cfRule type="expression" dxfId="1938" priority="1918">
      <formula>IF(RIGHT(TEXT(AE450,"0.#"),1)=".",TRUE,FALSE)</formula>
    </cfRule>
  </conditionalFormatting>
  <conditionalFormatting sqref="AM448">
    <cfRule type="expression" dxfId="1937" priority="1915">
      <formula>IF(RIGHT(TEXT(AM448,"0.#"),1)=".",FALSE,TRUE)</formula>
    </cfRule>
    <cfRule type="expression" dxfId="1936" priority="1916">
      <formula>IF(RIGHT(TEXT(AM448,"0.#"),1)=".",TRUE,FALSE)</formula>
    </cfRule>
  </conditionalFormatting>
  <conditionalFormatting sqref="AM449">
    <cfRule type="expression" dxfId="1935" priority="1913">
      <formula>IF(RIGHT(TEXT(AM449,"0.#"),1)=".",FALSE,TRUE)</formula>
    </cfRule>
    <cfRule type="expression" dxfId="1934" priority="1914">
      <formula>IF(RIGHT(TEXT(AM449,"0.#"),1)=".",TRUE,FALSE)</formula>
    </cfRule>
  </conditionalFormatting>
  <conditionalFormatting sqref="AU448">
    <cfRule type="expression" dxfId="1933" priority="1909">
      <formula>IF(RIGHT(TEXT(AU448,"0.#"),1)=".",FALSE,TRUE)</formula>
    </cfRule>
    <cfRule type="expression" dxfId="1932" priority="1910">
      <formula>IF(RIGHT(TEXT(AU448,"0.#"),1)=".",TRUE,FALSE)</formula>
    </cfRule>
  </conditionalFormatting>
  <conditionalFormatting sqref="AU449">
    <cfRule type="expression" dxfId="1931" priority="1907">
      <formula>IF(RIGHT(TEXT(AU449,"0.#"),1)=".",FALSE,TRUE)</formula>
    </cfRule>
    <cfRule type="expression" dxfId="1930" priority="1908">
      <formula>IF(RIGHT(TEXT(AU449,"0.#"),1)=".",TRUE,FALSE)</formula>
    </cfRule>
  </conditionalFormatting>
  <conditionalFormatting sqref="AU450">
    <cfRule type="expression" dxfId="1929" priority="1905">
      <formula>IF(RIGHT(TEXT(AU450,"0.#"),1)=".",FALSE,TRUE)</formula>
    </cfRule>
    <cfRule type="expression" dxfId="1928" priority="1906">
      <formula>IF(RIGHT(TEXT(AU450,"0.#"),1)=".",TRUE,FALSE)</formula>
    </cfRule>
  </conditionalFormatting>
  <conditionalFormatting sqref="AI450">
    <cfRule type="expression" dxfId="1927" priority="1899">
      <formula>IF(RIGHT(TEXT(AI450,"0.#"),1)=".",FALSE,TRUE)</formula>
    </cfRule>
    <cfRule type="expression" dxfId="1926" priority="1900">
      <formula>IF(RIGHT(TEXT(AI450,"0.#"),1)=".",TRUE,FALSE)</formula>
    </cfRule>
  </conditionalFormatting>
  <conditionalFormatting sqref="AI448">
    <cfRule type="expression" dxfId="1925" priority="1903">
      <formula>IF(RIGHT(TEXT(AI448,"0.#"),1)=".",FALSE,TRUE)</formula>
    </cfRule>
    <cfRule type="expression" dxfId="1924" priority="1904">
      <formula>IF(RIGHT(TEXT(AI448,"0.#"),1)=".",TRUE,FALSE)</formula>
    </cfRule>
  </conditionalFormatting>
  <conditionalFormatting sqref="AI449">
    <cfRule type="expression" dxfId="1923" priority="1901">
      <formula>IF(RIGHT(TEXT(AI449,"0.#"),1)=".",FALSE,TRUE)</formula>
    </cfRule>
    <cfRule type="expression" dxfId="1922" priority="1902">
      <formula>IF(RIGHT(TEXT(AI449,"0.#"),1)=".",TRUE,FALSE)</formula>
    </cfRule>
  </conditionalFormatting>
  <conditionalFormatting sqref="AQ449">
    <cfRule type="expression" dxfId="1921" priority="1897">
      <formula>IF(RIGHT(TEXT(AQ449,"0.#"),1)=".",FALSE,TRUE)</formula>
    </cfRule>
    <cfRule type="expression" dxfId="1920" priority="1898">
      <formula>IF(RIGHT(TEXT(AQ449,"0.#"),1)=".",TRUE,FALSE)</formula>
    </cfRule>
  </conditionalFormatting>
  <conditionalFormatting sqref="AQ450">
    <cfRule type="expression" dxfId="1919" priority="1895">
      <formula>IF(RIGHT(TEXT(AQ450,"0.#"),1)=".",FALSE,TRUE)</formula>
    </cfRule>
    <cfRule type="expression" dxfId="1918" priority="1896">
      <formula>IF(RIGHT(TEXT(AQ450,"0.#"),1)=".",TRUE,FALSE)</formula>
    </cfRule>
  </conditionalFormatting>
  <conditionalFormatting sqref="AQ448">
    <cfRule type="expression" dxfId="1917" priority="1893">
      <formula>IF(RIGHT(TEXT(AQ448,"0.#"),1)=".",FALSE,TRUE)</formula>
    </cfRule>
    <cfRule type="expression" dxfId="1916" priority="1894">
      <formula>IF(RIGHT(TEXT(AQ448,"0.#"),1)=".",TRUE,FALSE)</formula>
    </cfRule>
  </conditionalFormatting>
  <conditionalFormatting sqref="AE453">
    <cfRule type="expression" dxfId="1915" priority="1891">
      <formula>IF(RIGHT(TEXT(AE453,"0.#"),1)=".",FALSE,TRUE)</formula>
    </cfRule>
    <cfRule type="expression" dxfId="1914" priority="1892">
      <formula>IF(RIGHT(TEXT(AE453,"0.#"),1)=".",TRUE,FALSE)</formula>
    </cfRule>
  </conditionalFormatting>
  <conditionalFormatting sqref="AM455">
    <cfRule type="expression" dxfId="1913" priority="1881">
      <formula>IF(RIGHT(TEXT(AM455,"0.#"),1)=".",FALSE,TRUE)</formula>
    </cfRule>
    <cfRule type="expression" dxfId="1912" priority="1882">
      <formula>IF(RIGHT(TEXT(AM455,"0.#"),1)=".",TRUE,FALSE)</formula>
    </cfRule>
  </conditionalFormatting>
  <conditionalFormatting sqref="AE454">
    <cfRule type="expression" dxfId="1911" priority="1889">
      <formula>IF(RIGHT(TEXT(AE454,"0.#"),1)=".",FALSE,TRUE)</formula>
    </cfRule>
    <cfRule type="expression" dxfId="1910" priority="1890">
      <formula>IF(RIGHT(TEXT(AE454,"0.#"),1)=".",TRUE,FALSE)</formula>
    </cfRule>
  </conditionalFormatting>
  <conditionalFormatting sqref="AE455">
    <cfRule type="expression" dxfId="1909" priority="1887">
      <formula>IF(RIGHT(TEXT(AE455,"0.#"),1)=".",FALSE,TRUE)</formula>
    </cfRule>
    <cfRule type="expression" dxfId="1908" priority="1888">
      <formula>IF(RIGHT(TEXT(AE455,"0.#"),1)=".",TRUE,FALSE)</formula>
    </cfRule>
  </conditionalFormatting>
  <conditionalFormatting sqref="AM453">
    <cfRule type="expression" dxfId="1907" priority="1885">
      <formula>IF(RIGHT(TEXT(AM453,"0.#"),1)=".",FALSE,TRUE)</formula>
    </cfRule>
    <cfRule type="expression" dxfId="1906" priority="1886">
      <formula>IF(RIGHT(TEXT(AM453,"0.#"),1)=".",TRUE,FALSE)</formula>
    </cfRule>
  </conditionalFormatting>
  <conditionalFormatting sqref="AM454">
    <cfRule type="expression" dxfId="1905" priority="1883">
      <formula>IF(RIGHT(TEXT(AM454,"0.#"),1)=".",FALSE,TRUE)</formula>
    </cfRule>
    <cfRule type="expression" dxfId="1904" priority="1884">
      <formula>IF(RIGHT(TEXT(AM454,"0.#"),1)=".",TRUE,FALSE)</formula>
    </cfRule>
  </conditionalFormatting>
  <conditionalFormatting sqref="AU453">
    <cfRule type="expression" dxfId="1903" priority="1879">
      <formula>IF(RIGHT(TEXT(AU453,"0.#"),1)=".",FALSE,TRUE)</formula>
    </cfRule>
    <cfRule type="expression" dxfId="1902" priority="1880">
      <formula>IF(RIGHT(TEXT(AU453,"0.#"),1)=".",TRUE,FALSE)</formula>
    </cfRule>
  </conditionalFormatting>
  <conditionalFormatting sqref="AU454">
    <cfRule type="expression" dxfId="1901" priority="1877">
      <formula>IF(RIGHT(TEXT(AU454,"0.#"),1)=".",FALSE,TRUE)</formula>
    </cfRule>
    <cfRule type="expression" dxfId="1900" priority="1878">
      <formula>IF(RIGHT(TEXT(AU454,"0.#"),1)=".",TRUE,FALSE)</formula>
    </cfRule>
  </conditionalFormatting>
  <conditionalFormatting sqref="AU455">
    <cfRule type="expression" dxfId="1899" priority="1875">
      <formula>IF(RIGHT(TEXT(AU455,"0.#"),1)=".",FALSE,TRUE)</formula>
    </cfRule>
    <cfRule type="expression" dxfId="1898" priority="1876">
      <formula>IF(RIGHT(TEXT(AU455,"0.#"),1)=".",TRUE,FALSE)</formula>
    </cfRule>
  </conditionalFormatting>
  <conditionalFormatting sqref="AI455">
    <cfRule type="expression" dxfId="1897" priority="1869">
      <formula>IF(RIGHT(TEXT(AI455,"0.#"),1)=".",FALSE,TRUE)</formula>
    </cfRule>
    <cfRule type="expression" dxfId="1896" priority="1870">
      <formula>IF(RIGHT(TEXT(AI455,"0.#"),1)=".",TRUE,FALSE)</formula>
    </cfRule>
  </conditionalFormatting>
  <conditionalFormatting sqref="AI453">
    <cfRule type="expression" dxfId="1895" priority="1873">
      <formula>IF(RIGHT(TEXT(AI453,"0.#"),1)=".",FALSE,TRUE)</formula>
    </cfRule>
    <cfRule type="expression" dxfId="1894" priority="1874">
      <formula>IF(RIGHT(TEXT(AI453,"0.#"),1)=".",TRUE,FALSE)</formula>
    </cfRule>
  </conditionalFormatting>
  <conditionalFormatting sqref="AI454">
    <cfRule type="expression" dxfId="1893" priority="1871">
      <formula>IF(RIGHT(TEXT(AI454,"0.#"),1)=".",FALSE,TRUE)</formula>
    </cfRule>
    <cfRule type="expression" dxfId="1892" priority="1872">
      <formula>IF(RIGHT(TEXT(AI454,"0.#"),1)=".",TRUE,FALSE)</formula>
    </cfRule>
  </conditionalFormatting>
  <conditionalFormatting sqref="AQ454">
    <cfRule type="expression" dxfId="1891" priority="1867">
      <formula>IF(RIGHT(TEXT(AQ454,"0.#"),1)=".",FALSE,TRUE)</formula>
    </cfRule>
    <cfRule type="expression" dxfId="1890" priority="1868">
      <formula>IF(RIGHT(TEXT(AQ454,"0.#"),1)=".",TRUE,FALSE)</formula>
    </cfRule>
  </conditionalFormatting>
  <conditionalFormatting sqref="AQ455">
    <cfRule type="expression" dxfId="1889" priority="1865">
      <formula>IF(RIGHT(TEXT(AQ455,"0.#"),1)=".",FALSE,TRUE)</formula>
    </cfRule>
    <cfRule type="expression" dxfId="1888" priority="1866">
      <formula>IF(RIGHT(TEXT(AQ455,"0.#"),1)=".",TRUE,FALSE)</formula>
    </cfRule>
  </conditionalFormatting>
  <conditionalFormatting sqref="AQ453">
    <cfRule type="expression" dxfId="1887" priority="1863">
      <formula>IF(RIGHT(TEXT(AQ453,"0.#"),1)=".",FALSE,TRUE)</formula>
    </cfRule>
    <cfRule type="expression" dxfId="1886" priority="1864">
      <formula>IF(RIGHT(TEXT(AQ453,"0.#"),1)=".",TRUE,FALSE)</formula>
    </cfRule>
  </conditionalFormatting>
  <conditionalFormatting sqref="AE487">
    <cfRule type="expression" dxfId="1885" priority="1741">
      <formula>IF(RIGHT(TEXT(AE487,"0.#"),1)=".",FALSE,TRUE)</formula>
    </cfRule>
    <cfRule type="expression" dxfId="1884" priority="1742">
      <formula>IF(RIGHT(TEXT(AE487,"0.#"),1)=".",TRUE,FALSE)</formula>
    </cfRule>
  </conditionalFormatting>
  <conditionalFormatting sqref="AE488">
    <cfRule type="expression" dxfId="1883" priority="1739">
      <formula>IF(RIGHT(TEXT(AE488,"0.#"),1)=".",FALSE,TRUE)</formula>
    </cfRule>
    <cfRule type="expression" dxfId="1882" priority="1740">
      <formula>IF(RIGHT(TEXT(AE488,"0.#"),1)=".",TRUE,FALSE)</formula>
    </cfRule>
  </conditionalFormatting>
  <conditionalFormatting sqref="AE489">
    <cfRule type="expression" dxfId="1881" priority="1737">
      <formula>IF(RIGHT(TEXT(AE489,"0.#"),1)=".",FALSE,TRUE)</formula>
    </cfRule>
    <cfRule type="expression" dxfId="1880" priority="1738">
      <formula>IF(RIGHT(TEXT(AE489,"0.#"),1)=".",TRUE,FALSE)</formula>
    </cfRule>
  </conditionalFormatting>
  <conditionalFormatting sqref="AU487">
    <cfRule type="expression" dxfId="1879" priority="1729">
      <formula>IF(RIGHT(TEXT(AU487,"0.#"),1)=".",FALSE,TRUE)</formula>
    </cfRule>
    <cfRule type="expression" dxfId="1878" priority="1730">
      <formula>IF(RIGHT(TEXT(AU487,"0.#"),1)=".",TRUE,FALSE)</formula>
    </cfRule>
  </conditionalFormatting>
  <conditionalFormatting sqref="AU488">
    <cfRule type="expression" dxfId="1877" priority="1727">
      <formula>IF(RIGHT(TEXT(AU488,"0.#"),1)=".",FALSE,TRUE)</formula>
    </cfRule>
    <cfRule type="expression" dxfId="1876" priority="1728">
      <formula>IF(RIGHT(TEXT(AU488,"0.#"),1)=".",TRUE,FALSE)</formula>
    </cfRule>
  </conditionalFormatting>
  <conditionalFormatting sqref="AU489">
    <cfRule type="expression" dxfId="1875" priority="1725">
      <formula>IF(RIGHT(TEXT(AU489,"0.#"),1)=".",FALSE,TRUE)</formula>
    </cfRule>
    <cfRule type="expression" dxfId="1874" priority="1726">
      <formula>IF(RIGHT(TEXT(AU489,"0.#"),1)=".",TRUE,FALSE)</formula>
    </cfRule>
  </conditionalFormatting>
  <conditionalFormatting sqref="AQ488">
    <cfRule type="expression" dxfId="1873" priority="1717">
      <formula>IF(RIGHT(TEXT(AQ488,"0.#"),1)=".",FALSE,TRUE)</formula>
    </cfRule>
    <cfRule type="expression" dxfId="1872" priority="1718">
      <formula>IF(RIGHT(TEXT(AQ488,"0.#"),1)=".",TRUE,FALSE)</formula>
    </cfRule>
  </conditionalFormatting>
  <conditionalFormatting sqref="AQ489">
    <cfRule type="expression" dxfId="1871" priority="1715">
      <formula>IF(RIGHT(TEXT(AQ489,"0.#"),1)=".",FALSE,TRUE)</formula>
    </cfRule>
    <cfRule type="expression" dxfId="1870" priority="1716">
      <formula>IF(RIGHT(TEXT(AQ489,"0.#"),1)=".",TRUE,FALSE)</formula>
    </cfRule>
  </conditionalFormatting>
  <conditionalFormatting sqref="AQ487">
    <cfRule type="expression" dxfId="1869" priority="1713">
      <formula>IF(RIGHT(TEXT(AQ487,"0.#"),1)=".",FALSE,TRUE)</formula>
    </cfRule>
    <cfRule type="expression" dxfId="1868" priority="1714">
      <formula>IF(RIGHT(TEXT(AQ487,"0.#"),1)=".",TRUE,FALSE)</formula>
    </cfRule>
  </conditionalFormatting>
  <conditionalFormatting sqref="AE512">
    <cfRule type="expression" dxfId="1867" priority="1711">
      <formula>IF(RIGHT(TEXT(AE512,"0.#"),1)=".",FALSE,TRUE)</formula>
    </cfRule>
    <cfRule type="expression" dxfId="1866" priority="1712">
      <formula>IF(RIGHT(TEXT(AE512,"0.#"),1)=".",TRUE,FALSE)</formula>
    </cfRule>
  </conditionalFormatting>
  <conditionalFormatting sqref="AE513">
    <cfRule type="expression" dxfId="1865" priority="1709">
      <formula>IF(RIGHT(TEXT(AE513,"0.#"),1)=".",FALSE,TRUE)</formula>
    </cfRule>
    <cfRule type="expression" dxfId="1864" priority="1710">
      <formula>IF(RIGHT(TEXT(AE513,"0.#"),1)=".",TRUE,FALSE)</formula>
    </cfRule>
  </conditionalFormatting>
  <conditionalFormatting sqref="AE514">
    <cfRule type="expression" dxfId="1863" priority="1707">
      <formula>IF(RIGHT(TEXT(AE514,"0.#"),1)=".",FALSE,TRUE)</formula>
    </cfRule>
    <cfRule type="expression" dxfId="1862" priority="1708">
      <formula>IF(RIGHT(TEXT(AE514,"0.#"),1)=".",TRUE,FALSE)</formula>
    </cfRule>
  </conditionalFormatting>
  <conditionalFormatting sqref="AU512">
    <cfRule type="expression" dxfId="1861" priority="1699">
      <formula>IF(RIGHT(TEXT(AU512,"0.#"),1)=".",FALSE,TRUE)</formula>
    </cfRule>
    <cfRule type="expression" dxfId="1860" priority="1700">
      <formula>IF(RIGHT(TEXT(AU512,"0.#"),1)=".",TRUE,FALSE)</formula>
    </cfRule>
  </conditionalFormatting>
  <conditionalFormatting sqref="AU513">
    <cfRule type="expression" dxfId="1859" priority="1697">
      <formula>IF(RIGHT(TEXT(AU513,"0.#"),1)=".",FALSE,TRUE)</formula>
    </cfRule>
    <cfRule type="expression" dxfId="1858" priority="1698">
      <formula>IF(RIGHT(TEXT(AU513,"0.#"),1)=".",TRUE,FALSE)</formula>
    </cfRule>
  </conditionalFormatting>
  <conditionalFormatting sqref="AU514">
    <cfRule type="expression" dxfId="1857" priority="1695">
      <formula>IF(RIGHT(TEXT(AU514,"0.#"),1)=".",FALSE,TRUE)</formula>
    </cfRule>
    <cfRule type="expression" dxfId="1856" priority="1696">
      <formula>IF(RIGHT(TEXT(AU514,"0.#"),1)=".",TRUE,FALSE)</formula>
    </cfRule>
  </conditionalFormatting>
  <conditionalFormatting sqref="AQ513">
    <cfRule type="expression" dxfId="1855" priority="1687">
      <formula>IF(RIGHT(TEXT(AQ513,"0.#"),1)=".",FALSE,TRUE)</formula>
    </cfRule>
    <cfRule type="expression" dxfId="1854" priority="1688">
      <formula>IF(RIGHT(TEXT(AQ513,"0.#"),1)=".",TRUE,FALSE)</formula>
    </cfRule>
  </conditionalFormatting>
  <conditionalFormatting sqref="AQ514">
    <cfRule type="expression" dxfId="1853" priority="1685">
      <formula>IF(RIGHT(TEXT(AQ514,"0.#"),1)=".",FALSE,TRUE)</formula>
    </cfRule>
    <cfRule type="expression" dxfId="1852" priority="1686">
      <formula>IF(RIGHT(TEXT(AQ514,"0.#"),1)=".",TRUE,FALSE)</formula>
    </cfRule>
  </conditionalFormatting>
  <conditionalFormatting sqref="AQ512">
    <cfRule type="expression" dxfId="1851" priority="1683">
      <formula>IF(RIGHT(TEXT(AQ512,"0.#"),1)=".",FALSE,TRUE)</formula>
    </cfRule>
    <cfRule type="expression" dxfId="1850" priority="1684">
      <formula>IF(RIGHT(TEXT(AQ512,"0.#"),1)=".",TRUE,FALSE)</formula>
    </cfRule>
  </conditionalFormatting>
  <conditionalFormatting sqref="AE517">
    <cfRule type="expression" dxfId="1849" priority="1561">
      <formula>IF(RIGHT(TEXT(AE517,"0.#"),1)=".",FALSE,TRUE)</formula>
    </cfRule>
    <cfRule type="expression" dxfId="1848" priority="1562">
      <formula>IF(RIGHT(TEXT(AE517,"0.#"),1)=".",TRUE,FALSE)</formula>
    </cfRule>
  </conditionalFormatting>
  <conditionalFormatting sqref="AE518">
    <cfRule type="expression" dxfId="1847" priority="1559">
      <formula>IF(RIGHT(TEXT(AE518,"0.#"),1)=".",FALSE,TRUE)</formula>
    </cfRule>
    <cfRule type="expression" dxfId="1846" priority="1560">
      <formula>IF(RIGHT(TEXT(AE518,"0.#"),1)=".",TRUE,FALSE)</formula>
    </cfRule>
  </conditionalFormatting>
  <conditionalFormatting sqref="AE519">
    <cfRule type="expression" dxfId="1845" priority="1557">
      <formula>IF(RIGHT(TEXT(AE519,"0.#"),1)=".",FALSE,TRUE)</formula>
    </cfRule>
    <cfRule type="expression" dxfId="1844" priority="1558">
      <formula>IF(RIGHT(TEXT(AE519,"0.#"),1)=".",TRUE,FALSE)</formula>
    </cfRule>
  </conditionalFormatting>
  <conditionalFormatting sqref="AU517">
    <cfRule type="expression" dxfId="1843" priority="1549">
      <formula>IF(RIGHT(TEXT(AU517,"0.#"),1)=".",FALSE,TRUE)</formula>
    </cfRule>
    <cfRule type="expression" dxfId="1842" priority="1550">
      <formula>IF(RIGHT(TEXT(AU517,"0.#"),1)=".",TRUE,FALSE)</formula>
    </cfRule>
  </conditionalFormatting>
  <conditionalFormatting sqref="AU519">
    <cfRule type="expression" dxfId="1841" priority="1545">
      <formula>IF(RIGHT(TEXT(AU519,"0.#"),1)=".",FALSE,TRUE)</formula>
    </cfRule>
    <cfRule type="expression" dxfId="1840" priority="1546">
      <formula>IF(RIGHT(TEXT(AU519,"0.#"),1)=".",TRUE,FALSE)</formula>
    </cfRule>
  </conditionalFormatting>
  <conditionalFormatting sqref="AQ518">
    <cfRule type="expression" dxfId="1839" priority="1537">
      <formula>IF(RIGHT(TEXT(AQ518,"0.#"),1)=".",FALSE,TRUE)</formula>
    </cfRule>
    <cfRule type="expression" dxfId="1838" priority="1538">
      <formula>IF(RIGHT(TEXT(AQ518,"0.#"),1)=".",TRUE,FALSE)</formula>
    </cfRule>
  </conditionalFormatting>
  <conditionalFormatting sqref="AQ519">
    <cfRule type="expression" dxfId="1837" priority="1535">
      <formula>IF(RIGHT(TEXT(AQ519,"0.#"),1)=".",FALSE,TRUE)</formula>
    </cfRule>
    <cfRule type="expression" dxfId="1836" priority="1536">
      <formula>IF(RIGHT(TEXT(AQ519,"0.#"),1)=".",TRUE,FALSE)</formula>
    </cfRule>
  </conditionalFormatting>
  <conditionalFormatting sqref="AQ517">
    <cfRule type="expression" dxfId="1835" priority="1533">
      <formula>IF(RIGHT(TEXT(AQ517,"0.#"),1)=".",FALSE,TRUE)</formula>
    </cfRule>
    <cfRule type="expression" dxfId="1834" priority="1534">
      <formula>IF(RIGHT(TEXT(AQ517,"0.#"),1)=".",TRUE,FALSE)</formula>
    </cfRule>
  </conditionalFormatting>
  <conditionalFormatting sqref="AE522">
    <cfRule type="expression" dxfId="1833" priority="1531">
      <formula>IF(RIGHT(TEXT(AE522,"0.#"),1)=".",FALSE,TRUE)</formula>
    </cfRule>
    <cfRule type="expression" dxfId="1832" priority="1532">
      <formula>IF(RIGHT(TEXT(AE522,"0.#"),1)=".",TRUE,FALSE)</formula>
    </cfRule>
  </conditionalFormatting>
  <conditionalFormatting sqref="AE523">
    <cfRule type="expression" dxfId="1831" priority="1529">
      <formula>IF(RIGHT(TEXT(AE523,"0.#"),1)=".",FALSE,TRUE)</formula>
    </cfRule>
    <cfRule type="expression" dxfId="1830" priority="1530">
      <formula>IF(RIGHT(TEXT(AE523,"0.#"),1)=".",TRUE,FALSE)</formula>
    </cfRule>
  </conditionalFormatting>
  <conditionalFormatting sqref="AE524">
    <cfRule type="expression" dxfId="1829" priority="1527">
      <formula>IF(RIGHT(TEXT(AE524,"0.#"),1)=".",FALSE,TRUE)</formula>
    </cfRule>
    <cfRule type="expression" dxfId="1828" priority="1528">
      <formula>IF(RIGHT(TEXT(AE524,"0.#"),1)=".",TRUE,FALSE)</formula>
    </cfRule>
  </conditionalFormatting>
  <conditionalFormatting sqref="AU522">
    <cfRule type="expression" dxfId="1827" priority="1519">
      <formula>IF(RIGHT(TEXT(AU522,"0.#"),1)=".",FALSE,TRUE)</formula>
    </cfRule>
    <cfRule type="expression" dxfId="1826" priority="1520">
      <formula>IF(RIGHT(TEXT(AU522,"0.#"),1)=".",TRUE,FALSE)</formula>
    </cfRule>
  </conditionalFormatting>
  <conditionalFormatting sqref="AU523">
    <cfRule type="expression" dxfId="1825" priority="1517">
      <formula>IF(RIGHT(TEXT(AU523,"0.#"),1)=".",FALSE,TRUE)</formula>
    </cfRule>
    <cfRule type="expression" dxfId="1824" priority="1518">
      <formula>IF(RIGHT(TEXT(AU523,"0.#"),1)=".",TRUE,FALSE)</formula>
    </cfRule>
  </conditionalFormatting>
  <conditionalFormatting sqref="AU524">
    <cfRule type="expression" dxfId="1823" priority="1515">
      <formula>IF(RIGHT(TEXT(AU524,"0.#"),1)=".",FALSE,TRUE)</formula>
    </cfRule>
    <cfRule type="expression" dxfId="1822" priority="1516">
      <formula>IF(RIGHT(TEXT(AU524,"0.#"),1)=".",TRUE,FALSE)</formula>
    </cfRule>
  </conditionalFormatting>
  <conditionalFormatting sqref="AQ523">
    <cfRule type="expression" dxfId="1821" priority="1507">
      <formula>IF(RIGHT(TEXT(AQ523,"0.#"),1)=".",FALSE,TRUE)</formula>
    </cfRule>
    <cfRule type="expression" dxfId="1820" priority="1508">
      <formula>IF(RIGHT(TEXT(AQ523,"0.#"),1)=".",TRUE,FALSE)</formula>
    </cfRule>
  </conditionalFormatting>
  <conditionalFormatting sqref="AQ524">
    <cfRule type="expression" dxfId="1819" priority="1505">
      <formula>IF(RIGHT(TEXT(AQ524,"0.#"),1)=".",FALSE,TRUE)</formula>
    </cfRule>
    <cfRule type="expression" dxfId="1818" priority="1506">
      <formula>IF(RIGHT(TEXT(AQ524,"0.#"),1)=".",TRUE,FALSE)</formula>
    </cfRule>
  </conditionalFormatting>
  <conditionalFormatting sqref="AQ522">
    <cfRule type="expression" dxfId="1817" priority="1503">
      <formula>IF(RIGHT(TEXT(AQ522,"0.#"),1)=".",FALSE,TRUE)</formula>
    </cfRule>
    <cfRule type="expression" dxfId="1816" priority="1504">
      <formula>IF(RIGHT(TEXT(AQ522,"0.#"),1)=".",TRUE,FALSE)</formula>
    </cfRule>
  </conditionalFormatting>
  <conditionalFormatting sqref="AE527">
    <cfRule type="expression" dxfId="1815" priority="1501">
      <formula>IF(RIGHT(TEXT(AE527,"0.#"),1)=".",FALSE,TRUE)</formula>
    </cfRule>
    <cfRule type="expression" dxfId="1814" priority="1502">
      <formula>IF(RIGHT(TEXT(AE527,"0.#"),1)=".",TRUE,FALSE)</formula>
    </cfRule>
  </conditionalFormatting>
  <conditionalFormatting sqref="AE528">
    <cfRule type="expression" dxfId="1813" priority="1499">
      <formula>IF(RIGHT(TEXT(AE528,"0.#"),1)=".",FALSE,TRUE)</formula>
    </cfRule>
    <cfRule type="expression" dxfId="1812" priority="1500">
      <formula>IF(RIGHT(TEXT(AE528,"0.#"),1)=".",TRUE,FALSE)</formula>
    </cfRule>
  </conditionalFormatting>
  <conditionalFormatting sqref="AE529">
    <cfRule type="expression" dxfId="1811" priority="1497">
      <formula>IF(RIGHT(TEXT(AE529,"0.#"),1)=".",FALSE,TRUE)</formula>
    </cfRule>
    <cfRule type="expression" dxfId="1810" priority="1498">
      <formula>IF(RIGHT(TEXT(AE529,"0.#"),1)=".",TRUE,FALSE)</formula>
    </cfRule>
  </conditionalFormatting>
  <conditionalFormatting sqref="AU527">
    <cfRule type="expression" dxfId="1809" priority="1489">
      <formula>IF(RIGHT(TEXT(AU527,"0.#"),1)=".",FALSE,TRUE)</formula>
    </cfRule>
    <cfRule type="expression" dxfId="1808" priority="1490">
      <formula>IF(RIGHT(TEXT(AU527,"0.#"),1)=".",TRUE,FALSE)</formula>
    </cfRule>
  </conditionalFormatting>
  <conditionalFormatting sqref="AU528">
    <cfRule type="expression" dxfId="1807" priority="1487">
      <formula>IF(RIGHT(TEXT(AU528,"0.#"),1)=".",FALSE,TRUE)</formula>
    </cfRule>
    <cfRule type="expression" dxfId="1806" priority="1488">
      <formula>IF(RIGHT(TEXT(AU528,"0.#"),1)=".",TRUE,FALSE)</formula>
    </cfRule>
  </conditionalFormatting>
  <conditionalFormatting sqref="AU529">
    <cfRule type="expression" dxfId="1805" priority="1485">
      <formula>IF(RIGHT(TEXT(AU529,"0.#"),1)=".",FALSE,TRUE)</formula>
    </cfRule>
    <cfRule type="expression" dxfId="1804" priority="1486">
      <formula>IF(RIGHT(TEXT(AU529,"0.#"),1)=".",TRUE,FALSE)</formula>
    </cfRule>
  </conditionalFormatting>
  <conditionalFormatting sqref="AQ528">
    <cfRule type="expression" dxfId="1803" priority="1477">
      <formula>IF(RIGHT(TEXT(AQ528,"0.#"),1)=".",FALSE,TRUE)</formula>
    </cfRule>
    <cfRule type="expression" dxfId="1802" priority="1478">
      <formula>IF(RIGHT(TEXT(AQ528,"0.#"),1)=".",TRUE,FALSE)</formula>
    </cfRule>
  </conditionalFormatting>
  <conditionalFormatting sqref="AQ529">
    <cfRule type="expression" dxfId="1801" priority="1475">
      <formula>IF(RIGHT(TEXT(AQ529,"0.#"),1)=".",FALSE,TRUE)</formula>
    </cfRule>
    <cfRule type="expression" dxfId="1800" priority="1476">
      <formula>IF(RIGHT(TEXT(AQ529,"0.#"),1)=".",TRUE,FALSE)</formula>
    </cfRule>
  </conditionalFormatting>
  <conditionalFormatting sqref="AQ527">
    <cfRule type="expression" dxfId="1799" priority="1473">
      <formula>IF(RIGHT(TEXT(AQ527,"0.#"),1)=".",FALSE,TRUE)</formula>
    </cfRule>
    <cfRule type="expression" dxfId="1798" priority="1474">
      <formula>IF(RIGHT(TEXT(AQ527,"0.#"),1)=".",TRUE,FALSE)</formula>
    </cfRule>
  </conditionalFormatting>
  <conditionalFormatting sqref="AE532">
    <cfRule type="expression" dxfId="1797" priority="1471">
      <formula>IF(RIGHT(TEXT(AE532,"0.#"),1)=".",FALSE,TRUE)</formula>
    </cfRule>
    <cfRule type="expression" dxfId="1796" priority="1472">
      <formula>IF(RIGHT(TEXT(AE532,"0.#"),1)=".",TRUE,FALSE)</formula>
    </cfRule>
  </conditionalFormatting>
  <conditionalFormatting sqref="AM534">
    <cfRule type="expression" dxfId="1795" priority="1461">
      <formula>IF(RIGHT(TEXT(AM534,"0.#"),1)=".",FALSE,TRUE)</formula>
    </cfRule>
    <cfRule type="expression" dxfId="1794" priority="1462">
      <formula>IF(RIGHT(TEXT(AM534,"0.#"),1)=".",TRUE,FALSE)</formula>
    </cfRule>
  </conditionalFormatting>
  <conditionalFormatting sqref="AE533">
    <cfRule type="expression" dxfId="1793" priority="1469">
      <formula>IF(RIGHT(TEXT(AE533,"0.#"),1)=".",FALSE,TRUE)</formula>
    </cfRule>
    <cfRule type="expression" dxfId="1792" priority="1470">
      <formula>IF(RIGHT(TEXT(AE533,"0.#"),1)=".",TRUE,FALSE)</formula>
    </cfRule>
  </conditionalFormatting>
  <conditionalFormatting sqref="AE534">
    <cfRule type="expression" dxfId="1791" priority="1467">
      <formula>IF(RIGHT(TEXT(AE534,"0.#"),1)=".",FALSE,TRUE)</formula>
    </cfRule>
    <cfRule type="expression" dxfId="1790" priority="1468">
      <formula>IF(RIGHT(TEXT(AE534,"0.#"),1)=".",TRUE,FALSE)</formula>
    </cfRule>
  </conditionalFormatting>
  <conditionalFormatting sqref="AM532">
    <cfRule type="expression" dxfId="1789" priority="1465">
      <formula>IF(RIGHT(TEXT(AM532,"0.#"),1)=".",FALSE,TRUE)</formula>
    </cfRule>
    <cfRule type="expression" dxfId="1788" priority="1466">
      <formula>IF(RIGHT(TEXT(AM532,"0.#"),1)=".",TRUE,FALSE)</formula>
    </cfRule>
  </conditionalFormatting>
  <conditionalFormatting sqref="AM533">
    <cfRule type="expression" dxfId="1787" priority="1463">
      <formula>IF(RIGHT(TEXT(AM533,"0.#"),1)=".",FALSE,TRUE)</formula>
    </cfRule>
    <cfRule type="expression" dxfId="1786" priority="1464">
      <formula>IF(RIGHT(TEXT(AM533,"0.#"),1)=".",TRUE,FALSE)</formula>
    </cfRule>
  </conditionalFormatting>
  <conditionalFormatting sqref="AU532">
    <cfRule type="expression" dxfId="1785" priority="1459">
      <formula>IF(RIGHT(TEXT(AU532,"0.#"),1)=".",FALSE,TRUE)</formula>
    </cfRule>
    <cfRule type="expression" dxfId="1784" priority="1460">
      <formula>IF(RIGHT(TEXT(AU532,"0.#"),1)=".",TRUE,FALSE)</formula>
    </cfRule>
  </conditionalFormatting>
  <conditionalFormatting sqref="AU533">
    <cfRule type="expression" dxfId="1783" priority="1457">
      <formula>IF(RIGHT(TEXT(AU533,"0.#"),1)=".",FALSE,TRUE)</formula>
    </cfRule>
    <cfRule type="expression" dxfId="1782" priority="1458">
      <formula>IF(RIGHT(TEXT(AU533,"0.#"),1)=".",TRUE,FALSE)</formula>
    </cfRule>
  </conditionalFormatting>
  <conditionalFormatting sqref="AU534">
    <cfRule type="expression" dxfId="1781" priority="1455">
      <formula>IF(RIGHT(TEXT(AU534,"0.#"),1)=".",FALSE,TRUE)</formula>
    </cfRule>
    <cfRule type="expression" dxfId="1780" priority="1456">
      <formula>IF(RIGHT(TEXT(AU534,"0.#"),1)=".",TRUE,FALSE)</formula>
    </cfRule>
  </conditionalFormatting>
  <conditionalFormatting sqref="AI534">
    <cfRule type="expression" dxfId="1779" priority="1449">
      <formula>IF(RIGHT(TEXT(AI534,"0.#"),1)=".",FALSE,TRUE)</formula>
    </cfRule>
    <cfRule type="expression" dxfId="1778" priority="1450">
      <formula>IF(RIGHT(TEXT(AI534,"0.#"),1)=".",TRUE,FALSE)</formula>
    </cfRule>
  </conditionalFormatting>
  <conditionalFormatting sqref="AI532">
    <cfRule type="expression" dxfId="1777" priority="1453">
      <formula>IF(RIGHT(TEXT(AI532,"0.#"),1)=".",FALSE,TRUE)</formula>
    </cfRule>
    <cfRule type="expression" dxfId="1776" priority="1454">
      <formula>IF(RIGHT(TEXT(AI532,"0.#"),1)=".",TRUE,FALSE)</formula>
    </cfRule>
  </conditionalFormatting>
  <conditionalFormatting sqref="AI533">
    <cfRule type="expression" dxfId="1775" priority="1451">
      <formula>IF(RIGHT(TEXT(AI533,"0.#"),1)=".",FALSE,TRUE)</formula>
    </cfRule>
    <cfRule type="expression" dxfId="1774" priority="1452">
      <formula>IF(RIGHT(TEXT(AI533,"0.#"),1)=".",TRUE,FALSE)</formula>
    </cfRule>
  </conditionalFormatting>
  <conditionalFormatting sqref="AQ533">
    <cfRule type="expression" dxfId="1773" priority="1447">
      <formula>IF(RIGHT(TEXT(AQ533,"0.#"),1)=".",FALSE,TRUE)</formula>
    </cfRule>
    <cfRule type="expression" dxfId="1772" priority="1448">
      <formula>IF(RIGHT(TEXT(AQ533,"0.#"),1)=".",TRUE,FALSE)</formula>
    </cfRule>
  </conditionalFormatting>
  <conditionalFormatting sqref="AQ534">
    <cfRule type="expression" dxfId="1771" priority="1445">
      <formula>IF(RIGHT(TEXT(AQ534,"0.#"),1)=".",FALSE,TRUE)</formula>
    </cfRule>
    <cfRule type="expression" dxfId="1770" priority="1446">
      <formula>IF(RIGHT(TEXT(AQ534,"0.#"),1)=".",TRUE,FALSE)</formula>
    </cfRule>
  </conditionalFormatting>
  <conditionalFormatting sqref="AQ532">
    <cfRule type="expression" dxfId="1769" priority="1443">
      <formula>IF(RIGHT(TEXT(AQ532,"0.#"),1)=".",FALSE,TRUE)</formula>
    </cfRule>
    <cfRule type="expression" dxfId="1768" priority="1444">
      <formula>IF(RIGHT(TEXT(AQ532,"0.#"),1)=".",TRUE,FALSE)</formula>
    </cfRule>
  </conditionalFormatting>
  <conditionalFormatting sqref="AE541">
    <cfRule type="expression" dxfId="1767" priority="1441">
      <formula>IF(RIGHT(TEXT(AE541,"0.#"),1)=".",FALSE,TRUE)</formula>
    </cfRule>
    <cfRule type="expression" dxfId="1766" priority="1442">
      <formula>IF(RIGHT(TEXT(AE541,"0.#"),1)=".",TRUE,FALSE)</formula>
    </cfRule>
  </conditionalFormatting>
  <conditionalFormatting sqref="AE542">
    <cfRule type="expression" dxfId="1765" priority="1439">
      <formula>IF(RIGHT(TEXT(AE542,"0.#"),1)=".",FALSE,TRUE)</formula>
    </cfRule>
    <cfRule type="expression" dxfId="1764" priority="1440">
      <formula>IF(RIGHT(TEXT(AE542,"0.#"),1)=".",TRUE,FALSE)</formula>
    </cfRule>
  </conditionalFormatting>
  <conditionalFormatting sqref="AE543">
    <cfRule type="expression" dxfId="1763" priority="1437">
      <formula>IF(RIGHT(TEXT(AE543,"0.#"),1)=".",FALSE,TRUE)</formula>
    </cfRule>
    <cfRule type="expression" dxfId="1762" priority="1438">
      <formula>IF(RIGHT(TEXT(AE543,"0.#"),1)=".",TRUE,FALSE)</formula>
    </cfRule>
  </conditionalFormatting>
  <conditionalFormatting sqref="AU541">
    <cfRule type="expression" dxfId="1761" priority="1429">
      <formula>IF(RIGHT(TEXT(AU541,"0.#"),1)=".",FALSE,TRUE)</formula>
    </cfRule>
    <cfRule type="expression" dxfId="1760" priority="1430">
      <formula>IF(RIGHT(TEXT(AU541,"0.#"),1)=".",TRUE,FALSE)</formula>
    </cfRule>
  </conditionalFormatting>
  <conditionalFormatting sqref="AU542">
    <cfRule type="expression" dxfId="1759" priority="1427">
      <formula>IF(RIGHT(TEXT(AU542,"0.#"),1)=".",FALSE,TRUE)</formula>
    </cfRule>
    <cfRule type="expression" dxfId="1758" priority="1428">
      <formula>IF(RIGHT(TEXT(AU542,"0.#"),1)=".",TRUE,FALSE)</formula>
    </cfRule>
  </conditionalFormatting>
  <conditionalFormatting sqref="AU543">
    <cfRule type="expression" dxfId="1757" priority="1425">
      <formula>IF(RIGHT(TEXT(AU543,"0.#"),1)=".",FALSE,TRUE)</formula>
    </cfRule>
    <cfRule type="expression" dxfId="1756" priority="1426">
      <formula>IF(RIGHT(TEXT(AU543,"0.#"),1)=".",TRUE,FALSE)</formula>
    </cfRule>
  </conditionalFormatting>
  <conditionalFormatting sqref="AQ542">
    <cfRule type="expression" dxfId="1755" priority="1417">
      <formula>IF(RIGHT(TEXT(AQ542,"0.#"),1)=".",FALSE,TRUE)</formula>
    </cfRule>
    <cfRule type="expression" dxfId="1754" priority="1418">
      <formula>IF(RIGHT(TEXT(AQ542,"0.#"),1)=".",TRUE,FALSE)</formula>
    </cfRule>
  </conditionalFormatting>
  <conditionalFormatting sqref="AQ543">
    <cfRule type="expression" dxfId="1753" priority="1415">
      <formula>IF(RIGHT(TEXT(AQ543,"0.#"),1)=".",FALSE,TRUE)</formula>
    </cfRule>
    <cfRule type="expression" dxfId="1752" priority="1416">
      <formula>IF(RIGHT(TEXT(AQ543,"0.#"),1)=".",TRUE,FALSE)</formula>
    </cfRule>
  </conditionalFormatting>
  <conditionalFormatting sqref="AQ541">
    <cfRule type="expression" dxfId="1751" priority="1413">
      <formula>IF(RIGHT(TEXT(AQ541,"0.#"),1)=".",FALSE,TRUE)</formula>
    </cfRule>
    <cfRule type="expression" dxfId="1750" priority="1414">
      <formula>IF(RIGHT(TEXT(AQ541,"0.#"),1)=".",TRUE,FALSE)</formula>
    </cfRule>
  </conditionalFormatting>
  <conditionalFormatting sqref="AE566">
    <cfRule type="expression" dxfId="1749" priority="1411">
      <formula>IF(RIGHT(TEXT(AE566,"0.#"),1)=".",FALSE,TRUE)</formula>
    </cfRule>
    <cfRule type="expression" dxfId="1748" priority="1412">
      <formula>IF(RIGHT(TEXT(AE566,"0.#"),1)=".",TRUE,FALSE)</formula>
    </cfRule>
  </conditionalFormatting>
  <conditionalFormatting sqref="AE567">
    <cfRule type="expression" dxfId="1747" priority="1409">
      <formula>IF(RIGHT(TEXT(AE567,"0.#"),1)=".",FALSE,TRUE)</formula>
    </cfRule>
    <cfRule type="expression" dxfId="1746" priority="1410">
      <formula>IF(RIGHT(TEXT(AE567,"0.#"),1)=".",TRUE,FALSE)</formula>
    </cfRule>
  </conditionalFormatting>
  <conditionalFormatting sqref="AE568">
    <cfRule type="expression" dxfId="1745" priority="1407">
      <formula>IF(RIGHT(TEXT(AE568,"0.#"),1)=".",FALSE,TRUE)</formula>
    </cfRule>
    <cfRule type="expression" dxfId="1744" priority="1408">
      <formula>IF(RIGHT(TEXT(AE568,"0.#"),1)=".",TRUE,FALSE)</formula>
    </cfRule>
  </conditionalFormatting>
  <conditionalFormatting sqref="AU566">
    <cfRule type="expression" dxfId="1743" priority="1399">
      <formula>IF(RIGHT(TEXT(AU566,"0.#"),1)=".",FALSE,TRUE)</formula>
    </cfRule>
    <cfRule type="expression" dxfId="1742" priority="1400">
      <formula>IF(RIGHT(TEXT(AU566,"0.#"),1)=".",TRUE,FALSE)</formula>
    </cfRule>
  </conditionalFormatting>
  <conditionalFormatting sqref="AU567">
    <cfRule type="expression" dxfId="1741" priority="1397">
      <formula>IF(RIGHT(TEXT(AU567,"0.#"),1)=".",FALSE,TRUE)</formula>
    </cfRule>
    <cfRule type="expression" dxfId="1740" priority="1398">
      <formula>IF(RIGHT(TEXT(AU567,"0.#"),1)=".",TRUE,FALSE)</formula>
    </cfRule>
  </conditionalFormatting>
  <conditionalFormatting sqref="AU568">
    <cfRule type="expression" dxfId="1739" priority="1395">
      <formula>IF(RIGHT(TEXT(AU568,"0.#"),1)=".",FALSE,TRUE)</formula>
    </cfRule>
    <cfRule type="expression" dxfId="1738" priority="1396">
      <formula>IF(RIGHT(TEXT(AU568,"0.#"),1)=".",TRUE,FALSE)</formula>
    </cfRule>
  </conditionalFormatting>
  <conditionalFormatting sqref="AQ567">
    <cfRule type="expression" dxfId="1737" priority="1387">
      <formula>IF(RIGHT(TEXT(AQ567,"0.#"),1)=".",FALSE,TRUE)</formula>
    </cfRule>
    <cfRule type="expression" dxfId="1736" priority="1388">
      <formula>IF(RIGHT(TEXT(AQ567,"0.#"),1)=".",TRUE,FALSE)</formula>
    </cfRule>
  </conditionalFormatting>
  <conditionalFormatting sqref="AQ568">
    <cfRule type="expression" dxfId="1735" priority="1385">
      <formula>IF(RIGHT(TEXT(AQ568,"0.#"),1)=".",FALSE,TRUE)</formula>
    </cfRule>
    <cfRule type="expression" dxfId="1734" priority="1386">
      <formula>IF(RIGHT(TEXT(AQ568,"0.#"),1)=".",TRUE,FALSE)</formula>
    </cfRule>
  </conditionalFormatting>
  <conditionalFormatting sqref="AQ566">
    <cfRule type="expression" dxfId="1733" priority="1383">
      <formula>IF(RIGHT(TEXT(AQ566,"0.#"),1)=".",FALSE,TRUE)</formula>
    </cfRule>
    <cfRule type="expression" dxfId="1732" priority="1384">
      <formula>IF(RIGHT(TEXT(AQ566,"0.#"),1)=".",TRUE,FALSE)</formula>
    </cfRule>
  </conditionalFormatting>
  <conditionalFormatting sqref="AE546">
    <cfRule type="expression" dxfId="1731" priority="1381">
      <formula>IF(RIGHT(TEXT(AE546,"0.#"),1)=".",FALSE,TRUE)</formula>
    </cfRule>
    <cfRule type="expression" dxfId="1730" priority="1382">
      <formula>IF(RIGHT(TEXT(AE546,"0.#"),1)=".",TRUE,FALSE)</formula>
    </cfRule>
  </conditionalFormatting>
  <conditionalFormatting sqref="AE547">
    <cfRule type="expression" dxfId="1729" priority="1379">
      <formula>IF(RIGHT(TEXT(AE547,"0.#"),1)=".",FALSE,TRUE)</formula>
    </cfRule>
    <cfRule type="expression" dxfId="1728" priority="1380">
      <formula>IF(RIGHT(TEXT(AE547,"0.#"),1)=".",TRUE,FALSE)</formula>
    </cfRule>
  </conditionalFormatting>
  <conditionalFormatting sqref="AE548">
    <cfRule type="expression" dxfId="1727" priority="1377">
      <formula>IF(RIGHT(TEXT(AE548,"0.#"),1)=".",FALSE,TRUE)</formula>
    </cfRule>
    <cfRule type="expression" dxfId="1726" priority="1378">
      <formula>IF(RIGHT(TEXT(AE548,"0.#"),1)=".",TRUE,FALSE)</formula>
    </cfRule>
  </conditionalFormatting>
  <conditionalFormatting sqref="AU546">
    <cfRule type="expression" dxfId="1725" priority="1369">
      <formula>IF(RIGHT(TEXT(AU546,"0.#"),1)=".",FALSE,TRUE)</formula>
    </cfRule>
    <cfRule type="expression" dxfId="1724" priority="1370">
      <formula>IF(RIGHT(TEXT(AU546,"0.#"),1)=".",TRUE,FALSE)</formula>
    </cfRule>
  </conditionalFormatting>
  <conditionalFormatting sqref="AU547">
    <cfRule type="expression" dxfId="1723" priority="1367">
      <formula>IF(RIGHT(TEXT(AU547,"0.#"),1)=".",FALSE,TRUE)</formula>
    </cfRule>
    <cfRule type="expression" dxfId="1722" priority="1368">
      <formula>IF(RIGHT(TEXT(AU547,"0.#"),1)=".",TRUE,FALSE)</formula>
    </cfRule>
  </conditionalFormatting>
  <conditionalFormatting sqref="AU548">
    <cfRule type="expression" dxfId="1721" priority="1365">
      <formula>IF(RIGHT(TEXT(AU548,"0.#"),1)=".",FALSE,TRUE)</formula>
    </cfRule>
    <cfRule type="expression" dxfId="1720" priority="1366">
      <formula>IF(RIGHT(TEXT(AU548,"0.#"),1)=".",TRUE,FALSE)</formula>
    </cfRule>
  </conditionalFormatting>
  <conditionalFormatting sqref="AQ547">
    <cfRule type="expression" dxfId="1719" priority="1357">
      <formula>IF(RIGHT(TEXT(AQ547,"0.#"),1)=".",FALSE,TRUE)</formula>
    </cfRule>
    <cfRule type="expression" dxfId="1718" priority="1358">
      <formula>IF(RIGHT(TEXT(AQ547,"0.#"),1)=".",TRUE,FALSE)</formula>
    </cfRule>
  </conditionalFormatting>
  <conditionalFormatting sqref="AQ546">
    <cfRule type="expression" dxfId="1717" priority="1353">
      <formula>IF(RIGHT(TEXT(AQ546,"0.#"),1)=".",FALSE,TRUE)</formula>
    </cfRule>
    <cfRule type="expression" dxfId="1716" priority="1354">
      <formula>IF(RIGHT(TEXT(AQ546,"0.#"),1)=".",TRUE,FALSE)</formula>
    </cfRule>
  </conditionalFormatting>
  <conditionalFormatting sqref="AE551">
    <cfRule type="expression" dxfId="1715" priority="1351">
      <formula>IF(RIGHT(TEXT(AE551,"0.#"),1)=".",FALSE,TRUE)</formula>
    </cfRule>
    <cfRule type="expression" dxfId="1714" priority="1352">
      <formula>IF(RIGHT(TEXT(AE551,"0.#"),1)=".",TRUE,FALSE)</formula>
    </cfRule>
  </conditionalFormatting>
  <conditionalFormatting sqref="AE553">
    <cfRule type="expression" dxfId="1713" priority="1347">
      <formula>IF(RIGHT(TEXT(AE553,"0.#"),1)=".",FALSE,TRUE)</formula>
    </cfRule>
    <cfRule type="expression" dxfId="1712" priority="1348">
      <formula>IF(RIGHT(TEXT(AE553,"0.#"),1)=".",TRUE,FALSE)</formula>
    </cfRule>
  </conditionalFormatting>
  <conditionalFormatting sqref="AU551">
    <cfRule type="expression" dxfId="1711" priority="1339">
      <formula>IF(RIGHT(TEXT(AU551,"0.#"),1)=".",FALSE,TRUE)</formula>
    </cfRule>
    <cfRule type="expression" dxfId="1710" priority="1340">
      <formula>IF(RIGHT(TEXT(AU551,"0.#"),1)=".",TRUE,FALSE)</formula>
    </cfRule>
  </conditionalFormatting>
  <conditionalFormatting sqref="AU553">
    <cfRule type="expression" dxfId="1709" priority="1335">
      <formula>IF(RIGHT(TEXT(AU553,"0.#"),1)=".",FALSE,TRUE)</formula>
    </cfRule>
    <cfRule type="expression" dxfId="1708" priority="1336">
      <formula>IF(RIGHT(TEXT(AU553,"0.#"),1)=".",TRUE,FALSE)</formula>
    </cfRule>
  </conditionalFormatting>
  <conditionalFormatting sqref="AQ552">
    <cfRule type="expression" dxfId="1707" priority="1327">
      <formula>IF(RIGHT(TEXT(AQ552,"0.#"),1)=".",FALSE,TRUE)</formula>
    </cfRule>
    <cfRule type="expression" dxfId="1706" priority="1328">
      <formula>IF(RIGHT(TEXT(AQ552,"0.#"),1)=".",TRUE,FALSE)</formula>
    </cfRule>
  </conditionalFormatting>
  <conditionalFormatting sqref="AU561">
    <cfRule type="expression" dxfId="1705" priority="1279">
      <formula>IF(RIGHT(TEXT(AU561,"0.#"),1)=".",FALSE,TRUE)</formula>
    </cfRule>
    <cfRule type="expression" dxfId="1704" priority="1280">
      <formula>IF(RIGHT(TEXT(AU561,"0.#"),1)=".",TRUE,FALSE)</formula>
    </cfRule>
  </conditionalFormatting>
  <conditionalFormatting sqref="AU562">
    <cfRule type="expression" dxfId="1703" priority="1277">
      <formula>IF(RIGHT(TEXT(AU562,"0.#"),1)=".",FALSE,TRUE)</formula>
    </cfRule>
    <cfRule type="expression" dxfId="1702" priority="1278">
      <formula>IF(RIGHT(TEXT(AU562,"0.#"),1)=".",TRUE,FALSE)</formula>
    </cfRule>
  </conditionalFormatting>
  <conditionalFormatting sqref="AU563">
    <cfRule type="expression" dxfId="1701" priority="1275">
      <formula>IF(RIGHT(TEXT(AU563,"0.#"),1)=".",FALSE,TRUE)</formula>
    </cfRule>
    <cfRule type="expression" dxfId="1700" priority="1276">
      <formula>IF(RIGHT(TEXT(AU563,"0.#"),1)=".",TRUE,FALSE)</formula>
    </cfRule>
  </conditionalFormatting>
  <conditionalFormatting sqref="AQ562">
    <cfRule type="expression" dxfId="1699" priority="1267">
      <formula>IF(RIGHT(TEXT(AQ562,"0.#"),1)=".",FALSE,TRUE)</formula>
    </cfRule>
    <cfRule type="expression" dxfId="1698" priority="1268">
      <formula>IF(RIGHT(TEXT(AQ562,"0.#"),1)=".",TRUE,FALSE)</formula>
    </cfRule>
  </conditionalFormatting>
  <conditionalFormatting sqref="AQ563">
    <cfRule type="expression" dxfId="1697" priority="1265">
      <formula>IF(RIGHT(TEXT(AQ563,"0.#"),1)=".",FALSE,TRUE)</formula>
    </cfRule>
    <cfRule type="expression" dxfId="1696" priority="1266">
      <formula>IF(RIGHT(TEXT(AQ563,"0.#"),1)=".",TRUE,FALSE)</formula>
    </cfRule>
  </conditionalFormatting>
  <conditionalFormatting sqref="AQ561">
    <cfRule type="expression" dxfId="1695" priority="1263">
      <formula>IF(RIGHT(TEXT(AQ561,"0.#"),1)=".",FALSE,TRUE)</formula>
    </cfRule>
    <cfRule type="expression" dxfId="1694" priority="1264">
      <formula>IF(RIGHT(TEXT(AQ561,"0.#"),1)=".",TRUE,FALSE)</formula>
    </cfRule>
  </conditionalFormatting>
  <conditionalFormatting sqref="AE571">
    <cfRule type="expression" dxfId="1693" priority="1261">
      <formula>IF(RIGHT(TEXT(AE571,"0.#"),1)=".",FALSE,TRUE)</formula>
    </cfRule>
    <cfRule type="expression" dxfId="1692" priority="1262">
      <formula>IF(RIGHT(TEXT(AE571,"0.#"),1)=".",TRUE,FALSE)</formula>
    </cfRule>
  </conditionalFormatting>
  <conditionalFormatting sqref="AE572">
    <cfRule type="expression" dxfId="1691" priority="1259">
      <formula>IF(RIGHT(TEXT(AE572,"0.#"),1)=".",FALSE,TRUE)</formula>
    </cfRule>
    <cfRule type="expression" dxfId="1690" priority="1260">
      <formula>IF(RIGHT(TEXT(AE572,"0.#"),1)=".",TRUE,FALSE)</formula>
    </cfRule>
  </conditionalFormatting>
  <conditionalFormatting sqref="AE573">
    <cfRule type="expression" dxfId="1689" priority="1257">
      <formula>IF(RIGHT(TEXT(AE573,"0.#"),1)=".",FALSE,TRUE)</formula>
    </cfRule>
    <cfRule type="expression" dxfId="1688" priority="1258">
      <formula>IF(RIGHT(TEXT(AE573,"0.#"),1)=".",TRUE,FALSE)</formula>
    </cfRule>
  </conditionalFormatting>
  <conditionalFormatting sqref="AU571">
    <cfRule type="expression" dxfId="1687" priority="1249">
      <formula>IF(RIGHT(TEXT(AU571,"0.#"),1)=".",FALSE,TRUE)</formula>
    </cfRule>
    <cfRule type="expression" dxfId="1686" priority="1250">
      <formula>IF(RIGHT(TEXT(AU571,"0.#"),1)=".",TRUE,FALSE)</formula>
    </cfRule>
  </conditionalFormatting>
  <conditionalFormatting sqref="AU572">
    <cfRule type="expression" dxfId="1685" priority="1247">
      <formula>IF(RIGHT(TEXT(AU572,"0.#"),1)=".",FALSE,TRUE)</formula>
    </cfRule>
    <cfRule type="expression" dxfId="1684" priority="1248">
      <formula>IF(RIGHT(TEXT(AU572,"0.#"),1)=".",TRUE,FALSE)</formula>
    </cfRule>
  </conditionalFormatting>
  <conditionalFormatting sqref="AU573">
    <cfRule type="expression" dxfId="1683" priority="1245">
      <formula>IF(RIGHT(TEXT(AU573,"0.#"),1)=".",FALSE,TRUE)</formula>
    </cfRule>
    <cfRule type="expression" dxfId="1682" priority="1246">
      <formula>IF(RIGHT(TEXT(AU573,"0.#"),1)=".",TRUE,FALSE)</formula>
    </cfRule>
  </conditionalFormatting>
  <conditionalFormatting sqref="AQ572">
    <cfRule type="expression" dxfId="1681" priority="1237">
      <formula>IF(RIGHT(TEXT(AQ572,"0.#"),1)=".",FALSE,TRUE)</formula>
    </cfRule>
    <cfRule type="expression" dxfId="1680" priority="1238">
      <formula>IF(RIGHT(TEXT(AQ572,"0.#"),1)=".",TRUE,FALSE)</formula>
    </cfRule>
  </conditionalFormatting>
  <conditionalFormatting sqref="AQ573">
    <cfRule type="expression" dxfId="1679" priority="1235">
      <formula>IF(RIGHT(TEXT(AQ573,"0.#"),1)=".",FALSE,TRUE)</formula>
    </cfRule>
    <cfRule type="expression" dxfId="1678" priority="1236">
      <formula>IF(RIGHT(TEXT(AQ573,"0.#"),1)=".",TRUE,FALSE)</formula>
    </cfRule>
  </conditionalFormatting>
  <conditionalFormatting sqref="AQ571">
    <cfRule type="expression" dxfId="1677" priority="1233">
      <formula>IF(RIGHT(TEXT(AQ571,"0.#"),1)=".",FALSE,TRUE)</formula>
    </cfRule>
    <cfRule type="expression" dxfId="1676" priority="1234">
      <formula>IF(RIGHT(TEXT(AQ571,"0.#"),1)=".",TRUE,FALSE)</formula>
    </cfRule>
  </conditionalFormatting>
  <conditionalFormatting sqref="AE576">
    <cfRule type="expression" dxfId="1675" priority="1231">
      <formula>IF(RIGHT(TEXT(AE576,"0.#"),1)=".",FALSE,TRUE)</formula>
    </cfRule>
    <cfRule type="expression" dxfId="1674" priority="1232">
      <formula>IF(RIGHT(TEXT(AE576,"0.#"),1)=".",TRUE,FALSE)</formula>
    </cfRule>
  </conditionalFormatting>
  <conditionalFormatting sqref="AE577">
    <cfRule type="expression" dxfId="1673" priority="1229">
      <formula>IF(RIGHT(TEXT(AE577,"0.#"),1)=".",FALSE,TRUE)</formula>
    </cfRule>
    <cfRule type="expression" dxfId="1672" priority="1230">
      <formula>IF(RIGHT(TEXT(AE577,"0.#"),1)=".",TRUE,FALSE)</formula>
    </cfRule>
  </conditionalFormatting>
  <conditionalFormatting sqref="AE578">
    <cfRule type="expression" dxfId="1671" priority="1227">
      <formula>IF(RIGHT(TEXT(AE578,"0.#"),1)=".",FALSE,TRUE)</formula>
    </cfRule>
    <cfRule type="expression" dxfId="1670" priority="1228">
      <formula>IF(RIGHT(TEXT(AE578,"0.#"),1)=".",TRUE,FALSE)</formula>
    </cfRule>
  </conditionalFormatting>
  <conditionalFormatting sqref="AU576">
    <cfRule type="expression" dxfId="1669" priority="1219">
      <formula>IF(RIGHT(TEXT(AU576,"0.#"),1)=".",FALSE,TRUE)</formula>
    </cfRule>
    <cfRule type="expression" dxfId="1668" priority="1220">
      <formula>IF(RIGHT(TEXT(AU576,"0.#"),1)=".",TRUE,FALSE)</formula>
    </cfRule>
  </conditionalFormatting>
  <conditionalFormatting sqref="AU577">
    <cfRule type="expression" dxfId="1667" priority="1217">
      <formula>IF(RIGHT(TEXT(AU577,"0.#"),1)=".",FALSE,TRUE)</formula>
    </cfRule>
    <cfRule type="expression" dxfId="1666" priority="1218">
      <formula>IF(RIGHT(TEXT(AU577,"0.#"),1)=".",TRUE,FALSE)</formula>
    </cfRule>
  </conditionalFormatting>
  <conditionalFormatting sqref="AU578">
    <cfRule type="expression" dxfId="1665" priority="1215">
      <formula>IF(RIGHT(TEXT(AU578,"0.#"),1)=".",FALSE,TRUE)</formula>
    </cfRule>
    <cfRule type="expression" dxfId="1664" priority="1216">
      <formula>IF(RIGHT(TEXT(AU578,"0.#"),1)=".",TRUE,FALSE)</formula>
    </cfRule>
  </conditionalFormatting>
  <conditionalFormatting sqref="AQ577">
    <cfRule type="expression" dxfId="1663" priority="1207">
      <formula>IF(RIGHT(TEXT(AQ577,"0.#"),1)=".",FALSE,TRUE)</formula>
    </cfRule>
    <cfRule type="expression" dxfId="1662" priority="1208">
      <formula>IF(RIGHT(TEXT(AQ577,"0.#"),1)=".",TRUE,FALSE)</formula>
    </cfRule>
  </conditionalFormatting>
  <conditionalFormatting sqref="AQ578">
    <cfRule type="expression" dxfId="1661" priority="1205">
      <formula>IF(RIGHT(TEXT(AQ578,"0.#"),1)=".",FALSE,TRUE)</formula>
    </cfRule>
    <cfRule type="expression" dxfId="1660" priority="1206">
      <formula>IF(RIGHT(TEXT(AQ578,"0.#"),1)=".",TRUE,FALSE)</formula>
    </cfRule>
  </conditionalFormatting>
  <conditionalFormatting sqref="AQ576">
    <cfRule type="expression" dxfId="1659" priority="1203">
      <formula>IF(RIGHT(TEXT(AQ576,"0.#"),1)=".",FALSE,TRUE)</formula>
    </cfRule>
    <cfRule type="expression" dxfId="1658" priority="1204">
      <formula>IF(RIGHT(TEXT(AQ576,"0.#"),1)=".",TRUE,FALSE)</formula>
    </cfRule>
  </conditionalFormatting>
  <conditionalFormatting sqref="AE581">
    <cfRule type="expression" dxfId="1657" priority="1201">
      <formula>IF(RIGHT(TEXT(AE581,"0.#"),1)=".",FALSE,TRUE)</formula>
    </cfRule>
    <cfRule type="expression" dxfId="1656" priority="1202">
      <formula>IF(RIGHT(TEXT(AE581,"0.#"),1)=".",TRUE,FALSE)</formula>
    </cfRule>
  </conditionalFormatting>
  <conditionalFormatting sqref="AE582">
    <cfRule type="expression" dxfId="1655" priority="1199">
      <formula>IF(RIGHT(TEXT(AE582,"0.#"),1)=".",FALSE,TRUE)</formula>
    </cfRule>
    <cfRule type="expression" dxfId="1654" priority="1200">
      <formula>IF(RIGHT(TEXT(AE582,"0.#"),1)=".",TRUE,FALSE)</formula>
    </cfRule>
  </conditionalFormatting>
  <conditionalFormatting sqref="AE583">
    <cfRule type="expression" dxfId="1653" priority="1197">
      <formula>IF(RIGHT(TEXT(AE583,"0.#"),1)=".",FALSE,TRUE)</formula>
    </cfRule>
    <cfRule type="expression" dxfId="1652" priority="1198">
      <formula>IF(RIGHT(TEXT(AE583,"0.#"),1)=".",TRUE,FALSE)</formula>
    </cfRule>
  </conditionalFormatting>
  <conditionalFormatting sqref="AU581">
    <cfRule type="expression" dxfId="1651" priority="1189">
      <formula>IF(RIGHT(TEXT(AU581,"0.#"),1)=".",FALSE,TRUE)</formula>
    </cfRule>
    <cfRule type="expression" dxfId="1650" priority="1190">
      <formula>IF(RIGHT(TEXT(AU581,"0.#"),1)=".",TRUE,FALSE)</formula>
    </cfRule>
  </conditionalFormatting>
  <conditionalFormatting sqref="AQ582">
    <cfRule type="expression" dxfId="1649" priority="1177">
      <formula>IF(RIGHT(TEXT(AQ582,"0.#"),1)=".",FALSE,TRUE)</formula>
    </cfRule>
    <cfRule type="expression" dxfId="1648" priority="1178">
      <formula>IF(RIGHT(TEXT(AQ582,"0.#"),1)=".",TRUE,FALSE)</formula>
    </cfRule>
  </conditionalFormatting>
  <conditionalFormatting sqref="AQ583">
    <cfRule type="expression" dxfId="1647" priority="1175">
      <formula>IF(RIGHT(TEXT(AQ583,"0.#"),1)=".",FALSE,TRUE)</formula>
    </cfRule>
    <cfRule type="expression" dxfId="1646" priority="1176">
      <formula>IF(RIGHT(TEXT(AQ583,"0.#"),1)=".",TRUE,FALSE)</formula>
    </cfRule>
  </conditionalFormatting>
  <conditionalFormatting sqref="AQ581">
    <cfRule type="expression" dxfId="1645" priority="1173">
      <formula>IF(RIGHT(TEXT(AQ581,"0.#"),1)=".",FALSE,TRUE)</formula>
    </cfRule>
    <cfRule type="expression" dxfId="1644" priority="1174">
      <formula>IF(RIGHT(TEXT(AQ581,"0.#"),1)=".",TRUE,FALSE)</formula>
    </cfRule>
  </conditionalFormatting>
  <conditionalFormatting sqref="AE586">
    <cfRule type="expression" dxfId="1643" priority="1171">
      <formula>IF(RIGHT(TEXT(AE586,"0.#"),1)=".",FALSE,TRUE)</formula>
    </cfRule>
    <cfRule type="expression" dxfId="1642" priority="1172">
      <formula>IF(RIGHT(TEXT(AE586,"0.#"),1)=".",TRUE,FALSE)</formula>
    </cfRule>
  </conditionalFormatting>
  <conditionalFormatting sqref="AM588">
    <cfRule type="expression" dxfId="1641" priority="1161">
      <formula>IF(RIGHT(TEXT(AM588,"0.#"),1)=".",FALSE,TRUE)</formula>
    </cfRule>
    <cfRule type="expression" dxfId="1640" priority="1162">
      <formula>IF(RIGHT(TEXT(AM588,"0.#"),1)=".",TRUE,FALSE)</formula>
    </cfRule>
  </conditionalFormatting>
  <conditionalFormatting sqref="AE587">
    <cfRule type="expression" dxfId="1639" priority="1169">
      <formula>IF(RIGHT(TEXT(AE587,"0.#"),1)=".",FALSE,TRUE)</formula>
    </cfRule>
    <cfRule type="expression" dxfId="1638" priority="1170">
      <formula>IF(RIGHT(TEXT(AE587,"0.#"),1)=".",TRUE,FALSE)</formula>
    </cfRule>
  </conditionalFormatting>
  <conditionalFormatting sqref="AE588">
    <cfRule type="expression" dxfId="1637" priority="1167">
      <formula>IF(RIGHT(TEXT(AE588,"0.#"),1)=".",FALSE,TRUE)</formula>
    </cfRule>
    <cfRule type="expression" dxfId="1636" priority="1168">
      <formula>IF(RIGHT(TEXT(AE588,"0.#"),1)=".",TRUE,FALSE)</formula>
    </cfRule>
  </conditionalFormatting>
  <conditionalFormatting sqref="AM586">
    <cfRule type="expression" dxfId="1635" priority="1165">
      <formula>IF(RIGHT(TEXT(AM586,"0.#"),1)=".",FALSE,TRUE)</formula>
    </cfRule>
    <cfRule type="expression" dxfId="1634" priority="1166">
      <formula>IF(RIGHT(TEXT(AM586,"0.#"),1)=".",TRUE,FALSE)</formula>
    </cfRule>
  </conditionalFormatting>
  <conditionalFormatting sqref="AM587">
    <cfRule type="expression" dxfId="1633" priority="1163">
      <formula>IF(RIGHT(TEXT(AM587,"0.#"),1)=".",FALSE,TRUE)</formula>
    </cfRule>
    <cfRule type="expression" dxfId="1632" priority="1164">
      <formula>IF(RIGHT(TEXT(AM587,"0.#"),1)=".",TRUE,FALSE)</formula>
    </cfRule>
  </conditionalFormatting>
  <conditionalFormatting sqref="AU586">
    <cfRule type="expression" dxfId="1631" priority="1159">
      <formula>IF(RIGHT(TEXT(AU586,"0.#"),1)=".",FALSE,TRUE)</formula>
    </cfRule>
    <cfRule type="expression" dxfId="1630" priority="1160">
      <formula>IF(RIGHT(TEXT(AU586,"0.#"),1)=".",TRUE,FALSE)</formula>
    </cfRule>
  </conditionalFormatting>
  <conditionalFormatting sqref="AU587">
    <cfRule type="expression" dxfId="1629" priority="1157">
      <formula>IF(RIGHT(TEXT(AU587,"0.#"),1)=".",FALSE,TRUE)</formula>
    </cfRule>
    <cfRule type="expression" dxfId="1628" priority="1158">
      <formula>IF(RIGHT(TEXT(AU587,"0.#"),1)=".",TRUE,FALSE)</formula>
    </cfRule>
  </conditionalFormatting>
  <conditionalFormatting sqref="AU588">
    <cfRule type="expression" dxfId="1627" priority="1155">
      <formula>IF(RIGHT(TEXT(AU588,"0.#"),1)=".",FALSE,TRUE)</formula>
    </cfRule>
    <cfRule type="expression" dxfId="1626" priority="1156">
      <formula>IF(RIGHT(TEXT(AU588,"0.#"),1)=".",TRUE,FALSE)</formula>
    </cfRule>
  </conditionalFormatting>
  <conditionalFormatting sqref="AI588">
    <cfRule type="expression" dxfId="1625" priority="1149">
      <formula>IF(RIGHT(TEXT(AI588,"0.#"),1)=".",FALSE,TRUE)</formula>
    </cfRule>
    <cfRule type="expression" dxfId="1624" priority="1150">
      <formula>IF(RIGHT(TEXT(AI588,"0.#"),1)=".",TRUE,FALSE)</formula>
    </cfRule>
  </conditionalFormatting>
  <conditionalFormatting sqref="AI586">
    <cfRule type="expression" dxfId="1623" priority="1153">
      <formula>IF(RIGHT(TEXT(AI586,"0.#"),1)=".",FALSE,TRUE)</formula>
    </cfRule>
    <cfRule type="expression" dxfId="1622" priority="1154">
      <formula>IF(RIGHT(TEXT(AI586,"0.#"),1)=".",TRUE,FALSE)</formula>
    </cfRule>
  </conditionalFormatting>
  <conditionalFormatting sqref="AI587">
    <cfRule type="expression" dxfId="1621" priority="1151">
      <formula>IF(RIGHT(TEXT(AI587,"0.#"),1)=".",FALSE,TRUE)</formula>
    </cfRule>
    <cfRule type="expression" dxfId="1620" priority="1152">
      <formula>IF(RIGHT(TEXT(AI587,"0.#"),1)=".",TRUE,FALSE)</formula>
    </cfRule>
  </conditionalFormatting>
  <conditionalFormatting sqref="AQ587">
    <cfRule type="expression" dxfId="1619" priority="1147">
      <formula>IF(RIGHT(TEXT(AQ587,"0.#"),1)=".",FALSE,TRUE)</formula>
    </cfRule>
    <cfRule type="expression" dxfId="1618" priority="1148">
      <formula>IF(RIGHT(TEXT(AQ587,"0.#"),1)=".",TRUE,FALSE)</formula>
    </cfRule>
  </conditionalFormatting>
  <conditionalFormatting sqref="AQ588">
    <cfRule type="expression" dxfId="1617" priority="1145">
      <formula>IF(RIGHT(TEXT(AQ588,"0.#"),1)=".",FALSE,TRUE)</formula>
    </cfRule>
    <cfRule type="expression" dxfId="1616" priority="1146">
      <formula>IF(RIGHT(TEXT(AQ588,"0.#"),1)=".",TRUE,FALSE)</formula>
    </cfRule>
  </conditionalFormatting>
  <conditionalFormatting sqref="AQ586">
    <cfRule type="expression" dxfId="1615" priority="1143">
      <formula>IF(RIGHT(TEXT(AQ586,"0.#"),1)=".",FALSE,TRUE)</formula>
    </cfRule>
    <cfRule type="expression" dxfId="1614" priority="1144">
      <formula>IF(RIGHT(TEXT(AQ586,"0.#"),1)=".",TRUE,FALSE)</formula>
    </cfRule>
  </conditionalFormatting>
  <conditionalFormatting sqref="AE595">
    <cfRule type="expression" dxfId="1613" priority="1141">
      <formula>IF(RIGHT(TEXT(AE595,"0.#"),1)=".",FALSE,TRUE)</formula>
    </cfRule>
    <cfRule type="expression" dxfId="1612" priority="1142">
      <formula>IF(RIGHT(TEXT(AE595,"0.#"),1)=".",TRUE,FALSE)</formula>
    </cfRule>
  </conditionalFormatting>
  <conditionalFormatting sqref="AE596">
    <cfRule type="expression" dxfId="1611" priority="1139">
      <formula>IF(RIGHT(TEXT(AE596,"0.#"),1)=".",FALSE,TRUE)</formula>
    </cfRule>
    <cfRule type="expression" dxfId="1610" priority="1140">
      <formula>IF(RIGHT(TEXT(AE596,"0.#"),1)=".",TRUE,FALSE)</formula>
    </cfRule>
  </conditionalFormatting>
  <conditionalFormatting sqref="AE597">
    <cfRule type="expression" dxfId="1609" priority="1137">
      <formula>IF(RIGHT(TEXT(AE597,"0.#"),1)=".",FALSE,TRUE)</formula>
    </cfRule>
    <cfRule type="expression" dxfId="1608" priority="1138">
      <formula>IF(RIGHT(TEXT(AE597,"0.#"),1)=".",TRUE,FALSE)</formula>
    </cfRule>
  </conditionalFormatting>
  <conditionalFormatting sqref="AU595">
    <cfRule type="expression" dxfId="1607" priority="1129">
      <formula>IF(RIGHT(TEXT(AU595,"0.#"),1)=".",FALSE,TRUE)</formula>
    </cfRule>
    <cfRule type="expression" dxfId="1606" priority="1130">
      <formula>IF(RIGHT(TEXT(AU595,"0.#"),1)=".",TRUE,FALSE)</formula>
    </cfRule>
  </conditionalFormatting>
  <conditionalFormatting sqref="AU596">
    <cfRule type="expression" dxfId="1605" priority="1127">
      <formula>IF(RIGHT(TEXT(AU596,"0.#"),1)=".",FALSE,TRUE)</formula>
    </cfRule>
    <cfRule type="expression" dxfId="1604" priority="1128">
      <formula>IF(RIGHT(TEXT(AU596,"0.#"),1)=".",TRUE,FALSE)</formula>
    </cfRule>
  </conditionalFormatting>
  <conditionalFormatting sqref="AU597">
    <cfRule type="expression" dxfId="1603" priority="1125">
      <formula>IF(RIGHT(TEXT(AU597,"0.#"),1)=".",FALSE,TRUE)</formula>
    </cfRule>
    <cfRule type="expression" dxfId="1602" priority="1126">
      <formula>IF(RIGHT(TEXT(AU597,"0.#"),1)=".",TRUE,FALSE)</formula>
    </cfRule>
  </conditionalFormatting>
  <conditionalFormatting sqref="AQ596">
    <cfRule type="expression" dxfId="1601" priority="1117">
      <formula>IF(RIGHT(TEXT(AQ596,"0.#"),1)=".",FALSE,TRUE)</formula>
    </cfRule>
    <cfRule type="expression" dxfId="1600" priority="1118">
      <formula>IF(RIGHT(TEXT(AQ596,"0.#"),1)=".",TRUE,FALSE)</formula>
    </cfRule>
  </conditionalFormatting>
  <conditionalFormatting sqref="AQ597">
    <cfRule type="expression" dxfId="1599" priority="1115">
      <formula>IF(RIGHT(TEXT(AQ597,"0.#"),1)=".",FALSE,TRUE)</formula>
    </cfRule>
    <cfRule type="expression" dxfId="1598" priority="1116">
      <formula>IF(RIGHT(TEXT(AQ597,"0.#"),1)=".",TRUE,FALSE)</formula>
    </cfRule>
  </conditionalFormatting>
  <conditionalFormatting sqref="AQ595">
    <cfRule type="expression" dxfId="1597" priority="1113">
      <formula>IF(RIGHT(TEXT(AQ595,"0.#"),1)=".",FALSE,TRUE)</formula>
    </cfRule>
    <cfRule type="expression" dxfId="1596" priority="1114">
      <formula>IF(RIGHT(TEXT(AQ595,"0.#"),1)=".",TRUE,FALSE)</formula>
    </cfRule>
  </conditionalFormatting>
  <conditionalFormatting sqref="AE620">
    <cfRule type="expression" dxfId="1595" priority="1111">
      <formula>IF(RIGHT(TEXT(AE620,"0.#"),1)=".",FALSE,TRUE)</formula>
    </cfRule>
    <cfRule type="expression" dxfId="1594" priority="1112">
      <formula>IF(RIGHT(TEXT(AE620,"0.#"),1)=".",TRUE,FALSE)</formula>
    </cfRule>
  </conditionalFormatting>
  <conditionalFormatting sqref="AE621">
    <cfRule type="expression" dxfId="1593" priority="1109">
      <formula>IF(RIGHT(TEXT(AE621,"0.#"),1)=".",FALSE,TRUE)</formula>
    </cfRule>
    <cfRule type="expression" dxfId="1592" priority="1110">
      <formula>IF(RIGHT(TEXT(AE621,"0.#"),1)=".",TRUE,FALSE)</formula>
    </cfRule>
  </conditionalFormatting>
  <conditionalFormatting sqref="AE622">
    <cfRule type="expression" dxfId="1591" priority="1107">
      <formula>IF(RIGHT(TEXT(AE622,"0.#"),1)=".",FALSE,TRUE)</formula>
    </cfRule>
    <cfRule type="expression" dxfId="1590" priority="1108">
      <formula>IF(RIGHT(TEXT(AE622,"0.#"),1)=".",TRUE,FALSE)</formula>
    </cfRule>
  </conditionalFormatting>
  <conditionalFormatting sqref="AU620">
    <cfRule type="expression" dxfId="1589" priority="1099">
      <formula>IF(RIGHT(TEXT(AU620,"0.#"),1)=".",FALSE,TRUE)</formula>
    </cfRule>
    <cfRule type="expression" dxfId="1588" priority="1100">
      <formula>IF(RIGHT(TEXT(AU620,"0.#"),1)=".",TRUE,FALSE)</formula>
    </cfRule>
  </conditionalFormatting>
  <conditionalFormatting sqref="AU621">
    <cfRule type="expression" dxfId="1587" priority="1097">
      <formula>IF(RIGHT(TEXT(AU621,"0.#"),1)=".",FALSE,TRUE)</formula>
    </cfRule>
    <cfRule type="expression" dxfId="1586" priority="1098">
      <formula>IF(RIGHT(TEXT(AU621,"0.#"),1)=".",TRUE,FALSE)</formula>
    </cfRule>
  </conditionalFormatting>
  <conditionalFormatting sqref="AU622">
    <cfRule type="expression" dxfId="1585" priority="1095">
      <formula>IF(RIGHT(TEXT(AU622,"0.#"),1)=".",FALSE,TRUE)</formula>
    </cfRule>
    <cfRule type="expression" dxfId="1584" priority="1096">
      <formula>IF(RIGHT(TEXT(AU622,"0.#"),1)=".",TRUE,FALSE)</formula>
    </cfRule>
  </conditionalFormatting>
  <conditionalFormatting sqref="AQ621">
    <cfRule type="expression" dxfId="1583" priority="1087">
      <formula>IF(RIGHT(TEXT(AQ621,"0.#"),1)=".",FALSE,TRUE)</formula>
    </cfRule>
    <cfRule type="expression" dxfId="1582" priority="1088">
      <formula>IF(RIGHT(TEXT(AQ621,"0.#"),1)=".",TRUE,FALSE)</formula>
    </cfRule>
  </conditionalFormatting>
  <conditionalFormatting sqref="AQ622">
    <cfRule type="expression" dxfId="1581" priority="1085">
      <formula>IF(RIGHT(TEXT(AQ622,"0.#"),1)=".",FALSE,TRUE)</formula>
    </cfRule>
    <cfRule type="expression" dxfId="1580" priority="1086">
      <formula>IF(RIGHT(TEXT(AQ622,"0.#"),1)=".",TRUE,FALSE)</formula>
    </cfRule>
  </conditionalFormatting>
  <conditionalFormatting sqref="AQ620">
    <cfRule type="expression" dxfId="1579" priority="1083">
      <formula>IF(RIGHT(TEXT(AQ620,"0.#"),1)=".",FALSE,TRUE)</formula>
    </cfRule>
    <cfRule type="expression" dxfId="1578" priority="1084">
      <formula>IF(RIGHT(TEXT(AQ620,"0.#"),1)=".",TRUE,FALSE)</formula>
    </cfRule>
  </conditionalFormatting>
  <conditionalFormatting sqref="AE600">
    <cfRule type="expression" dxfId="1577" priority="1081">
      <formula>IF(RIGHT(TEXT(AE600,"0.#"),1)=".",FALSE,TRUE)</formula>
    </cfRule>
    <cfRule type="expression" dxfId="1576" priority="1082">
      <formula>IF(RIGHT(TEXT(AE600,"0.#"),1)=".",TRUE,FALSE)</formula>
    </cfRule>
  </conditionalFormatting>
  <conditionalFormatting sqref="AE601">
    <cfRule type="expression" dxfId="1575" priority="1079">
      <formula>IF(RIGHT(TEXT(AE601,"0.#"),1)=".",FALSE,TRUE)</formula>
    </cfRule>
    <cfRule type="expression" dxfId="1574" priority="1080">
      <formula>IF(RIGHT(TEXT(AE601,"0.#"),1)=".",TRUE,FALSE)</formula>
    </cfRule>
  </conditionalFormatting>
  <conditionalFormatting sqref="AE602">
    <cfRule type="expression" dxfId="1573" priority="1077">
      <formula>IF(RIGHT(TEXT(AE602,"0.#"),1)=".",FALSE,TRUE)</formula>
    </cfRule>
    <cfRule type="expression" dxfId="1572" priority="1078">
      <formula>IF(RIGHT(TEXT(AE602,"0.#"),1)=".",TRUE,FALSE)</formula>
    </cfRule>
  </conditionalFormatting>
  <conditionalFormatting sqref="AU600">
    <cfRule type="expression" dxfId="1571" priority="1069">
      <formula>IF(RIGHT(TEXT(AU600,"0.#"),1)=".",FALSE,TRUE)</formula>
    </cfRule>
    <cfRule type="expression" dxfId="1570" priority="1070">
      <formula>IF(RIGHT(TEXT(AU600,"0.#"),1)=".",TRUE,FALSE)</formula>
    </cfRule>
  </conditionalFormatting>
  <conditionalFormatting sqref="AU601">
    <cfRule type="expression" dxfId="1569" priority="1067">
      <formula>IF(RIGHT(TEXT(AU601,"0.#"),1)=".",FALSE,TRUE)</formula>
    </cfRule>
    <cfRule type="expression" dxfId="1568" priority="1068">
      <formula>IF(RIGHT(TEXT(AU601,"0.#"),1)=".",TRUE,FALSE)</formula>
    </cfRule>
  </conditionalFormatting>
  <conditionalFormatting sqref="AU602">
    <cfRule type="expression" dxfId="1567" priority="1065">
      <formula>IF(RIGHT(TEXT(AU602,"0.#"),1)=".",FALSE,TRUE)</formula>
    </cfRule>
    <cfRule type="expression" dxfId="1566" priority="1066">
      <formula>IF(RIGHT(TEXT(AU602,"0.#"),1)=".",TRUE,FALSE)</formula>
    </cfRule>
  </conditionalFormatting>
  <conditionalFormatting sqref="AQ601">
    <cfRule type="expression" dxfId="1565" priority="1057">
      <formula>IF(RIGHT(TEXT(AQ601,"0.#"),1)=".",FALSE,TRUE)</formula>
    </cfRule>
    <cfRule type="expression" dxfId="1564" priority="1058">
      <formula>IF(RIGHT(TEXT(AQ601,"0.#"),1)=".",TRUE,FALSE)</formula>
    </cfRule>
  </conditionalFormatting>
  <conditionalFormatting sqref="AQ602">
    <cfRule type="expression" dxfId="1563" priority="1055">
      <formula>IF(RIGHT(TEXT(AQ602,"0.#"),1)=".",FALSE,TRUE)</formula>
    </cfRule>
    <cfRule type="expression" dxfId="1562" priority="1056">
      <formula>IF(RIGHT(TEXT(AQ602,"0.#"),1)=".",TRUE,FALSE)</formula>
    </cfRule>
  </conditionalFormatting>
  <conditionalFormatting sqref="AQ600">
    <cfRule type="expression" dxfId="1561" priority="1053">
      <formula>IF(RIGHT(TEXT(AQ600,"0.#"),1)=".",FALSE,TRUE)</formula>
    </cfRule>
    <cfRule type="expression" dxfId="1560" priority="1054">
      <formula>IF(RIGHT(TEXT(AQ600,"0.#"),1)=".",TRUE,FALSE)</formula>
    </cfRule>
  </conditionalFormatting>
  <conditionalFormatting sqref="AE605">
    <cfRule type="expression" dxfId="1559" priority="1051">
      <formula>IF(RIGHT(TEXT(AE605,"0.#"),1)=".",FALSE,TRUE)</formula>
    </cfRule>
    <cfRule type="expression" dxfId="1558" priority="1052">
      <formula>IF(RIGHT(TEXT(AE605,"0.#"),1)=".",TRUE,FALSE)</formula>
    </cfRule>
  </conditionalFormatting>
  <conditionalFormatting sqref="AE606">
    <cfRule type="expression" dxfId="1557" priority="1049">
      <formula>IF(RIGHT(TEXT(AE606,"0.#"),1)=".",FALSE,TRUE)</formula>
    </cfRule>
    <cfRule type="expression" dxfId="1556" priority="1050">
      <formula>IF(RIGHT(TEXT(AE606,"0.#"),1)=".",TRUE,FALSE)</formula>
    </cfRule>
  </conditionalFormatting>
  <conditionalFormatting sqref="AE607">
    <cfRule type="expression" dxfId="1555" priority="1047">
      <formula>IF(RIGHT(TEXT(AE607,"0.#"),1)=".",FALSE,TRUE)</formula>
    </cfRule>
    <cfRule type="expression" dxfId="1554" priority="1048">
      <formula>IF(RIGHT(TEXT(AE607,"0.#"),1)=".",TRUE,FALSE)</formula>
    </cfRule>
  </conditionalFormatting>
  <conditionalFormatting sqref="AU605">
    <cfRule type="expression" dxfId="1553" priority="1039">
      <formula>IF(RIGHT(TEXT(AU605,"0.#"),1)=".",FALSE,TRUE)</formula>
    </cfRule>
    <cfRule type="expression" dxfId="1552" priority="1040">
      <formula>IF(RIGHT(TEXT(AU605,"0.#"),1)=".",TRUE,FALSE)</formula>
    </cfRule>
  </conditionalFormatting>
  <conditionalFormatting sqref="AU606">
    <cfRule type="expression" dxfId="1551" priority="1037">
      <formula>IF(RIGHT(TEXT(AU606,"0.#"),1)=".",FALSE,TRUE)</formula>
    </cfRule>
    <cfRule type="expression" dxfId="1550" priority="1038">
      <formula>IF(RIGHT(TEXT(AU606,"0.#"),1)=".",TRUE,FALSE)</formula>
    </cfRule>
  </conditionalFormatting>
  <conditionalFormatting sqref="AU607">
    <cfRule type="expression" dxfId="1549" priority="1035">
      <formula>IF(RIGHT(TEXT(AU607,"0.#"),1)=".",FALSE,TRUE)</formula>
    </cfRule>
    <cfRule type="expression" dxfId="1548" priority="1036">
      <formula>IF(RIGHT(TEXT(AU607,"0.#"),1)=".",TRUE,FALSE)</formula>
    </cfRule>
  </conditionalFormatting>
  <conditionalFormatting sqref="AQ606">
    <cfRule type="expression" dxfId="1547" priority="1027">
      <formula>IF(RIGHT(TEXT(AQ606,"0.#"),1)=".",FALSE,TRUE)</formula>
    </cfRule>
    <cfRule type="expression" dxfId="1546" priority="1028">
      <formula>IF(RIGHT(TEXT(AQ606,"0.#"),1)=".",TRUE,FALSE)</formula>
    </cfRule>
  </conditionalFormatting>
  <conditionalFormatting sqref="AQ607">
    <cfRule type="expression" dxfId="1545" priority="1025">
      <formula>IF(RIGHT(TEXT(AQ607,"0.#"),1)=".",FALSE,TRUE)</formula>
    </cfRule>
    <cfRule type="expression" dxfId="1544" priority="1026">
      <formula>IF(RIGHT(TEXT(AQ607,"0.#"),1)=".",TRUE,FALSE)</formula>
    </cfRule>
  </conditionalFormatting>
  <conditionalFormatting sqref="AQ605">
    <cfRule type="expression" dxfId="1543" priority="1023">
      <formula>IF(RIGHT(TEXT(AQ605,"0.#"),1)=".",FALSE,TRUE)</formula>
    </cfRule>
    <cfRule type="expression" dxfId="1542" priority="1024">
      <formula>IF(RIGHT(TEXT(AQ605,"0.#"),1)=".",TRUE,FALSE)</formula>
    </cfRule>
  </conditionalFormatting>
  <conditionalFormatting sqref="AE610">
    <cfRule type="expression" dxfId="1541" priority="1021">
      <formula>IF(RIGHT(TEXT(AE610,"0.#"),1)=".",FALSE,TRUE)</formula>
    </cfRule>
    <cfRule type="expression" dxfId="1540" priority="1022">
      <formula>IF(RIGHT(TEXT(AE610,"0.#"),1)=".",TRUE,FALSE)</formula>
    </cfRule>
  </conditionalFormatting>
  <conditionalFormatting sqref="AE611">
    <cfRule type="expression" dxfId="1539" priority="1019">
      <formula>IF(RIGHT(TEXT(AE611,"0.#"),1)=".",FALSE,TRUE)</formula>
    </cfRule>
    <cfRule type="expression" dxfId="1538" priority="1020">
      <formula>IF(RIGHT(TEXT(AE611,"0.#"),1)=".",TRUE,FALSE)</formula>
    </cfRule>
  </conditionalFormatting>
  <conditionalFormatting sqref="AE612">
    <cfRule type="expression" dxfId="1537" priority="1017">
      <formula>IF(RIGHT(TEXT(AE612,"0.#"),1)=".",FALSE,TRUE)</formula>
    </cfRule>
    <cfRule type="expression" dxfId="1536" priority="1018">
      <formula>IF(RIGHT(TEXT(AE612,"0.#"),1)=".",TRUE,FALSE)</formula>
    </cfRule>
  </conditionalFormatting>
  <conditionalFormatting sqref="AU610">
    <cfRule type="expression" dxfId="1535" priority="1009">
      <formula>IF(RIGHT(TEXT(AU610,"0.#"),1)=".",FALSE,TRUE)</formula>
    </cfRule>
    <cfRule type="expression" dxfId="1534" priority="1010">
      <formula>IF(RIGHT(TEXT(AU610,"0.#"),1)=".",TRUE,FALSE)</formula>
    </cfRule>
  </conditionalFormatting>
  <conditionalFormatting sqref="AU611">
    <cfRule type="expression" dxfId="1533" priority="1007">
      <formula>IF(RIGHT(TEXT(AU611,"0.#"),1)=".",FALSE,TRUE)</formula>
    </cfRule>
    <cfRule type="expression" dxfId="1532" priority="1008">
      <formula>IF(RIGHT(TEXT(AU611,"0.#"),1)=".",TRUE,FALSE)</formula>
    </cfRule>
  </conditionalFormatting>
  <conditionalFormatting sqref="AU612">
    <cfRule type="expression" dxfId="1531" priority="1005">
      <formula>IF(RIGHT(TEXT(AU612,"0.#"),1)=".",FALSE,TRUE)</formula>
    </cfRule>
    <cfRule type="expression" dxfId="1530" priority="1006">
      <formula>IF(RIGHT(TEXT(AU612,"0.#"),1)=".",TRUE,FALSE)</formula>
    </cfRule>
  </conditionalFormatting>
  <conditionalFormatting sqref="AQ611">
    <cfRule type="expression" dxfId="1529" priority="997">
      <formula>IF(RIGHT(TEXT(AQ611,"0.#"),1)=".",FALSE,TRUE)</formula>
    </cfRule>
    <cfRule type="expression" dxfId="1528" priority="998">
      <formula>IF(RIGHT(TEXT(AQ611,"0.#"),1)=".",TRUE,FALSE)</formula>
    </cfRule>
  </conditionalFormatting>
  <conditionalFormatting sqref="AQ612">
    <cfRule type="expression" dxfId="1527" priority="995">
      <formula>IF(RIGHT(TEXT(AQ612,"0.#"),1)=".",FALSE,TRUE)</formula>
    </cfRule>
    <cfRule type="expression" dxfId="1526" priority="996">
      <formula>IF(RIGHT(TEXT(AQ612,"0.#"),1)=".",TRUE,FALSE)</formula>
    </cfRule>
  </conditionalFormatting>
  <conditionalFormatting sqref="AQ610">
    <cfRule type="expression" dxfId="1525" priority="993">
      <formula>IF(RIGHT(TEXT(AQ610,"0.#"),1)=".",FALSE,TRUE)</formula>
    </cfRule>
    <cfRule type="expression" dxfId="1524" priority="994">
      <formula>IF(RIGHT(TEXT(AQ610,"0.#"),1)=".",TRUE,FALSE)</formula>
    </cfRule>
  </conditionalFormatting>
  <conditionalFormatting sqref="AE615">
    <cfRule type="expression" dxfId="1523" priority="991">
      <formula>IF(RIGHT(TEXT(AE615,"0.#"),1)=".",FALSE,TRUE)</formula>
    </cfRule>
    <cfRule type="expression" dxfId="1522" priority="992">
      <formula>IF(RIGHT(TEXT(AE615,"0.#"),1)=".",TRUE,FALSE)</formula>
    </cfRule>
  </conditionalFormatting>
  <conditionalFormatting sqref="AE616">
    <cfRule type="expression" dxfId="1521" priority="989">
      <formula>IF(RIGHT(TEXT(AE616,"0.#"),1)=".",FALSE,TRUE)</formula>
    </cfRule>
    <cfRule type="expression" dxfId="1520" priority="990">
      <formula>IF(RIGHT(TEXT(AE616,"0.#"),1)=".",TRUE,FALSE)</formula>
    </cfRule>
  </conditionalFormatting>
  <conditionalFormatting sqref="AE617">
    <cfRule type="expression" dxfId="1519" priority="987">
      <formula>IF(RIGHT(TEXT(AE617,"0.#"),1)=".",FALSE,TRUE)</formula>
    </cfRule>
    <cfRule type="expression" dxfId="1518" priority="988">
      <formula>IF(RIGHT(TEXT(AE617,"0.#"),1)=".",TRUE,FALSE)</formula>
    </cfRule>
  </conditionalFormatting>
  <conditionalFormatting sqref="AU615">
    <cfRule type="expression" dxfId="1517" priority="979">
      <formula>IF(RIGHT(TEXT(AU615,"0.#"),1)=".",FALSE,TRUE)</formula>
    </cfRule>
    <cfRule type="expression" dxfId="1516" priority="980">
      <formula>IF(RIGHT(TEXT(AU615,"0.#"),1)=".",TRUE,FALSE)</formula>
    </cfRule>
  </conditionalFormatting>
  <conditionalFormatting sqref="AU616">
    <cfRule type="expression" dxfId="1515" priority="977">
      <formula>IF(RIGHT(TEXT(AU616,"0.#"),1)=".",FALSE,TRUE)</formula>
    </cfRule>
    <cfRule type="expression" dxfId="1514" priority="978">
      <formula>IF(RIGHT(TEXT(AU616,"0.#"),1)=".",TRUE,FALSE)</formula>
    </cfRule>
  </conditionalFormatting>
  <conditionalFormatting sqref="AU617">
    <cfRule type="expression" dxfId="1513" priority="975">
      <formula>IF(RIGHT(TEXT(AU617,"0.#"),1)=".",FALSE,TRUE)</formula>
    </cfRule>
    <cfRule type="expression" dxfId="1512" priority="976">
      <formula>IF(RIGHT(TEXT(AU617,"0.#"),1)=".",TRUE,FALSE)</formula>
    </cfRule>
  </conditionalFormatting>
  <conditionalFormatting sqref="AQ616">
    <cfRule type="expression" dxfId="1511" priority="967">
      <formula>IF(RIGHT(TEXT(AQ616,"0.#"),1)=".",FALSE,TRUE)</formula>
    </cfRule>
    <cfRule type="expression" dxfId="1510" priority="968">
      <formula>IF(RIGHT(TEXT(AQ616,"0.#"),1)=".",TRUE,FALSE)</formula>
    </cfRule>
  </conditionalFormatting>
  <conditionalFormatting sqref="AQ617">
    <cfRule type="expression" dxfId="1509" priority="965">
      <formula>IF(RIGHT(TEXT(AQ617,"0.#"),1)=".",FALSE,TRUE)</formula>
    </cfRule>
    <cfRule type="expression" dxfId="1508" priority="966">
      <formula>IF(RIGHT(TEXT(AQ617,"0.#"),1)=".",TRUE,FALSE)</formula>
    </cfRule>
  </conditionalFormatting>
  <conditionalFormatting sqref="AQ615">
    <cfRule type="expression" dxfId="1507" priority="963">
      <formula>IF(RIGHT(TEXT(AQ615,"0.#"),1)=".",FALSE,TRUE)</formula>
    </cfRule>
    <cfRule type="expression" dxfId="1506" priority="964">
      <formula>IF(RIGHT(TEXT(AQ615,"0.#"),1)=".",TRUE,FALSE)</formula>
    </cfRule>
  </conditionalFormatting>
  <conditionalFormatting sqref="AE625">
    <cfRule type="expression" dxfId="1505" priority="961">
      <formula>IF(RIGHT(TEXT(AE625,"0.#"),1)=".",FALSE,TRUE)</formula>
    </cfRule>
    <cfRule type="expression" dxfId="1504" priority="962">
      <formula>IF(RIGHT(TEXT(AE625,"0.#"),1)=".",TRUE,FALSE)</formula>
    </cfRule>
  </conditionalFormatting>
  <conditionalFormatting sqref="AE626">
    <cfRule type="expression" dxfId="1503" priority="959">
      <formula>IF(RIGHT(TEXT(AE626,"0.#"),1)=".",FALSE,TRUE)</formula>
    </cfRule>
    <cfRule type="expression" dxfId="1502" priority="960">
      <formula>IF(RIGHT(TEXT(AE626,"0.#"),1)=".",TRUE,FALSE)</formula>
    </cfRule>
  </conditionalFormatting>
  <conditionalFormatting sqref="AE627">
    <cfRule type="expression" dxfId="1501" priority="957">
      <formula>IF(RIGHT(TEXT(AE627,"0.#"),1)=".",FALSE,TRUE)</formula>
    </cfRule>
    <cfRule type="expression" dxfId="1500" priority="958">
      <formula>IF(RIGHT(TEXT(AE627,"0.#"),1)=".",TRUE,FALSE)</formula>
    </cfRule>
  </conditionalFormatting>
  <conditionalFormatting sqref="AU625">
    <cfRule type="expression" dxfId="1499" priority="949">
      <formula>IF(RIGHT(TEXT(AU625,"0.#"),1)=".",FALSE,TRUE)</formula>
    </cfRule>
    <cfRule type="expression" dxfId="1498" priority="950">
      <formula>IF(RIGHT(TEXT(AU625,"0.#"),1)=".",TRUE,FALSE)</formula>
    </cfRule>
  </conditionalFormatting>
  <conditionalFormatting sqref="AU626">
    <cfRule type="expression" dxfId="1497" priority="947">
      <formula>IF(RIGHT(TEXT(AU626,"0.#"),1)=".",FALSE,TRUE)</formula>
    </cfRule>
    <cfRule type="expression" dxfId="1496" priority="948">
      <formula>IF(RIGHT(TEXT(AU626,"0.#"),1)=".",TRUE,FALSE)</formula>
    </cfRule>
  </conditionalFormatting>
  <conditionalFormatting sqref="AU627">
    <cfRule type="expression" dxfId="1495" priority="945">
      <formula>IF(RIGHT(TEXT(AU627,"0.#"),1)=".",FALSE,TRUE)</formula>
    </cfRule>
    <cfRule type="expression" dxfId="1494" priority="946">
      <formula>IF(RIGHT(TEXT(AU627,"0.#"),1)=".",TRUE,FALSE)</formula>
    </cfRule>
  </conditionalFormatting>
  <conditionalFormatting sqref="AQ626">
    <cfRule type="expression" dxfId="1493" priority="937">
      <formula>IF(RIGHT(TEXT(AQ626,"0.#"),1)=".",FALSE,TRUE)</formula>
    </cfRule>
    <cfRule type="expression" dxfId="1492" priority="938">
      <formula>IF(RIGHT(TEXT(AQ626,"0.#"),1)=".",TRUE,FALSE)</formula>
    </cfRule>
  </conditionalFormatting>
  <conditionalFormatting sqref="AQ627">
    <cfRule type="expression" dxfId="1491" priority="935">
      <formula>IF(RIGHT(TEXT(AQ627,"0.#"),1)=".",FALSE,TRUE)</formula>
    </cfRule>
    <cfRule type="expression" dxfId="1490" priority="936">
      <formula>IF(RIGHT(TEXT(AQ627,"0.#"),1)=".",TRUE,FALSE)</formula>
    </cfRule>
  </conditionalFormatting>
  <conditionalFormatting sqref="AQ625">
    <cfRule type="expression" dxfId="1489" priority="933">
      <formula>IF(RIGHT(TEXT(AQ625,"0.#"),1)=".",FALSE,TRUE)</formula>
    </cfRule>
    <cfRule type="expression" dxfId="1488" priority="934">
      <formula>IF(RIGHT(TEXT(AQ625,"0.#"),1)=".",TRUE,FALSE)</formula>
    </cfRule>
  </conditionalFormatting>
  <conditionalFormatting sqref="AE630">
    <cfRule type="expression" dxfId="1487" priority="931">
      <formula>IF(RIGHT(TEXT(AE630,"0.#"),1)=".",FALSE,TRUE)</formula>
    </cfRule>
    <cfRule type="expression" dxfId="1486" priority="932">
      <formula>IF(RIGHT(TEXT(AE630,"0.#"),1)=".",TRUE,FALSE)</formula>
    </cfRule>
  </conditionalFormatting>
  <conditionalFormatting sqref="AE631">
    <cfRule type="expression" dxfId="1485" priority="929">
      <formula>IF(RIGHT(TEXT(AE631,"0.#"),1)=".",FALSE,TRUE)</formula>
    </cfRule>
    <cfRule type="expression" dxfId="1484" priority="930">
      <formula>IF(RIGHT(TEXT(AE631,"0.#"),1)=".",TRUE,FALSE)</formula>
    </cfRule>
  </conditionalFormatting>
  <conditionalFormatting sqref="AE632">
    <cfRule type="expression" dxfId="1483" priority="927">
      <formula>IF(RIGHT(TEXT(AE632,"0.#"),1)=".",FALSE,TRUE)</formula>
    </cfRule>
    <cfRule type="expression" dxfId="1482" priority="928">
      <formula>IF(RIGHT(TEXT(AE632,"0.#"),1)=".",TRUE,FALSE)</formula>
    </cfRule>
  </conditionalFormatting>
  <conditionalFormatting sqref="AU630">
    <cfRule type="expression" dxfId="1481" priority="919">
      <formula>IF(RIGHT(TEXT(AU630,"0.#"),1)=".",FALSE,TRUE)</formula>
    </cfRule>
    <cfRule type="expression" dxfId="1480" priority="920">
      <formula>IF(RIGHT(TEXT(AU630,"0.#"),1)=".",TRUE,FALSE)</formula>
    </cfRule>
  </conditionalFormatting>
  <conditionalFormatting sqref="AU631">
    <cfRule type="expression" dxfId="1479" priority="917">
      <formula>IF(RIGHT(TEXT(AU631,"0.#"),1)=".",FALSE,TRUE)</formula>
    </cfRule>
    <cfRule type="expression" dxfId="1478" priority="918">
      <formula>IF(RIGHT(TEXT(AU631,"0.#"),1)=".",TRUE,FALSE)</formula>
    </cfRule>
  </conditionalFormatting>
  <conditionalFormatting sqref="AU632">
    <cfRule type="expression" dxfId="1477" priority="915">
      <formula>IF(RIGHT(TEXT(AU632,"0.#"),1)=".",FALSE,TRUE)</formula>
    </cfRule>
    <cfRule type="expression" dxfId="1476" priority="916">
      <formula>IF(RIGHT(TEXT(AU632,"0.#"),1)=".",TRUE,FALSE)</formula>
    </cfRule>
  </conditionalFormatting>
  <conditionalFormatting sqref="AQ631">
    <cfRule type="expression" dxfId="1475" priority="907">
      <formula>IF(RIGHT(TEXT(AQ631,"0.#"),1)=".",FALSE,TRUE)</formula>
    </cfRule>
    <cfRule type="expression" dxfId="1474" priority="908">
      <formula>IF(RIGHT(TEXT(AQ631,"0.#"),1)=".",TRUE,FALSE)</formula>
    </cfRule>
  </conditionalFormatting>
  <conditionalFormatting sqref="AQ632">
    <cfRule type="expression" dxfId="1473" priority="905">
      <formula>IF(RIGHT(TEXT(AQ632,"0.#"),1)=".",FALSE,TRUE)</formula>
    </cfRule>
    <cfRule type="expression" dxfId="1472" priority="906">
      <formula>IF(RIGHT(TEXT(AQ632,"0.#"),1)=".",TRUE,FALSE)</formula>
    </cfRule>
  </conditionalFormatting>
  <conditionalFormatting sqref="AQ630">
    <cfRule type="expression" dxfId="1471" priority="903">
      <formula>IF(RIGHT(TEXT(AQ630,"0.#"),1)=".",FALSE,TRUE)</formula>
    </cfRule>
    <cfRule type="expression" dxfId="1470" priority="904">
      <formula>IF(RIGHT(TEXT(AQ630,"0.#"),1)=".",TRUE,FALSE)</formula>
    </cfRule>
  </conditionalFormatting>
  <conditionalFormatting sqref="AE635">
    <cfRule type="expression" dxfId="1469" priority="901">
      <formula>IF(RIGHT(TEXT(AE635,"0.#"),1)=".",FALSE,TRUE)</formula>
    </cfRule>
    <cfRule type="expression" dxfId="1468" priority="902">
      <formula>IF(RIGHT(TEXT(AE635,"0.#"),1)=".",TRUE,FALSE)</formula>
    </cfRule>
  </conditionalFormatting>
  <conditionalFormatting sqref="AE636">
    <cfRule type="expression" dxfId="1467" priority="899">
      <formula>IF(RIGHT(TEXT(AE636,"0.#"),1)=".",FALSE,TRUE)</formula>
    </cfRule>
    <cfRule type="expression" dxfId="1466" priority="900">
      <formula>IF(RIGHT(TEXT(AE636,"0.#"),1)=".",TRUE,FALSE)</formula>
    </cfRule>
  </conditionalFormatting>
  <conditionalFormatting sqref="AE637">
    <cfRule type="expression" dxfId="1465" priority="897">
      <formula>IF(RIGHT(TEXT(AE637,"0.#"),1)=".",FALSE,TRUE)</formula>
    </cfRule>
    <cfRule type="expression" dxfId="1464" priority="898">
      <formula>IF(RIGHT(TEXT(AE637,"0.#"),1)=".",TRUE,FALSE)</formula>
    </cfRule>
  </conditionalFormatting>
  <conditionalFormatting sqref="AU635">
    <cfRule type="expression" dxfId="1463" priority="889">
      <formula>IF(RIGHT(TEXT(AU635,"0.#"),1)=".",FALSE,TRUE)</formula>
    </cfRule>
    <cfRule type="expression" dxfId="1462" priority="890">
      <formula>IF(RIGHT(TEXT(AU635,"0.#"),1)=".",TRUE,FALSE)</formula>
    </cfRule>
  </conditionalFormatting>
  <conditionalFormatting sqref="AU636">
    <cfRule type="expression" dxfId="1461" priority="887">
      <formula>IF(RIGHT(TEXT(AU636,"0.#"),1)=".",FALSE,TRUE)</formula>
    </cfRule>
    <cfRule type="expression" dxfId="1460" priority="888">
      <formula>IF(RIGHT(TEXT(AU636,"0.#"),1)=".",TRUE,FALSE)</formula>
    </cfRule>
  </conditionalFormatting>
  <conditionalFormatting sqref="AU637">
    <cfRule type="expression" dxfId="1459" priority="885">
      <formula>IF(RIGHT(TEXT(AU637,"0.#"),1)=".",FALSE,TRUE)</formula>
    </cfRule>
    <cfRule type="expression" dxfId="1458" priority="886">
      <formula>IF(RIGHT(TEXT(AU637,"0.#"),1)=".",TRUE,FALSE)</formula>
    </cfRule>
  </conditionalFormatting>
  <conditionalFormatting sqref="AQ636">
    <cfRule type="expression" dxfId="1457" priority="877">
      <formula>IF(RIGHT(TEXT(AQ636,"0.#"),1)=".",FALSE,TRUE)</formula>
    </cfRule>
    <cfRule type="expression" dxfId="1456" priority="878">
      <formula>IF(RIGHT(TEXT(AQ636,"0.#"),1)=".",TRUE,FALSE)</formula>
    </cfRule>
  </conditionalFormatting>
  <conditionalFormatting sqref="AQ637">
    <cfRule type="expression" dxfId="1455" priority="875">
      <formula>IF(RIGHT(TEXT(AQ637,"0.#"),1)=".",FALSE,TRUE)</formula>
    </cfRule>
    <cfRule type="expression" dxfId="1454" priority="876">
      <formula>IF(RIGHT(TEXT(AQ637,"0.#"),1)=".",TRUE,FALSE)</formula>
    </cfRule>
  </conditionalFormatting>
  <conditionalFormatting sqref="AQ635">
    <cfRule type="expression" dxfId="1453" priority="873">
      <formula>IF(RIGHT(TEXT(AQ635,"0.#"),1)=".",FALSE,TRUE)</formula>
    </cfRule>
    <cfRule type="expression" dxfId="1452" priority="874">
      <formula>IF(RIGHT(TEXT(AQ635,"0.#"),1)=".",TRUE,FALSE)</formula>
    </cfRule>
  </conditionalFormatting>
  <conditionalFormatting sqref="AE640">
    <cfRule type="expression" dxfId="1451" priority="871">
      <formula>IF(RIGHT(TEXT(AE640,"0.#"),1)=".",FALSE,TRUE)</formula>
    </cfRule>
    <cfRule type="expression" dxfId="1450" priority="872">
      <formula>IF(RIGHT(TEXT(AE640,"0.#"),1)=".",TRUE,FALSE)</formula>
    </cfRule>
  </conditionalFormatting>
  <conditionalFormatting sqref="AM642">
    <cfRule type="expression" dxfId="1449" priority="861">
      <formula>IF(RIGHT(TEXT(AM642,"0.#"),1)=".",FALSE,TRUE)</formula>
    </cfRule>
    <cfRule type="expression" dxfId="1448" priority="862">
      <formula>IF(RIGHT(TEXT(AM642,"0.#"),1)=".",TRUE,FALSE)</formula>
    </cfRule>
  </conditionalFormatting>
  <conditionalFormatting sqref="AE641">
    <cfRule type="expression" dxfId="1447" priority="869">
      <formula>IF(RIGHT(TEXT(AE641,"0.#"),1)=".",FALSE,TRUE)</formula>
    </cfRule>
    <cfRule type="expression" dxfId="1446" priority="870">
      <formula>IF(RIGHT(TEXT(AE641,"0.#"),1)=".",TRUE,FALSE)</formula>
    </cfRule>
  </conditionalFormatting>
  <conditionalFormatting sqref="AE642">
    <cfRule type="expression" dxfId="1445" priority="867">
      <formula>IF(RIGHT(TEXT(AE642,"0.#"),1)=".",FALSE,TRUE)</formula>
    </cfRule>
    <cfRule type="expression" dxfId="1444" priority="868">
      <formula>IF(RIGHT(TEXT(AE642,"0.#"),1)=".",TRUE,FALSE)</formula>
    </cfRule>
  </conditionalFormatting>
  <conditionalFormatting sqref="AM640">
    <cfRule type="expression" dxfId="1443" priority="865">
      <formula>IF(RIGHT(TEXT(AM640,"0.#"),1)=".",FALSE,TRUE)</formula>
    </cfRule>
    <cfRule type="expression" dxfId="1442" priority="866">
      <formula>IF(RIGHT(TEXT(AM640,"0.#"),1)=".",TRUE,FALSE)</formula>
    </cfRule>
  </conditionalFormatting>
  <conditionalFormatting sqref="AM641">
    <cfRule type="expression" dxfId="1441" priority="863">
      <formula>IF(RIGHT(TEXT(AM641,"0.#"),1)=".",FALSE,TRUE)</formula>
    </cfRule>
    <cfRule type="expression" dxfId="1440" priority="864">
      <formula>IF(RIGHT(TEXT(AM641,"0.#"),1)=".",TRUE,FALSE)</formula>
    </cfRule>
  </conditionalFormatting>
  <conditionalFormatting sqref="AU640">
    <cfRule type="expression" dxfId="1439" priority="859">
      <formula>IF(RIGHT(TEXT(AU640,"0.#"),1)=".",FALSE,TRUE)</formula>
    </cfRule>
    <cfRule type="expression" dxfId="1438" priority="860">
      <formula>IF(RIGHT(TEXT(AU640,"0.#"),1)=".",TRUE,FALSE)</formula>
    </cfRule>
  </conditionalFormatting>
  <conditionalFormatting sqref="AU641">
    <cfRule type="expression" dxfId="1437" priority="857">
      <formula>IF(RIGHT(TEXT(AU641,"0.#"),1)=".",FALSE,TRUE)</formula>
    </cfRule>
    <cfRule type="expression" dxfId="1436" priority="858">
      <formula>IF(RIGHT(TEXT(AU641,"0.#"),1)=".",TRUE,FALSE)</formula>
    </cfRule>
  </conditionalFormatting>
  <conditionalFormatting sqref="AU642">
    <cfRule type="expression" dxfId="1435" priority="855">
      <formula>IF(RIGHT(TEXT(AU642,"0.#"),1)=".",FALSE,TRUE)</formula>
    </cfRule>
    <cfRule type="expression" dxfId="1434" priority="856">
      <formula>IF(RIGHT(TEXT(AU642,"0.#"),1)=".",TRUE,FALSE)</formula>
    </cfRule>
  </conditionalFormatting>
  <conditionalFormatting sqref="AI642">
    <cfRule type="expression" dxfId="1433" priority="849">
      <formula>IF(RIGHT(TEXT(AI642,"0.#"),1)=".",FALSE,TRUE)</formula>
    </cfRule>
    <cfRule type="expression" dxfId="1432" priority="850">
      <formula>IF(RIGHT(TEXT(AI642,"0.#"),1)=".",TRUE,FALSE)</formula>
    </cfRule>
  </conditionalFormatting>
  <conditionalFormatting sqref="AI640">
    <cfRule type="expression" dxfId="1431" priority="853">
      <formula>IF(RIGHT(TEXT(AI640,"0.#"),1)=".",FALSE,TRUE)</formula>
    </cfRule>
    <cfRule type="expression" dxfId="1430" priority="854">
      <formula>IF(RIGHT(TEXT(AI640,"0.#"),1)=".",TRUE,FALSE)</formula>
    </cfRule>
  </conditionalFormatting>
  <conditionalFormatting sqref="AI641">
    <cfRule type="expression" dxfId="1429" priority="851">
      <formula>IF(RIGHT(TEXT(AI641,"0.#"),1)=".",FALSE,TRUE)</formula>
    </cfRule>
    <cfRule type="expression" dxfId="1428" priority="852">
      <formula>IF(RIGHT(TEXT(AI641,"0.#"),1)=".",TRUE,FALSE)</formula>
    </cfRule>
  </conditionalFormatting>
  <conditionalFormatting sqref="AQ641">
    <cfRule type="expression" dxfId="1427" priority="847">
      <formula>IF(RIGHT(TEXT(AQ641,"0.#"),1)=".",FALSE,TRUE)</formula>
    </cfRule>
    <cfRule type="expression" dxfId="1426" priority="848">
      <formula>IF(RIGHT(TEXT(AQ641,"0.#"),1)=".",TRUE,FALSE)</formula>
    </cfRule>
  </conditionalFormatting>
  <conditionalFormatting sqref="AQ642">
    <cfRule type="expression" dxfId="1425" priority="845">
      <formula>IF(RIGHT(TEXT(AQ642,"0.#"),1)=".",FALSE,TRUE)</formula>
    </cfRule>
    <cfRule type="expression" dxfId="1424" priority="846">
      <formula>IF(RIGHT(TEXT(AQ642,"0.#"),1)=".",TRUE,FALSE)</formula>
    </cfRule>
  </conditionalFormatting>
  <conditionalFormatting sqref="AQ640">
    <cfRule type="expression" dxfId="1423" priority="843">
      <formula>IF(RIGHT(TEXT(AQ640,"0.#"),1)=".",FALSE,TRUE)</formula>
    </cfRule>
    <cfRule type="expression" dxfId="1422" priority="844">
      <formula>IF(RIGHT(TEXT(AQ640,"0.#"),1)=".",TRUE,FALSE)</formula>
    </cfRule>
  </conditionalFormatting>
  <conditionalFormatting sqref="AE649">
    <cfRule type="expression" dxfId="1421" priority="841">
      <formula>IF(RIGHT(TEXT(AE649,"0.#"),1)=".",FALSE,TRUE)</formula>
    </cfRule>
    <cfRule type="expression" dxfId="1420" priority="842">
      <formula>IF(RIGHT(TEXT(AE649,"0.#"),1)=".",TRUE,FALSE)</formula>
    </cfRule>
  </conditionalFormatting>
  <conditionalFormatting sqref="AE650">
    <cfRule type="expression" dxfId="1419" priority="839">
      <formula>IF(RIGHT(TEXT(AE650,"0.#"),1)=".",FALSE,TRUE)</formula>
    </cfRule>
    <cfRule type="expression" dxfId="1418" priority="840">
      <formula>IF(RIGHT(TEXT(AE650,"0.#"),1)=".",TRUE,FALSE)</formula>
    </cfRule>
  </conditionalFormatting>
  <conditionalFormatting sqref="AE651">
    <cfRule type="expression" dxfId="1417" priority="837">
      <formula>IF(RIGHT(TEXT(AE651,"0.#"),1)=".",FALSE,TRUE)</formula>
    </cfRule>
    <cfRule type="expression" dxfId="1416" priority="838">
      <formula>IF(RIGHT(TEXT(AE651,"0.#"),1)=".",TRUE,FALSE)</formula>
    </cfRule>
  </conditionalFormatting>
  <conditionalFormatting sqref="AU649">
    <cfRule type="expression" dxfId="1415" priority="829">
      <formula>IF(RIGHT(TEXT(AU649,"0.#"),1)=".",FALSE,TRUE)</formula>
    </cfRule>
    <cfRule type="expression" dxfId="1414" priority="830">
      <formula>IF(RIGHT(TEXT(AU649,"0.#"),1)=".",TRUE,FALSE)</formula>
    </cfRule>
  </conditionalFormatting>
  <conditionalFormatting sqref="AU650">
    <cfRule type="expression" dxfId="1413" priority="827">
      <formula>IF(RIGHT(TEXT(AU650,"0.#"),1)=".",FALSE,TRUE)</formula>
    </cfRule>
    <cfRule type="expression" dxfId="1412" priority="828">
      <formula>IF(RIGHT(TEXT(AU650,"0.#"),1)=".",TRUE,FALSE)</formula>
    </cfRule>
  </conditionalFormatting>
  <conditionalFormatting sqref="AU651">
    <cfRule type="expression" dxfId="1411" priority="825">
      <formula>IF(RIGHT(TEXT(AU651,"0.#"),1)=".",FALSE,TRUE)</formula>
    </cfRule>
    <cfRule type="expression" dxfId="1410" priority="826">
      <formula>IF(RIGHT(TEXT(AU651,"0.#"),1)=".",TRUE,FALSE)</formula>
    </cfRule>
  </conditionalFormatting>
  <conditionalFormatting sqref="AQ650">
    <cfRule type="expression" dxfId="1409" priority="817">
      <formula>IF(RIGHT(TEXT(AQ650,"0.#"),1)=".",FALSE,TRUE)</formula>
    </cfRule>
    <cfRule type="expression" dxfId="1408" priority="818">
      <formula>IF(RIGHT(TEXT(AQ650,"0.#"),1)=".",TRUE,FALSE)</formula>
    </cfRule>
  </conditionalFormatting>
  <conditionalFormatting sqref="AQ651">
    <cfRule type="expression" dxfId="1407" priority="815">
      <formula>IF(RIGHT(TEXT(AQ651,"0.#"),1)=".",FALSE,TRUE)</formula>
    </cfRule>
    <cfRule type="expression" dxfId="1406" priority="816">
      <formula>IF(RIGHT(TEXT(AQ651,"0.#"),1)=".",TRUE,FALSE)</formula>
    </cfRule>
  </conditionalFormatting>
  <conditionalFormatting sqref="AQ649">
    <cfRule type="expression" dxfId="1405" priority="813">
      <formula>IF(RIGHT(TEXT(AQ649,"0.#"),1)=".",FALSE,TRUE)</formula>
    </cfRule>
    <cfRule type="expression" dxfId="1404" priority="814">
      <formula>IF(RIGHT(TEXT(AQ649,"0.#"),1)=".",TRUE,FALSE)</formula>
    </cfRule>
  </conditionalFormatting>
  <conditionalFormatting sqref="AE674">
    <cfRule type="expression" dxfId="1403" priority="811">
      <formula>IF(RIGHT(TEXT(AE674,"0.#"),1)=".",FALSE,TRUE)</formula>
    </cfRule>
    <cfRule type="expression" dxfId="1402" priority="812">
      <formula>IF(RIGHT(TEXT(AE674,"0.#"),1)=".",TRUE,FALSE)</formula>
    </cfRule>
  </conditionalFormatting>
  <conditionalFormatting sqref="AE675">
    <cfRule type="expression" dxfId="1401" priority="809">
      <formula>IF(RIGHT(TEXT(AE675,"0.#"),1)=".",FALSE,TRUE)</formula>
    </cfRule>
    <cfRule type="expression" dxfId="1400" priority="810">
      <formula>IF(RIGHT(TEXT(AE675,"0.#"),1)=".",TRUE,FALSE)</formula>
    </cfRule>
  </conditionalFormatting>
  <conditionalFormatting sqref="AE676">
    <cfRule type="expression" dxfId="1399" priority="807">
      <formula>IF(RIGHT(TEXT(AE676,"0.#"),1)=".",FALSE,TRUE)</formula>
    </cfRule>
    <cfRule type="expression" dxfId="1398" priority="808">
      <formula>IF(RIGHT(TEXT(AE676,"0.#"),1)=".",TRUE,FALSE)</formula>
    </cfRule>
  </conditionalFormatting>
  <conditionalFormatting sqref="AU674">
    <cfRule type="expression" dxfId="1397" priority="799">
      <formula>IF(RIGHT(TEXT(AU674,"0.#"),1)=".",FALSE,TRUE)</formula>
    </cfRule>
    <cfRule type="expression" dxfId="1396" priority="800">
      <formula>IF(RIGHT(TEXT(AU674,"0.#"),1)=".",TRUE,FALSE)</formula>
    </cfRule>
  </conditionalFormatting>
  <conditionalFormatting sqref="AU675">
    <cfRule type="expression" dxfId="1395" priority="797">
      <formula>IF(RIGHT(TEXT(AU675,"0.#"),1)=".",FALSE,TRUE)</formula>
    </cfRule>
    <cfRule type="expression" dxfId="1394" priority="798">
      <formula>IF(RIGHT(TEXT(AU675,"0.#"),1)=".",TRUE,FALSE)</formula>
    </cfRule>
  </conditionalFormatting>
  <conditionalFormatting sqref="AU676">
    <cfRule type="expression" dxfId="1393" priority="795">
      <formula>IF(RIGHT(TEXT(AU676,"0.#"),1)=".",FALSE,TRUE)</formula>
    </cfRule>
    <cfRule type="expression" dxfId="1392" priority="796">
      <formula>IF(RIGHT(TEXT(AU676,"0.#"),1)=".",TRUE,FALSE)</formula>
    </cfRule>
  </conditionalFormatting>
  <conditionalFormatting sqref="AQ675">
    <cfRule type="expression" dxfId="1391" priority="787">
      <formula>IF(RIGHT(TEXT(AQ675,"0.#"),1)=".",FALSE,TRUE)</formula>
    </cfRule>
    <cfRule type="expression" dxfId="1390" priority="788">
      <formula>IF(RIGHT(TEXT(AQ675,"0.#"),1)=".",TRUE,FALSE)</formula>
    </cfRule>
  </conditionalFormatting>
  <conditionalFormatting sqref="AQ676">
    <cfRule type="expression" dxfId="1389" priority="785">
      <formula>IF(RIGHT(TEXT(AQ676,"0.#"),1)=".",FALSE,TRUE)</formula>
    </cfRule>
    <cfRule type="expression" dxfId="1388" priority="786">
      <formula>IF(RIGHT(TEXT(AQ676,"0.#"),1)=".",TRUE,FALSE)</formula>
    </cfRule>
  </conditionalFormatting>
  <conditionalFormatting sqref="AQ674">
    <cfRule type="expression" dxfId="1387" priority="783">
      <formula>IF(RIGHT(TEXT(AQ674,"0.#"),1)=".",FALSE,TRUE)</formula>
    </cfRule>
    <cfRule type="expression" dxfId="1386" priority="784">
      <formula>IF(RIGHT(TEXT(AQ674,"0.#"),1)=".",TRUE,FALSE)</formula>
    </cfRule>
  </conditionalFormatting>
  <conditionalFormatting sqref="AE654">
    <cfRule type="expression" dxfId="1385" priority="781">
      <formula>IF(RIGHT(TEXT(AE654,"0.#"),1)=".",FALSE,TRUE)</formula>
    </cfRule>
    <cfRule type="expression" dxfId="1384" priority="782">
      <formula>IF(RIGHT(TEXT(AE654,"0.#"),1)=".",TRUE,FALSE)</formula>
    </cfRule>
  </conditionalFormatting>
  <conditionalFormatting sqref="AE655">
    <cfRule type="expression" dxfId="1383" priority="779">
      <formula>IF(RIGHT(TEXT(AE655,"0.#"),1)=".",FALSE,TRUE)</formula>
    </cfRule>
    <cfRule type="expression" dxfId="1382" priority="780">
      <formula>IF(RIGHT(TEXT(AE655,"0.#"),1)=".",TRUE,FALSE)</formula>
    </cfRule>
  </conditionalFormatting>
  <conditionalFormatting sqref="AE656">
    <cfRule type="expression" dxfId="1381" priority="777">
      <formula>IF(RIGHT(TEXT(AE656,"0.#"),1)=".",FALSE,TRUE)</formula>
    </cfRule>
    <cfRule type="expression" dxfId="1380" priority="778">
      <formula>IF(RIGHT(TEXT(AE656,"0.#"),1)=".",TRUE,FALSE)</formula>
    </cfRule>
  </conditionalFormatting>
  <conditionalFormatting sqref="AU654">
    <cfRule type="expression" dxfId="1379" priority="769">
      <formula>IF(RIGHT(TEXT(AU654,"0.#"),1)=".",FALSE,TRUE)</formula>
    </cfRule>
    <cfRule type="expression" dxfId="1378" priority="770">
      <formula>IF(RIGHT(TEXT(AU654,"0.#"),1)=".",TRUE,FALSE)</formula>
    </cfRule>
  </conditionalFormatting>
  <conditionalFormatting sqref="AU655">
    <cfRule type="expression" dxfId="1377" priority="767">
      <formula>IF(RIGHT(TEXT(AU655,"0.#"),1)=".",FALSE,TRUE)</formula>
    </cfRule>
    <cfRule type="expression" dxfId="1376" priority="768">
      <formula>IF(RIGHT(TEXT(AU655,"0.#"),1)=".",TRUE,FALSE)</formula>
    </cfRule>
  </conditionalFormatting>
  <conditionalFormatting sqref="AQ656">
    <cfRule type="expression" dxfId="1375" priority="755">
      <formula>IF(RIGHT(TEXT(AQ656,"0.#"),1)=".",FALSE,TRUE)</formula>
    </cfRule>
    <cfRule type="expression" dxfId="1374" priority="756">
      <formula>IF(RIGHT(TEXT(AQ656,"0.#"),1)=".",TRUE,FALSE)</formula>
    </cfRule>
  </conditionalFormatting>
  <conditionalFormatting sqref="AQ654">
    <cfRule type="expression" dxfId="1373" priority="753">
      <formula>IF(RIGHT(TEXT(AQ654,"0.#"),1)=".",FALSE,TRUE)</formula>
    </cfRule>
    <cfRule type="expression" dxfId="1372" priority="754">
      <formula>IF(RIGHT(TEXT(AQ654,"0.#"),1)=".",TRUE,FALSE)</formula>
    </cfRule>
  </conditionalFormatting>
  <conditionalFormatting sqref="AE659">
    <cfRule type="expression" dxfId="1371" priority="751">
      <formula>IF(RIGHT(TEXT(AE659,"0.#"),1)=".",FALSE,TRUE)</formula>
    </cfRule>
    <cfRule type="expression" dxfId="1370" priority="752">
      <formula>IF(RIGHT(TEXT(AE659,"0.#"),1)=".",TRUE,FALSE)</formula>
    </cfRule>
  </conditionalFormatting>
  <conditionalFormatting sqref="AE660">
    <cfRule type="expression" dxfId="1369" priority="749">
      <formula>IF(RIGHT(TEXT(AE660,"0.#"),1)=".",FALSE,TRUE)</formula>
    </cfRule>
    <cfRule type="expression" dxfId="1368" priority="750">
      <formula>IF(RIGHT(TEXT(AE660,"0.#"),1)=".",TRUE,FALSE)</formula>
    </cfRule>
  </conditionalFormatting>
  <conditionalFormatting sqref="AE661">
    <cfRule type="expression" dxfId="1367" priority="747">
      <formula>IF(RIGHT(TEXT(AE661,"0.#"),1)=".",FALSE,TRUE)</formula>
    </cfRule>
    <cfRule type="expression" dxfId="1366" priority="748">
      <formula>IF(RIGHT(TEXT(AE661,"0.#"),1)=".",TRUE,FALSE)</formula>
    </cfRule>
  </conditionalFormatting>
  <conditionalFormatting sqref="AU659">
    <cfRule type="expression" dxfId="1365" priority="739">
      <formula>IF(RIGHT(TEXT(AU659,"0.#"),1)=".",FALSE,TRUE)</formula>
    </cfRule>
    <cfRule type="expression" dxfId="1364" priority="740">
      <formula>IF(RIGHT(TEXT(AU659,"0.#"),1)=".",TRUE,FALSE)</formula>
    </cfRule>
  </conditionalFormatting>
  <conditionalFormatting sqref="AU660">
    <cfRule type="expression" dxfId="1363" priority="737">
      <formula>IF(RIGHT(TEXT(AU660,"0.#"),1)=".",FALSE,TRUE)</formula>
    </cfRule>
    <cfRule type="expression" dxfId="1362" priority="738">
      <formula>IF(RIGHT(TEXT(AU660,"0.#"),1)=".",TRUE,FALSE)</formula>
    </cfRule>
  </conditionalFormatting>
  <conditionalFormatting sqref="AU661">
    <cfRule type="expression" dxfId="1361" priority="735">
      <formula>IF(RIGHT(TEXT(AU661,"0.#"),1)=".",FALSE,TRUE)</formula>
    </cfRule>
    <cfRule type="expression" dxfId="1360" priority="736">
      <formula>IF(RIGHT(TEXT(AU661,"0.#"),1)=".",TRUE,FALSE)</formula>
    </cfRule>
  </conditionalFormatting>
  <conditionalFormatting sqref="AQ660">
    <cfRule type="expression" dxfId="1359" priority="727">
      <formula>IF(RIGHT(TEXT(AQ660,"0.#"),1)=".",FALSE,TRUE)</formula>
    </cfRule>
    <cfRule type="expression" dxfId="1358" priority="728">
      <formula>IF(RIGHT(TEXT(AQ660,"0.#"),1)=".",TRUE,FALSE)</formula>
    </cfRule>
  </conditionalFormatting>
  <conditionalFormatting sqref="AQ661">
    <cfRule type="expression" dxfId="1357" priority="725">
      <formula>IF(RIGHT(TEXT(AQ661,"0.#"),1)=".",FALSE,TRUE)</formula>
    </cfRule>
    <cfRule type="expression" dxfId="1356" priority="726">
      <formula>IF(RIGHT(TEXT(AQ661,"0.#"),1)=".",TRUE,FALSE)</formula>
    </cfRule>
  </conditionalFormatting>
  <conditionalFormatting sqref="AQ659">
    <cfRule type="expression" dxfId="1355" priority="723">
      <formula>IF(RIGHT(TEXT(AQ659,"0.#"),1)=".",FALSE,TRUE)</formula>
    </cfRule>
    <cfRule type="expression" dxfId="1354" priority="724">
      <formula>IF(RIGHT(TEXT(AQ659,"0.#"),1)=".",TRUE,FALSE)</formula>
    </cfRule>
  </conditionalFormatting>
  <conditionalFormatting sqref="AE664">
    <cfRule type="expression" dxfId="1353" priority="721">
      <formula>IF(RIGHT(TEXT(AE664,"0.#"),1)=".",FALSE,TRUE)</formula>
    </cfRule>
    <cfRule type="expression" dxfId="1352" priority="722">
      <formula>IF(RIGHT(TEXT(AE664,"0.#"),1)=".",TRUE,FALSE)</formula>
    </cfRule>
  </conditionalFormatting>
  <conditionalFormatting sqref="AE665">
    <cfRule type="expression" dxfId="1351" priority="719">
      <formula>IF(RIGHT(TEXT(AE665,"0.#"),1)=".",FALSE,TRUE)</formula>
    </cfRule>
    <cfRule type="expression" dxfId="1350" priority="720">
      <formula>IF(RIGHT(TEXT(AE665,"0.#"),1)=".",TRUE,FALSE)</formula>
    </cfRule>
  </conditionalFormatting>
  <conditionalFormatting sqref="AE666">
    <cfRule type="expression" dxfId="1349" priority="717">
      <formula>IF(RIGHT(TEXT(AE666,"0.#"),1)=".",FALSE,TRUE)</formula>
    </cfRule>
    <cfRule type="expression" dxfId="1348" priority="718">
      <formula>IF(RIGHT(TEXT(AE666,"0.#"),1)=".",TRUE,FALSE)</formula>
    </cfRule>
  </conditionalFormatting>
  <conditionalFormatting sqref="AU664">
    <cfRule type="expression" dxfId="1347" priority="709">
      <formula>IF(RIGHT(TEXT(AU664,"0.#"),1)=".",FALSE,TRUE)</formula>
    </cfRule>
    <cfRule type="expression" dxfId="1346" priority="710">
      <formula>IF(RIGHT(TEXT(AU664,"0.#"),1)=".",TRUE,FALSE)</formula>
    </cfRule>
  </conditionalFormatting>
  <conditionalFormatting sqref="AU665">
    <cfRule type="expression" dxfId="1345" priority="707">
      <formula>IF(RIGHT(TEXT(AU665,"0.#"),1)=".",FALSE,TRUE)</formula>
    </cfRule>
    <cfRule type="expression" dxfId="1344" priority="708">
      <formula>IF(RIGHT(TEXT(AU665,"0.#"),1)=".",TRUE,FALSE)</formula>
    </cfRule>
  </conditionalFormatting>
  <conditionalFormatting sqref="AU666">
    <cfRule type="expression" dxfId="1343" priority="705">
      <formula>IF(RIGHT(TEXT(AU666,"0.#"),1)=".",FALSE,TRUE)</formula>
    </cfRule>
    <cfRule type="expression" dxfId="1342" priority="706">
      <formula>IF(RIGHT(TEXT(AU666,"0.#"),1)=".",TRUE,FALSE)</formula>
    </cfRule>
  </conditionalFormatting>
  <conditionalFormatting sqref="AQ665">
    <cfRule type="expression" dxfId="1341" priority="697">
      <formula>IF(RIGHT(TEXT(AQ665,"0.#"),1)=".",FALSE,TRUE)</formula>
    </cfRule>
    <cfRule type="expression" dxfId="1340" priority="698">
      <formula>IF(RIGHT(TEXT(AQ665,"0.#"),1)=".",TRUE,FALSE)</formula>
    </cfRule>
  </conditionalFormatting>
  <conditionalFormatting sqref="AQ666">
    <cfRule type="expression" dxfId="1339" priority="695">
      <formula>IF(RIGHT(TEXT(AQ666,"0.#"),1)=".",FALSE,TRUE)</formula>
    </cfRule>
    <cfRule type="expression" dxfId="1338" priority="696">
      <formula>IF(RIGHT(TEXT(AQ666,"0.#"),1)=".",TRUE,FALSE)</formula>
    </cfRule>
  </conditionalFormatting>
  <conditionalFormatting sqref="AQ664">
    <cfRule type="expression" dxfId="1337" priority="693">
      <formula>IF(RIGHT(TEXT(AQ664,"0.#"),1)=".",FALSE,TRUE)</formula>
    </cfRule>
    <cfRule type="expression" dxfId="1336" priority="694">
      <formula>IF(RIGHT(TEXT(AQ664,"0.#"),1)=".",TRUE,FALSE)</formula>
    </cfRule>
  </conditionalFormatting>
  <conditionalFormatting sqref="AE669">
    <cfRule type="expression" dxfId="1335" priority="691">
      <formula>IF(RIGHT(TEXT(AE669,"0.#"),1)=".",FALSE,TRUE)</formula>
    </cfRule>
    <cfRule type="expression" dxfId="1334" priority="692">
      <formula>IF(RIGHT(TEXT(AE669,"0.#"),1)=".",TRUE,FALSE)</formula>
    </cfRule>
  </conditionalFormatting>
  <conditionalFormatting sqref="AE670">
    <cfRule type="expression" dxfId="1333" priority="689">
      <formula>IF(RIGHT(TEXT(AE670,"0.#"),1)=".",FALSE,TRUE)</formula>
    </cfRule>
    <cfRule type="expression" dxfId="1332" priority="690">
      <formula>IF(RIGHT(TEXT(AE670,"0.#"),1)=".",TRUE,FALSE)</formula>
    </cfRule>
  </conditionalFormatting>
  <conditionalFormatting sqref="AE671">
    <cfRule type="expression" dxfId="1331" priority="687">
      <formula>IF(RIGHT(TEXT(AE671,"0.#"),1)=".",FALSE,TRUE)</formula>
    </cfRule>
    <cfRule type="expression" dxfId="1330" priority="688">
      <formula>IF(RIGHT(TEXT(AE671,"0.#"),1)=".",TRUE,FALSE)</formula>
    </cfRule>
  </conditionalFormatting>
  <conditionalFormatting sqref="AU669">
    <cfRule type="expression" dxfId="1329" priority="679">
      <formula>IF(RIGHT(TEXT(AU669,"0.#"),1)=".",FALSE,TRUE)</formula>
    </cfRule>
    <cfRule type="expression" dxfId="1328" priority="680">
      <formula>IF(RIGHT(TEXT(AU669,"0.#"),1)=".",TRUE,FALSE)</formula>
    </cfRule>
  </conditionalFormatting>
  <conditionalFormatting sqref="AU670">
    <cfRule type="expression" dxfId="1327" priority="677">
      <formula>IF(RIGHT(TEXT(AU670,"0.#"),1)=".",FALSE,TRUE)</formula>
    </cfRule>
    <cfRule type="expression" dxfId="1326" priority="678">
      <formula>IF(RIGHT(TEXT(AU670,"0.#"),1)=".",TRUE,FALSE)</formula>
    </cfRule>
  </conditionalFormatting>
  <conditionalFormatting sqref="AU671">
    <cfRule type="expression" dxfId="1325" priority="675">
      <formula>IF(RIGHT(TEXT(AU671,"0.#"),1)=".",FALSE,TRUE)</formula>
    </cfRule>
    <cfRule type="expression" dxfId="1324" priority="676">
      <formula>IF(RIGHT(TEXT(AU671,"0.#"),1)=".",TRUE,FALSE)</formula>
    </cfRule>
  </conditionalFormatting>
  <conditionalFormatting sqref="AQ670">
    <cfRule type="expression" dxfId="1323" priority="667">
      <formula>IF(RIGHT(TEXT(AQ670,"0.#"),1)=".",FALSE,TRUE)</formula>
    </cfRule>
    <cfRule type="expression" dxfId="1322" priority="668">
      <formula>IF(RIGHT(TEXT(AQ670,"0.#"),1)=".",TRUE,FALSE)</formula>
    </cfRule>
  </conditionalFormatting>
  <conditionalFormatting sqref="AQ671">
    <cfRule type="expression" dxfId="1321" priority="665">
      <formula>IF(RIGHT(TEXT(AQ671,"0.#"),1)=".",FALSE,TRUE)</formula>
    </cfRule>
    <cfRule type="expression" dxfId="1320" priority="666">
      <formula>IF(RIGHT(TEXT(AQ671,"0.#"),1)=".",TRUE,FALSE)</formula>
    </cfRule>
  </conditionalFormatting>
  <conditionalFormatting sqref="AQ669">
    <cfRule type="expression" dxfId="1319" priority="663">
      <formula>IF(RIGHT(TEXT(AQ669,"0.#"),1)=".",FALSE,TRUE)</formula>
    </cfRule>
    <cfRule type="expression" dxfId="1318" priority="664">
      <formula>IF(RIGHT(TEXT(AQ669,"0.#"),1)=".",TRUE,FALSE)</formula>
    </cfRule>
  </conditionalFormatting>
  <conditionalFormatting sqref="AE679">
    <cfRule type="expression" dxfId="1317" priority="661">
      <formula>IF(RIGHT(TEXT(AE679,"0.#"),1)=".",FALSE,TRUE)</formula>
    </cfRule>
    <cfRule type="expression" dxfId="1316" priority="662">
      <formula>IF(RIGHT(TEXT(AE679,"0.#"),1)=".",TRUE,FALSE)</formula>
    </cfRule>
  </conditionalFormatting>
  <conditionalFormatting sqref="AE680">
    <cfRule type="expression" dxfId="1315" priority="659">
      <formula>IF(RIGHT(TEXT(AE680,"0.#"),1)=".",FALSE,TRUE)</formula>
    </cfRule>
    <cfRule type="expression" dxfId="1314" priority="660">
      <formula>IF(RIGHT(TEXT(AE680,"0.#"),1)=".",TRUE,FALSE)</formula>
    </cfRule>
  </conditionalFormatting>
  <conditionalFormatting sqref="AE681">
    <cfRule type="expression" dxfId="1313" priority="657">
      <formula>IF(RIGHT(TEXT(AE681,"0.#"),1)=".",FALSE,TRUE)</formula>
    </cfRule>
    <cfRule type="expression" dxfId="1312" priority="658">
      <formula>IF(RIGHT(TEXT(AE681,"0.#"),1)=".",TRUE,FALSE)</formula>
    </cfRule>
  </conditionalFormatting>
  <conditionalFormatting sqref="AU679">
    <cfRule type="expression" dxfId="1311" priority="649">
      <formula>IF(RIGHT(TEXT(AU679,"0.#"),1)=".",FALSE,TRUE)</formula>
    </cfRule>
    <cfRule type="expression" dxfId="1310" priority="650">
      <formula>IF(RIGHT(TEXT(AU679,"0.#"),1)=".",TRUE,FALSE)</formula>
    </cfRule>
  </conditionalFormatting>
  <conditionalFormatting sqref="AU680">
    <cfRule type="expression" dxfId="1309" priority="647">
      <formula>IF(RIGHT(TEXT(AU680,"0.#"),1)=".",FALSE,TRUE)</formula>
    </cfRule>
    <cfRule type="expression" dxfId="1308" priority="648">
      <formula>IF(RIGHT(TEXT(AU680,"0.#"),1)=".",TRUE,FALSE)</formula>
    </cfRule>
  </conditionalFormatting>
  <conditionalFormatting sqref="AU681">
    <cfRule type="expression" dxfId="1307" priority="645">
      <formula>IF(RIGHT(TEXT(AU681,"0.#"),1)=".",FALSE,TRUE)</formula>
    </cfRule>
    <cfRule type="expression" dxfId="1306" priority="646">
      <formula>IF(RIGHT(TEXT(AU681,"0.#"),1)=".",TRUE,FALSE)</formula>
    </cfRule>
  </conditionalFormatting>
  <conditionalFormatting sqref="AQ680">
    <cfRule type="expression" dxfId="1305" priority="637">
      <formula>IF(RIGHT(TEXT(AQ680,"0.#"),1)=".",FALSE,TRUE)</formula>
    </cfRule>
    <cfRule type="expression" dxfId="1304" priority="638">
      <formula>IF(RIGHT(TEXT(AQ680,"0.#"),1)=".",TRUE,FALSE)</formula>
    </cfRule>
  </conditionalFormatting>
  <conditionalFormatting sqref="AQ681">
    <cfRule type="expression" dxfId="1303" priority="635">
      <formula>IF(RIGHT(TEXT(AQ681,"0.#"),1)=".",FALSE,TRUE)</formula>
    </cfRule>
    <cfRule type="expression" dxfId="1302" priority="636">
      <formula>IF(RIGHT(TEXT(AQ681,"0.#"),1)=".",TRUE,FALSE)</formula>
    </cfRule>
  </conditionalFormatting>
  <conditionalFormatting sqref="AQ679">
    <cfRule type="expression" dxfId="1301" priority="633">
      <formula>IF(RIGHT(TEXT(AQ679,"0.#"),1)=".",FALSE,TRUE)</formula>
    </cfRule>
    <cfRule type="expression" dxfId="1300" priority="634">
      <formula>IF(RIGHT(TEXT(AQ679,"0.#"),1)=".",TRUE,FALSE)</formula>
    </cfRule>
  </conditionalFormatting>
  <conditionalFormatting sqref="AE684">
    <cfRule type="expression" dxfId="1299" priority="631">
      <formula>IF(RIGHT(TEXT(AE684,"0.#"),1)=".",FALSE,TRUE)</formula>
    </cfRule>
    <cfRule type="expression" dxfId="1298" priority="632">
      <formula>IF(RIGHT(TEXT(AE684,"0.#"),1)=".",TRUE,FALSE)</formula>
    </cfRule>
  </conditionalFormatting>
  <conditionalFormatting sqref="AE685">
    <cfRule type="expression" dxfId="1297" priority="629">
      <formula>IF(RIGHT(TEXT(AE685,"0.#"),1)=".",FALSE,TRUE)</formula>
    </cfRule>
    <cfRule type="expression" dxfId="1296" priority="630">
      <formula>IF(RIGHT(TEXT(AE685,"0.#"),1)=".",TRUE,FALSE)</formula>
    </cfRule>
  </conditionalFormatting>
  <conditionalFormatting sqref="AE686">
    <cfRule type="expression" dxfId="1295" priority="627">
      <formula>IF(RIGHT(TEXT(AE686,"0.#"),1)=".",FALSE,TRUE)</formula>
    </cfRule>
    <cfRule type="expression" dxfId="1294" priority="628">
      <formula>IF(RIGHT(TEXT(AE686,"0.#"),1)=".",TRUE,FALSE)</formula>
    </cfRule>
  </conditionalFormatting>
  <conditionalFormatting sqref="AU684">
    <cfRule type="expression" dxfId="1293" priority="619">
      <formula>IF(RIGHT(TEXT(AU684,"0.#"),1)=".",FALSE,TRUE)</formula>
    </cfRule>
    <cfRule type="expression" dxfId="1292" priority="620">
      <formula>IF(RIGHT(TEXT(AU684,"0.#"),1)=".",TRUE,FALSE)</formula>
    </cfRule>
  </conditionalFormatting>
  <conditionalFormatting sqref="AU685">
    <cfRule type="expression" dxfId="1291" priority="617">
      <formula>IF(RIGHT(TEXT(AU685,"0.#"),1)=".",FALSE,TRUE)</formula>
    </cfRule>
    <cfRule type="expression" dxfId="1290" priority="618">
      <formula>IF(RIGHT(TEXT(AU685,"0.#"),1)=".",TRUE,FALSE)</formula>
    </cfRule>
  </conditionalFormatting>
  <conditionalFormatting sqref="AU686">
    <cfRule type="expression" dxfId="1289" priority="615">
      <formula>IF(RIGHT(TEXT(AU686,"0.#"),1)=".",FALSE,TRUE)</formula>
    </cfRule>
    <cfRule type="expression" dxfId="1288" priority="616">
      <formula>IF(RIGHT(TEXT(AU686,"0.#"),1)=".",TRUE,FALSE)</formula>
    </cfRule>
  </conditionalFormatting>
  <conditionalFormatting sqref="AQ685">
    <cfRule type="expression" dxfId="1287" priority="607">
      <formula>IF(RIGHT(TEXT(AQ685,"0.#"),1)=".",FALSE,TRUE)</formula>
    </cfRule>
    <cfRule type="expression" dxfId="1286" priority="608">
      <formula>IF(RIGHT(TEXT(AQ685,"0.#"),1)=".",TRUE,FALSE)</formula>
    </cfRule>
  </conditionalFormatting>
  <conditionalFormatting sqref="AQ686">
    <cfRule type="expression" dxfId="1285" priority="605">
      <formula>IF(RIGHT(TEXT(AQ686,"0.#"),1)=".",FALSE,TRUE)</formula>
    </cfRule>
    <cfRule type="expression" dxfId="1284" priority="606">
      <formula>IF(RIGHT(TEXT(AQ686,"0.#"),1)=".",TRUE,FALSE)</formula>
    </cfRule>
  </conditionalFormatting>
  <conditionalFormatting sqref="AQ684">
    <cfRule type="expression" dxfId="1283" priority="603">
      <formula>IF(RIGHT(TEXT(AQ684,"0.#"),1)=".",FALSE,TRUE)</formula>
    </cfRule>
    <cfRule type="expression" dxfId="1282" priority="604">
      <formula>IF(RIGHT(TEXT(AQ684,"0.#"),1)=".",TRUE,FALSE)</formula>
    </cfRule>
  </conditionalFormatting>
  <conditionalFormatting sqref="AE689">
    <cfRule type="expression" dxfId="1281" priority="601">
      <formula>IF(RIGHT(TEXT(AE689,"0.#"),1)=".",FALSE,TRUE)</formula>
    </cfRule>
    <cfRule type="expression" dxfId="1280" priority="602">
      <formula>IF(RIGHT(TEXT(AE689,"0.#"),1)=".",TRUE,FALSE)</formula>
    </cfRule>
  </conditionalFormatting>
  <conditionalFormatting sqref="AE690">
    <cfRule type="expression" dxfId="1279" priority="599">
      <formula>IF(RIGHT(TEXT(AE690,"0.#"),1)=".",FALSE,TRUE)</formula>
    </cfRule>
    <cfRule type="expression" dxfId="1278" priority="600">
      <formula>IF(RIGHT(TEXT(AE690,"0.#"),1)=".",TRUE,FALSE)</formula>
    </cfRule>
  </conditionalFormatting>
  <conditionalFormatting sqref="AE691">
    <cfRule type="expression" dxfId="1277" priority="597">
      <formula>IF(RIGHT(TEXT(AE691,"0.#"),1)=".",FALSE,TRUE)</formula>
    </cfRule>
    <cfRule type="expression" dxfId="1276" priority="598">
      <formula>IF(RIGHT(TEXT(AE691,"0.#"),1)=".",TRUE,FALSE)</formula>
    </cfRule>
  </conditionalFormatting>
  <conditionalFormatting sqref="AU689">
    <cfRule type="expression" dxfId="1275" priority="589">
      <formula>IF(RIGHT(TEXT(AU689,"0.#"),1)=".",FALSE,TRUE)</formula>
    </cfRule>
    <cfRule type="expression" dxfId="1274" priority="590">
      <formula>IF(RIGHT(TEXT(AU689,"0.#"),1)=".",TRUE,FALSE)</formula>
    </cfRule>
  </conditionalFormatting>
  <conditionalFormatting sqref="AU690">
    <cfRule type="expression" dxfId="1273" priority="587">
      <formula>IF(RIGHT(TEXT(AU690,"0.#"),1)=".",FALSE,TRUE)</formula>
    </cfRule>
    <cfRule type="expression" dxfId="1272" priority="588">
      <formula>IF(RIGHT(TEXT(AU690,"0.#"),1)=".",TRUE,FALSE)</formula>
    </cfRule>
  </conditionalFormatting>
  <conditionalFormatting sqref="AU691">
    <cfRule type="expression" dxfId="1271" priority="585">
      <formula>IF(RIGHT(TEXT(AU691,"0.#"),1)=".",FALSE,TRUE)</formula>
    </cfRule>
    <cfRule type="expression" dxfId="1270" priority="586">
      <formula>IF(RIGHT(TEXT(AU691,"0.#"),1)=".",TRUE,FALSE)</formula>
    </cfRule>
  </conditionalFormatting>
  <conditionalFormatting sqref="AQ690">
    <cfRule type="expression" dxfId="1269" priority="577">
      <formula>IF(RIGHT(TEXT(AQ690,"0.#"),1)=".",FALSE,TRUE)</formula>
    </cfRule>
    <cfRule type="expression" dxfId="1268" priority="578">
      <formula>IF(RIGHT(TEXT(AQ690,"0.#"),1)=".",TRUE,FALSE)</formula>
    </cfRule>
  </conditionalFormatting>
  <conditionalFormatting sqref="AQ691">
    <cfRule type="expression" dxfId="1267" priority="575">
      <formula>IF(RIGHT(TEXT(AQ691,"0.#"),1)=".",FALSE,TRUE)</formula>
    </cfRule>
    <cfRule type="expression" dxfId="1266" priority="576">
      <formula>IF(RIGHT(TEXT(AQ691,"0.#"),1)=".",TRUE,FALSE)</formula>
    </cfRule>
  </conditionalFormatting>
  <conditionalFormatting sqref="AQ689">
    <cfRule type="expression" dxfId="1265" priority="573">
      <formula>IF(RIGHT(TEXT(AQ689,"0.#"),1)=".",FALSE,TRUE)</formula>
    </cfRule>
    <cfRule type="expression" dxfId="1264" priority="574">
      <formula>IF(RIGHT(TEXT(AQ689,"0.#"),1)=".",TRUE,FALSE)</formula>
    </cfRule>
  </conditionalFormatting>
  <conditionalFormatting sqref="AE694">
    <cfRule type="expression" dxfId="1263" priority="571">
      <formula>IF(RIGHT(TEXT(AE694,"0.#"),1)=".",FALSE,TRUE)</formula>
    </cfRule>
    <cfRule type="expression" dxfId="1262" priority="572">
      <formula>IF(RIGHT(TEXT(AE694,"0.#"),1)=".",TRUE,FALSE)</formula>
    </cfRule>
  </conditionalFormatting>
  <conditionalFormatting sqref="AM696">
    <cfRule type="expression" dxfId="1261" priority="561">
      <formula>IF(RIGHT(TEXT(AM696,"0.#"),1)=".",FALSE,TRUE)</formula>
    </cfRule>
    <cfRule type="expression" dxfId="1260" priority="562">
      <formula>IF(RIGHT(TEXT(AM696,"0.#"),1)=".",TRUE,FALSE)</formula>
    </cfRule>
  </conditionalFormatting>
  <conditionalFormatting sqref="AE695">
    <cfRule type="expression" dxfId="1259" priority="569">
      <formula>IF(RIGHT(TEXT(AE695,"0.#"),1)=".",FALSE,TRUE)</formula>
    </cfRule>
    <cfRule type="expression" dxfId="1258" priority="570">
      <formula>IF(RIGHT(TEXT(AE695,"0.#"),1)=".",TRUE,FALSE)</formula>
    </cfRule>
  </conditionalFormatting>
  <conditionalFormatting sqref="AE696">
    <cfRule type="expression" dxfId="1257" priority="567">
      <formula>IF(RIGHT(TEXT(AE696,"0.#"),1)=".",FALSE,TRUE)</formula>
    </cfRule>
    <cfRule type="expression" dxfId="1256" priority="568">
      <formula>IF(RIGHT(TEXT(AE696,"0.#"),1)=".",TRUE,FALSE)</formula>
    </cfRule>
  </conditionalFormatting>
  <conditionalFormatting sqref="AM694">
    <cfRule type="expression" dxfId="1255" priority="565">
      <formula>IF(RIGHT(TEXT(AM694,"0.#"),1)=".",FALSE,TRUE)</formula>
    </cfRule>
    <cfRule type="expression" dxfId="1254" priority="566">
      <formula>IF(RIGHT(TEXT(AM694,"0.#"),1)=".",TRUE,FALSE)</formula>
    </cfRule>
  </conditionalFormatting>
  <conditionalFormatting sqref="AM695">
    <cfRule type="expression" dxfId="1253" priority="563">
      <formula>IF(RIGHT(TEXT(AM695,"0.#"),1)=".",FALSE,TRUE)</formula>
    </cfRule>
    <cfRule type="expression" dxfId="1252" priority="564">
      <formula>IF(RIGHT(TEXT(AM695,"0.#"),1)=".",TRUE,FALSE)</formula>
    </cfRule>
  </conditionalFormatting>
  <conditionalFormatting sqref="AU694">
    <cfRule type="expression" dxfId="1251" priority="559">
      <formula>IF(RIGHT(TEXT(AU694,"0.#"),1)=".",FALSE,TRUE)</formula>
    </cfRule>
    <cfRule type="expression" dxfId="1250" priority="560">
      <formula>IF(RIGHT(TEXT(AU694,"0.#"),1)=".",TRUE,FALSE)</formula>
    </cfRule>
  </conditionalFormatting>
  <conditionalFormatting sqref="AU695">
    <cfRule type="expression" dxfId="1249" priority="557">
      <formula>IF(RIGHT(TEXT(AU695,"0.#"),1)=".",FALSE,TRUE)</formula>
    </cfRule>
    <cfRule type="expression" dxfId="1248" priority="558">
      <formula>IF(RIGHT(TEXT(AU695,"0.#"),1)=".",TRUE,FALSE)</formula>
    </cfRule>
  </conditionalFormatting>
  <conditionalFormatting sqref="AU696">
    <cfRule type="expression" dxfId="1247" priority="555">
      <formula>IF(RIGHT(TEXT(AU696,"0.#"),1)=".",FALSE,TRUE)</formula>
    </cfRule>
    <cfRule type="expression" dxfId="1246" priority="556">
      <formula>IF(RIGHT(TEXT(AU696,"0.#"),1)=".",TRUE,FALSE)</formula>
    </cfRule>
  </conditionalFormatting>
  <conditionalFormatting sqref="AI694">
    <cfRule type="expression" dxfId="1245" priority="553">
      <formula>IF(RIGHT(TEXT(AI694,"0.#"),1)=".",FALSE,TRUE)</formula>
    </cfRule>
    <cfRule type="expression" dxfId="1244" priority="554">
      <formula>IF(RIGHT(TEXT(AI694,"0.#"),1)=".",TRUE,FALSE)</formula>
    </cfRule>
  </conditionalFormatting>
  <conditionalFormatting sqref="AI695">
    <cfRule type="expression" dxfId="1243" priority="551">
      <formula>IF(RIGHT(TEXT(AI695,"0.#"),1)=".",FALSE,TRUE)</formula>
    </cfRule>
    <cfRule type="expression" dxfId="1242" priority="552">
      <formula>IF(RIGHT(TEXT(AI695,"0.#"),1)=".",TRUE,FALSE)</formula>
    </cfRule>
  </conditionalFormatting>
  <conditionalFormatting sqref="AQ695">
    <cfRule type="expression" dxfId="1241" priority="547">
      <formula>IF(RIGHT(TEXT(AQ695,"0.#"),1)=".",FALSE,TRUE)</formula>
    </cfRule>
    <cfRule type="expression" dxfId="1240" priority="548">
      <formula>IF(RIGHT(TEXT(AQ695,"0.#"),1)=".",TRUE,FALSE)</formula>
    </cfRule>
  </conditionalFormatting>
  <conditionalFormatting sqref="AQ696">
    <cfRule type="expression" dxfId="1239" priority="545">
      <formula>IF(RIGHT(TEXT(AQ696,"0.#"),1)=".",FALSE,TRUE)</formula>
    </cfRule>
    <cfRule type="expression" dxfId="1238" priority="546">
      <formula>IF(RIGHT(TEXT(AQ696,"0.#"),1)=".",TRUE,FALSE)</formula>
    </cfRule>
  </conditionalFormatting>
  <conditionalFormatting sqref="AU101">
    <cfRule type="expression" dxfId="1237" priority="541">
      <formula>IF(RIGHT(TEXT(AU101,"0.#"),1)=".",FALSE,TRUE)</formula>
    </cfRule>
    <cfRule type="expression" dxfId="1236" priority="542">
      <formula>IF(RIGHT(TEXT(AU101,"0.#"),1)=".",TRUE,FALSE)</formula>
    </cfRule>
  </conditionalFormatting>
  <conditionalFormatting sqref="AU102">
    <cfRule type="expression" dxfId="1235" priority="539">
      <formula>IF(RIGHT(TEXT(AU102,"0.#"),1)=".",FALSE,TRUE)</formula>
    </cfRule>
    <cfRule type="expression" dxfId="1234" priority="540">
      <formula>IF(RIGHT(TEXT(AU102,"0.#"),1)=".",TRUE,FALSE)</formula>
    </cfRule>
  </conditionalFormatting>
  <conditionalFormatting sqref="AU104">
    <cfRule type="expression" dxfId="1233" priority="535">
      <formula>IF(RIGHT(TEXT(AU104,"0.#"),1)=".",FALSE,TRUE)</formula>
    </cfRule>
    <cfRule type="expression" dxfId="1232" priority="536">
      <formula>IF(RIGHT(TEXT(AU104,"0.#"),1)=".",TRUE,FALSE)</formula>
    </cfRule>
  </conditionalFormatting>
  <conditionalFormatting sqref="AU105">
    <cfRule type="expression" dxfId="1231" priority="533">
      <formula>IF(RIGHT(TEXT(AU105,"0.#"),1)=".",FALSE,TRUE)</formula>
    </cfRule>
    <cfRule type="expression" dxfId="1230" priority="534">
      <formula>IF(RIGHT(TEXT(AU105,"0.#"),1)=".",TRUE,FALSE)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P29:AC29">
    <cfRule type="expression" dxfId="785" priority="85">
      <formula>IF(RIGHT(TEXT(P29,"0.#"),1)=".",FALSE,TRUE)</formula>
    </cfRule>
    <cfRule type="expression" dxfId="784" priority="86">
      <formula>IF(RIGHT(TEXT(P29,"0.#"),1)=".",TRUE,FALSE)</formula>
    </cfRule>
  </conditionalFormatting>
  <conditionalFormatting sqref="AE32">
    <cfRule type="expression" dxfId="783" priority="83">
      <formula>IF(RIGHT(TEXT(AE32,"0.#"),1)=".",FALSE,TRUE)</formula>
    </cfRule>
    <cfRule type="expression" dxfId="782" priority="84">
      <formula>IF(RIGHT(TEXT(AE32,"0.#"),1)=".",TRUE,FALSE)</formula>
    </cfRule>
  </conditionalFormatting>
  <conditionalFormatting sqref="AE33">
    <cfRule type="expression" dxfId="781" priority="81">
      <formula>IF(RIGHT(TEXT(AE33,"0.#"),1)=".",FALSE,TRUE)</formula>
    </cfRule>
    <cfRule type="expression" dxfId="780" priority="82">
      <formula>IF(RIGHT(TEXT(AE33,"0.#"),1)=".",TRUE,FALSE)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L1110:AO1111">
    <cfRule type="expression" dxfId="777" priority="75">
      <formula>IF(AND(AL1110&gt;=0, RIGHT(TEXT(AL1110,"0.#"),1)&lt;&gt;"."),TRUE,FALSE)</formula>
    </cfRule>
    <cfRule type="expression" dxfId="776" priority="76">
      <formula>IF(AND(AL1110&gt;=0, RIGHT(TEXT(AL1110,"0.#"),1)="."),TRUE,FALSE)</formula>
    </cfRule>
    <cfRule type="expression" dxfId="775" priority="77">
      <formula>IF(AND(AL1110&lt;0, RIGHT(TEXT(AL1110,"0.#"),1)&lt;&gt;"."),TRUE,FALSE)</formula>
    </cfRule>
    <cfRule type="expression" dxfId="774" priority="78">
      <formula>IF(AND(AL1110&lt;0, RIGHT(TEXT(AL1110,"0.#"),1)="."),TRUE,FALSE)</formula>
    </cfRule>
  </conditionalFormatting>
  <conditionalFormatting sqref="Y1110:Y1111">
    <cfRule type="expression" dxfId="773" priority="73">
      <formula>IF(RIGHT(TEXT(Y1110,"0.#"),1)=".",FALSE,TRUE)</formula>
    </cfRule>
    <cfRule type="expression" dxfId="772" priority="74">
      <formula>IF(RIGHT(TEXT(Y1110,"0.#"),1)=".",TRUE,FALSE)</formula>
    </cfRule>
  </conditionalFormatting>
  <conditionalFormatting sqref="AM41">
    <cfRule type="expression" dxfId="771" priority="71">
      <formula>IF(RIGHT(TEXT(AM41,"0.#"),1)=".",FALSE,TRUE)</formula>
    </cfRule>
    <cfRule type="expression" dxfId="770" priority="72">
      <formula>IF(RIGHT(TEXT(AM41,"0.#"),1)=".",TRUE,FALSE)</formula>
    </cfRule>
  </conditionalFormatting>
  <conditionalFormatting sqref="AM40">
    <cfRule type="expression" dxfId="769" priority="69">
      <formula>IF(RIGHT(TEXT(AM40,"0.#"),1)=".",FALSE,TRUE)</formula>
    </cfRule>
    <cfRule type="expression" dxfId="768" priority="70">
      <formula>IF(RIGHT(TEXT(AM40,"0.#"),1)=".",TRUE,FALSE)</formula>
    </cfRule>
  </conditionalFormatting>
  <conditionalFormatting sqref="AM39">
    <cfRule type="expression" dxfId="767" priority="67">
      <formula>IF(RIGHT(TEXT(AM39,"0.#"),1)=".",FALSE,TRUE)</formula>
    </cfRule>
    <cfRule type="expression" dxfId="766" priority="68">
      <formula>IF(RIGHT(TEXT(AM39,"0.#"),1)=".",TRUE,FALSE)</formula>
    </cfRule>
  </conditionalFormatting>
  <conditionalFormatting sqref="AI107">
    <cfRule type="expression" dxfId="765" priority="65">
      <formula>IF(RIGHT(TEXT(AI107,"0.#"),1)=".",FALSE,TRUE)</formula>
    </cfRule>
    <cfRule type="expression" dxfId="764" priority="66">
      <formula>IF(RIGHT(TEXT(AI107,"0.#"),1)=".",TRUE,FALSE)</formula>
    </cfRule>
  </conditionalFormatting>
  <conditionalFormatting sqref="AI108">
    <cfRule type="expression" dxfId="763" priority="63">
      <formula>IF(RIGHT(TEXT(AI108,"0.#"),1)=".",FALSE,TRUE)</formula>
    </cfRule>
    <cfRule type="expression" dxfId="762" priority="64">
      <formula>IF(RIGHT(TEXT(AI108,"0.#"),1)=".",TRUE,FALSE)</formula>
    </cfRule>
  </conditionalFormatting>
  <conditionalFormatting sqref="AE107">
    <cfRule type="expression" dxfId="761" priority="61">
      <formula>IF(RIGHT(TEXT(AE107,"0.#"),1)=".",FALSE,TRUE)</formula>
    </cfRule>
    <cfRule type="expression" dxfId="760" priority="62">
      <formula>IF(RIGHT(TEXT(AE107,"0.#"),1)=".",TRUE,FALSE)</formula>
    </cfRule>
  </conditionalFormatting>
  <conditionalFormatting sqref="AE108">
    <cfRule type="expression" dxfId="759" priority="59">
      <formula>IF(RIGHT(TEXT(AE108,"0.#"),1)=".",FALSE,TRUE)</formula>
    </cfRule>
    <cfRule type="expression" dxfId="758" priority="60">
      <formula>IF(RIGHT(TEXT(AE108,"0.#"),1)=".",TRUE,FALSE)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E104">
    <cfRule type="expression" dxfId="753" priority="53">
      <formula>IF(RIGHT(TEXT(AE104,"0.#"),1)=".",FALSE,TRUE)</formula>
    </cfRule>
    <cfRule type="expression" dxfId="752" priority="54">
      <formula>IF(RIGHT(TEXT(AE104,"0.#"),1)=".",TRUE,FALSE)</formula>
    </cfRule>
  </conditionalFormatting>
  <conditionalFormatting sqref="AE105">
    <cfRule type="expression" dxfId="751" priority="51">
      <formula>IF(RIGHT(TEXT(AE105,"0.#"),1)=".",FALSE,TRUE)</formula>
    </cfRule>
    <cfRule type="expression" dxfId="750" priority="52">
      <formula>IF(RIGHT(TEXT(AE105,"0.#"),1)=".",TRUE,FALSE)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E119">
    <cfRule type="expression" dxfId="741" priority="41">
      <formula>IF(RIGHT(TEXT(AE119,"0.#"),1)=".",FALSE,TRUE)</formula>
    </cfRule>
    <cfRule type="expression" dxfId="740" priority="42">
      <formula>IF(RIGHT(TEXT(AE119,"0.#"),1)=".",TRUE,FALSE)</formula>
    </cfRule>
  </conditionalFormatting>
  <conditionalFormatting sqref="AI119">
    <cfRule type="expression" dxfId="739" priority="39">
      <formula>IF(RIGHT(TEXT(AI119,"0.#"),1)=".",FALSE,TRUE)</formula>
    </cfRule>
    <cfRule type="expression" dxfId="738" priority="40">
      <formula>IF(RIGHT(TEXT(AI119,"0.#"),1)=".",TRUE,FALSE)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22">
    <cfRule type="expression" dxfId="733" priority="33">
      <formula>IF(RIGHT(TEXT(AE122,"0.#"),1)=".",FALSE,TRUE)</formula>
    </cfRule>
    <cfRule type="expression" dxfId="732" priority="34">
      <formula>IF(RIGHT(TEXT(AE122,"0.#"),1)=".",TRUE,FALSE)</formula>
    </cfRule>
  </conditionalFormatting>
  <conditionalFormatting sqref="AI122">
    <cfRule type="expression" dxfId="731" priority="31">
      <formula>IF(RIGHT(TEXT(AI122,"0.#"),1)=".",FALSE,TRUE)</formula>
    </cfRule>
    <cfRule type="expression" dxfId="730" priority="32">
      <formula>IF(RIGHT(TEXT(AI122,"0.#"),1)=".",TRUE,FALSE)</formula>
    </cfRule>
  </conditionalFormatting>
  <conditionalFormatting sqref="AE123">
    <cfRule type="expression" dxfId="729" priority="29">
      <formula>IF(RIGHT(TEXT(AE123,"0.#"),1)=".",FALSE,TRUE)</formula>
    </cfRule>
    <cfRule type="expression" dxfId="728" priority="30">
      <formula>IF(RIGHT(TEXT(AE123,"0.#"),1)=".",TRUE,FALSE)</formula>
    </cfRule>
  </conditionalFormatting>
  <conditionalFormatting sqref="AI123">
    <cfRule type="expression" dxfId="727" priority="27">
      <formula>IF(RIGHT(TEXT(AI123,"0.#"),1)=".",FALSE,TRUE)</formula>
    </cfRule>
    <cfRule type="expression" dxfId="726" priority="28">
      <formula>IF(RIGHT(TEXT(AI123,"0.#"),1)=".",TRUE,FALSE)</formula>
    </cfRule>
  </conditionalFormatting>
  <conditionalFormatting sqref="AL878:AO878">
    <cfRule type="expression" dxfId="725" priority="23">
      <formula>IF(AND(AL878&gt;=0, RIGHT(TEXT(AL878,"0.#"),1)&lt;&gt;"."),TRUE,FALSE)</formula>
    </cfRule>
    <cfRule type="expression" dxfId="724" priority="24">
      <formula>IF(AND(AL878&gt;=0, RIGHT(TEXT(AL878,"0.#"),1)="."),TRUE,FALSE)</formula>
    </cfRule>
    <cfRule type="expression" dxfId="723" priority="25">
      <formula>IF(AND(AL878&lt;0, RIGHT(TEXT(AL878,"0.#"),1)&lt;&gt;"."),TRUE,FALSE)</formula>
    </cfRule>
    <cfRule type="expression" dxfId="722" priority="26">
      <formula>IF(AND(AL878&lt;0, RIGHT(TEXT(AL878,"0.#"),1)="."),TRUE,FALSE)</formula>
    </cfRule>
  </conditionalFormatting>
  <conditionalFormatting sqref="Y878">
    <cfRule type="expression" dxfId="721" priority="21">
      <formula>IF(RIGHT(TEXT(Y878,"0.#"),1)=".",FALSE,TRUE)</formula>
    </cfRule>
    <cfRule type="expression" dxfId="720" priority="22">
      <formula>IF(RIGHT(TEXT(Y878,"0.#"),1)=".",TRUE,FALSE)</formula>
    </cfRule>
  </conditionalFormatting>
  <conditionalFormatting sqref="AL854:AO854">
    <cfRule type="expression" dxfId="719" priority="17">
      <formula>IF(AND(AL854&gt;=0, RIGHT(TEXT(AL854,"0.#"),1)&lt;&gt;"."),TRUE,FALSE)</formula>
    </cfRule>
    <cfRule type="expression" dxfId="718" priority="18">
      <formula>IF(AND(AL854&gt;=0, RIGHT(TEXT(AL854,"0.#"),1)="."),TRUE,FALSE)</formula>
    </cfRule>
    <cfRule type="expression" dxfId="717" priority="19">
      <formula>IF(AND(AL854&lt;0, RIGHT(TEXT(AL854,"0.#"),1)&lt;&gt;"."),TRUE,FALSE)</formula>
    </cfRule>
    <cfRule type="expression" dxfId="716" priority="20">
      <formula>IF(AND(AL854&lt;0, RIGHT(TEXT(AL854,"0.#"),1)="."),TRUE,FALSE)</formula>
    </cfRule>
  </conditionalFormatting>
  <conditionalFormatting sqref="Y854">
    <cfRule type="expression" dxfId="715" priority="15">
      <formula>IF(RIGHT(TEXT(Y854,"0.#"),1)=".",FALSE,TRUE)</formula>
    </cfRule>
    <cfRule type="expression" dxfId="714" priority="16">
      <formula>IF(RIGHT(TEXT(Y854,"0.#"),1)=".",TRUE,FALSE)</formula>
    </cfRule>
  </conditionalFormatting>
  <conditionalFormatting sqref="AL855:AO855">
    <cfRule type="expression" dxfId="713" priority="11">
      <formula>IF(AND(AL855&gt;=0, RIGHT(TEXT(AL855,"0.#"),1)&lt;&gt;"."),TRUE,FALSE)</formula>
    </cfRule>
    <cfRule type="expression" dxfId="712" priority="12">
      <formula>IF(AND(AL855&gt;=0, RIGHT(TEXT(AL855,"0.#"),1)="."),TRUE,FALSE)</formula>
    </cfRule>
    <cfRule type="expression" dxfId="711" priority="13">
      <formula>IF(AND(AL855&lt;0, RIGHT(TEXT(AL855,"0.#"),1)&lt;&gt;"."),TRUE,FALSE)</formula>
    </cfRule>
    <cfRule type="expression" dxfId="710" priority="14">
      <formula>IF(AND(AL855&lt;0, RIGHT(TEXT(AL855,"0.#"),1)="."),TRUE,FALSE)</formula>
    </cfRule>
  </conditionalFormatting>
  <conditionalFormatting sqref="Y855">
    <cfRule type="expression" dxfId="709" priority="9">
      <formula>IF(RIGHT(TEXT(Y855,"0.#"),1)=".",FALSE,TRUE)</formula>
    </cfRule>
    <cfRule type="expression" dxfId="708" priority="10">
      <formula>IF(RIGHT(TEXT(Y855,"0.#"),1)=".",TRUE,FALSE)</formula>
    </cfRule>
  </conditionalFormatting>
  <conditionalFormatting sqref="AE110">
    <cfRule type="expression" dxfId="707" priority="7">
      <formula>IF(RIGHT(TEXT(AE110,"0.#"),1)=".",FALSE,TRUE)</formula>
    </cfRule>
    <cfRule type="expression" dxfId="706" priority="8">
      <formula>IF(RIGHT(TEXT(AE110,"0.#"),1)=".",TRUE,FALSE)</formula>
    </cfRule>
  </conditionalFormatting>
  <conditionalFormatting sqref="AE111">
    <cfRule type="expression" dxfId="705" priority="5">
      <formula>IF(RIGHT(TEXT(AE111,"0.#"),1)=".",FALSE,TRUE)</formula>
    </cfRule>
    <cfRule type="expression" dxfId="704" priority="6">
      <formula>IF(RIGHT(TEXT(AE111,"0.#"),1)=".",TRUE,FALSE)</formula>
    </cfRule>
  </conditionalFormatting>
  <conditionalFormatting sqref="AL856:AO856">
    <cfRule type="expression" dxfId="703" priority="1">
      <formula>IF(AND(AL856&gt;=0, RIGHT(TEXT(AL856,"0.#"),1)&lt;&gt;"."),TRUE,FALSE)</formula>
    </cfRule>
    <cfRule type="expression" dxfId="702" priority="2">
      <formula>IF(AND(AL856&gt;=0, RIGHT(TEXT(AL856,"0.#"),1)="."),TRUE,FALSE)</formula>
    </cfRule>
    <cfRule type="expression" dxfId="701" priority="3">
      <formula>IF(AND(AL856&lt;0, RIGHT(TEXT(AL856,"0.#"),1)&lt;&gt;"."),TRUE,FALSE)</formula>
    </cfRule>
    <cfRule type="expression" dxfId="700" priority="4">
      <formula>IF(AND(AL856&lt;0, RIGHT(TEXT(AL856,"0.#"),1)="."),TRUE,FALSE)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120" max="49" man="1"/>
    <brk id="145" max="49" man="1"/>
    <brk id="726" max="49" man="1"/>
    <brk id="763" max="49" man="1"/>
    <brk id="87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X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715</v>
      </c>
      <c r="R2" s="13" t="str">
        <f>IF(Q2="","",P2)</f>
        <v>直接実施</v>
      </c>
      <c r="S2" s="13" t="str">
        <f>IF(R2="","",IF(S1&lt;&gt;"",CONCATENATE(S1,"、",R2),R2))</f>
        <v>直接実施</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715</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v>
      </c>
      <c r="Q10" s="19"/>
      <c r="T10" s="13"/>
      <c r="W10" s="32" t="s">
        <v>156</v>
      </c>
      <c r="Y10" s="32" t="s">
        <v>422</v>
      </c>
      <c r="Z10" s="32" t="s">
        <v>555</v>
      </c>
      <c r="AA10" s="94" t="s">
        <v>516</v>
      </c>
      <c r="AB10" s="94" t="s">
        <v>649</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6" sqref="P16:X1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86" t="s">
        <v>146</v>
      </c>
      <c r="H2" s="771"/>
      <c r="I2" s="771"/>
      <c r="J2" s="771"/>
      <c r="K2" s="771"/>
      <c r="L2" s="771"/>
      <c r="M2" s="771"/>
      <c r="N2" s="771"/>
      <c r="O2" s="772"/>
      <c r="P2" s="770" t="s">
        <v>59</v>
      </c>
      <c r="Q2" s="771"/>
      <c r="R2" s="771"/>
      <c r="S2" s="771"/>
      <c r="T2" s="771"/>
      <c r="U2" s="771"/>
      <c r="V2" s="771"/>
      <c r="W2" s="771"/>
      <c r="X2" s="772"/>
      <c r="Y2" s="999"/>
      <c r="Z2" s="410"/>
      <c r="AA2" s="411"/>
      <c r="AB2" s="1003" t="s">
        <v>11</v>
      </c>
      <c r="AC2" s="1004"/>
      <c r="AD2" s="1005"/>
      <c r="AE2" s="991" t="s">
        <v>388</v>
      </c>
      <c r="AF2" s="991"/>
      <c r="AG2" s="991"/>
      <c r="AH2" s="991"/>
      <c r="AI2" s="991" t="s">
        <v>410</v>
      </c>
      <c r="AJ2" s="991"/>
      <c r="AK2" s="991"/>
      <c r="AL2" s="453"/>
      <c r="AM2" s="991" t="s">
        <v>507</v>
      </c>
      <c r="AN2" s="991"/>
      <c r="AO2" s="991"/>
      <c r="AP2" s="453"/>
      <c r="AQ2" s="216" t="s">
        <v>232</v>
      </c>
      <c r="AR2" s="200"/>
      <c r="AS2" s="200"/>
      <c r="AT2" s="201"/>
      <c r="AU2" s="370" t="s">
        <v>134</v>
      </c>
      <c r="AV2" s="370"/>
      <c r="AW2" s="370"/>
      <c r="AX2" s="371"/>
      <c r="AY2" s="34">
        <f>COUNTA($G$4)</f>
        <v>0</v>
      </c>
    </row>
    <row r="3" spans="1:51" ht="18.75" customHeight="1" x14ac:dyDescent="0.15">
      <c r="A3" s="508"/>
      <c r="B3" s="509"/>
      <c r="C3" s="509"/>
      <c r="D3" s="509"/>
      <c r="E3" s="509"/>
      <c r="F3" s="510"/>
      <c r="G3" s="562"/>
      <c r="H3" s="376"/>
      <c r="I3" s="376"/>
      <c r="J3" s="376"/>
      <c r="K3" s="376"/>
      <c r="L3" s="376"/>
      <c r="M3" s="376"/>
      <c r="N3" s="376"/>
      <c r="O3" s="563"/>
      <c r="P3" s="575"/>
      <c r="Q3" s="376"/>
      <c r="R3" s="376"/>
      <c r="S3" s="376"/>
      <c r="T3" s="376"/>
      <c r="U3" s="376"/>
      <c r="V3" s="376"/>
      <c r="W3" s="376"/>
      <c r="X3" s="563"/>
      <c r="Y3" s="1000"/>
      <c r="Z3" s="1001"/>
      <c r="AA3" s="1002"/>
      <c r="AB3" s="1006"/>
      <c r="AC3" s="1007"/>
      <c r="AD3" s="1008"/>
      <c r="AE3" s="387"/>
      <c r="AF3" s="387"/>
      <c r="AG3" s="387"/>
      <c r="AH3" s="387"/>
      <c r="AI3" s="387"/>
      <c r="AJ3" s="387"/>
      <c r="AK3" s="387"/>
      <c r="AL3" s="333"/>
      <c r="AM3" s="387"/>
      <c r="AN3" s="387"/>
      <c r="AO3" s="387"/>
      <c r="AP3" s="333"/>
      <c r="AQ3" s="270"/>
      <c r="AR3" s="271"/>
      <c r="AS3" s="180" t="s">
        <v>233</v>
      </c>
      <c r="AT3" s="203"/>
      <c r="AU3" s="271"/>
      <c r="AV3" s="271"/>
      <c r="AW3" s="376" t="s">
        <v>179</v>
      </c>
      <c r="AX3" s="377"/>
      <c r="AY3" s="34">
        <f>$AY$2</f>
        <v>0</v>
      </c>
    </row>
    <row r="4" spans="1:51" ht="22.5" customHeight="1" x14ac:dyDescent="0.15">
      <c r="A4" s="511"/>
      <c r="B4" s="509"/>
      <c r="C4" s="509"/>
      <c r="D4" s="509"/>
      <c r="E4" s="509"/>
      <c r="F4" s="510"/>
      <c r="G4" s="536"/>
      <c r="H4" s="1009"/>
      <c r="I4" s="1009"/>
      <c r="J4" s="1009"/>
      <c r="K4" s="1009"/>
      <c r="L4" s="1009"/>
      <c r="M4" s="1009"/>
      <c r="N4" s="1009"/>
      <c r="O4" s="1010"/>
      <c r="P4" s="192"/>
      <c r="Q4" s="1017"/>
      <c r="R4" s="1017"/>
      <c r="S4" s="1017"/>
      <c r="T4" s="1017"/>
      <c r="U4" s="1017"/>
      <c r="V4" s="1017"/>
      <c r="W4" s="1017"/>
      <c r="X4" s="1018"/>
      <c r="Y4" s="995" t="s">
        <v>12</v>
      </c>
      <c r="Z4" s="996"/>
      <c r="AA4" s="997"/>
      <c r="AB4" s="466"/>
      <c r="AC4" s="998"/>
      <c r="AD4" s="99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2"/>
      <c r="B5" s="513"/>
      <c r="C5" s="513"/>
      <c r="D5" s="513"/>
      <c r="E5" s="513"/>
      <c r="F5" s="514"/>
      <c r="G5" s="1011"/>
      <c r="H5" s="1012"/>
      <c r="I5" s="1012"/>
      <c r="J5" s="1012"/>
      <c r="K5" s="1012"/>
      <c r="L5" s="1012"/>
      <c r="M5" s="1012"/>
      <c r="N5" s="1012"/>
      <c r="O5" s="1013"/>
      <c r="P5" s="1019"/>
      <c r="Q5" s="1019"/>
      <c r="R5" s="1019"/>
      <c r="S5" s="1019"/>
      <c r="T5" s="1019"/>
      <c r="U5" s="1019"/>
      <c r="V5" s="1019"/>
      <c r="W5" s="1019"/>
      <c r="X5" s="1020"/>
      <c r="Y5" s="303" t="s">
        <v>54</v>
      </c>
      <c r="Z5" s="992"/>
      <c r="AA5" s="993"/>
      <c r="AB5" s="518"/>
      <c r="AC5" s="994"/>
      <c r="AD5" s="99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2"/>
      <c r="B6" s="513"/>
      <c r="C6" s="513"/>
      <c r="D6" s="513"/>
      <c r="E6" s="513"/>
      <c r="F6" s="514"/>
      <c r="G6" s="1014"/>
      <c r="H6" s="1015"/>
      <c r="I6" s="1015"/>
      <c r="J6" s="1015"/>
      <c r="K6" s="1015"/>
      <c r="L6" s="1015"/>
      <c r="M6" s="1015"/>
      <c r="N6" s="1015"/>
      <c r="O6" s="1016"/>
      <c r="P6" s="1021"/>
      <c r="Q6" s="1021"/>
      <c r="R6" s="1021"/>
      <c r="S6" s="1021"/>
      <c r="T6" s="1021"/>
      <c r="U6" s="1021"/>
      <c r="V6" s="1021"/>
      <c r="W6" s="1021"/>
      <c r="X6" s="1022"/>
      <c r="Y6" s="1023" t="s">
        <v>13</v>
      </c>
      <c r="Z6" s="992"/>
      <c r="AA6" s="993"/>
      <c r="AB6" s="456" t="s">
        <v>180</v>
      </c>
      <c r="AC6" s="1024"/>
      <c r="AD6" s="102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0" t="s">
        <v>378</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08" t="s">
        <v>349</v>
      </c>
      <c r="B9" s="509"/>
      <c r="C9" s="509"/>
      <c r="D9" s="509"/>
      <c r="E9" s="509"/>
      <c r="F9" s="510"/>
      <c r="G9" s="786" t="s">
        <v>146</v>
      </c>
      <c r="H9" s="771"/>
      <c r="I9" s="771"/>
      <c r="J9" s="771"/>
      <c r="K9" s="771"/>
      <c r="L9" s="771"/>
      <c r="M9" s="771"/>
      <c r="N9" s="771"/>
      <c r="O9" s="772"/>
      <c r="P9" s="770" t="s">
        <v>59</v>
      </c>
      <c r="Q9" s="771"/>
      <c r="R9" s="771"/>
      <c r="S9" s="771"/>
      <c r="T9" s="771"/>
      <c r="U9" s="771"/>
      <c r="V9" s="771"/>
      <c r="W9" s="771"/>
      <c r="X9" s="772"/>
      <c r="Y9" s="999"/>
      <c r="Z9" s="410"/>
      <c r="AA9" s="411"/>
      <c r="AB9" s="1003" t="s">
        <v>11</v>
      </c>
      <c r="AC9" s="1004"/>
      <c r="AD9" s="1005"/>
      <c r="AE9" s="991" t="s">
        <v>388</v>
      </c>
      <c r="AF9" s="991"/>
      <c r="AG9" s="991"/>
      <c r="AH9" s="991"/>
      <c r="AI9" s="991" t="s">
        <v>410</v>
      </c>
      <c r="AJ9" s="991"/>
      <c r="AK9" s="991"/>
      <c r="AL9" s="453"/>
      <c r="AM9" s="991" t="s">
        <v>507</v>
      </c>
      <c r="AN9" s="991"/>
      <c r="AO9" s="991"/>
      <c r="AP9" s="453"/>
      <c r="AQ9" s="216" t="s">
        <v>232</v>
      </c>
      <c r="AR9" s="200"/>
      <c r="AS9" s="200"/>
      <c r="AT9" s="201"/>
      <c r="AU9" s="370" t="s">
        <v>134</v>
      </c>
      <c r="AV9" s="370"/>
      <c r="AW9" s="370"/>
      <c r="AX9" s="371"/>
      <c r="AY9" s="34">
        <f>COUNTA($G$11)</f>
        <v>0</v>
      </c>
    </row>
    <row r="10" spans="1:51" ht="18.75" customHeight="1" x14ac:dyDescent="0.15">
      <c r="A10" s="508"/>
      <c r="B10" s="509"/>
      <c r="C10" s="509"/>
      <c r="D10" s="509"/>
      <c r="E10" s="509"/>
      <c r="F10" s="510"/>
      <c r="G10" s="562"/>
      <c r="H10" s="376"/>
      <c r="I10" s="376"/>
      <c r="J10" s="376"/>
      <c r="K10" s="376"/>
      <c r="L10" s="376"/>
      <c r="M10" s="376"/>
      <c r="N10" s="376"/>
      <c r="O10" s="563"/>
      <c r="P10" s="575"/>
      <c r="Q10" s="376"/>
      <c r="R10" s="376"/>
      <c r="S10" s="376"/>
      <c r="T10" s="376"/>
      <c r="U10" s="376"/>
      <c r="V10" s="376"/>
      <c r="W10" s="376"/>
      <c r="X10" s="563"/>
      <c r="Y10" s="1000"/>
      <c r="Z10" s="1001"/>
      <c r="AA10" s="1002"/>
      <c r="AB10" s="1006"/>
      <c r="AC10" s="1007"/>
      <c r="AD10" s="1008"/>
      <c r="AE10" s="387"/>
      <c r="AF10" s="387"/>
      <c r="AG10" s="387"/>
      <c r="AH10" s="387"/>
      <c r="AI10" s="387"/>
      <c r="AJ10" s="387"/>
      <c r="AK10" s="387"/>
      <c r="AL10" s="333"/>
      <c r="AM10" s="387"/>
      <c r="AN10" s="387"/>
      <c r="AO10" s="387"/>
      <c r="AP10" s="333"/>
      <c r="AQ10" s="270"/>
      <c r="AR10" s="271"/>
      <c r="AS10" s="180" t="s">
        <v>233</v>
      </c>
      <c r="AT10" s="203"/>
      <c r="AU10" s="271"/>
      <c r="AV10" s="271"/>
      <c r="AW10" s="376" t="s">
        <v>179</v>
      </c>
      <c r="AX10" s="377"/>
      <c r="AY10" s="34">
        <f>$AY$9</f>
        <v>0</v>
      </c>
    </row>
    <row r="11" spans="1:51" ht="22.5" customHeight="1" x14ac:dyDescent="0.15">
      <c r="A11" s="511"/>
      <c r="B11" s="509"/>
      <c r="C11" s="509"/>
      <c r="D11" s="509"/>
      <c r="E11" s="509"/>
      <c r="F11" s="510"/>
      <c r="G11" s="536"/>
      <c r="H11" s="1009"/>
      <c r="I11" s="1009"/>
      <c r="J11" s="1009"/>
      <c r="K11" s="1009"/>
      <c r="L11" s="1009"/>
      <c r="M11" s="1009"/>
      <c r="N11" s="1009"/>
      <c r="O11" s="1010"/>
      <c r="P11" s="192"/>
      <c r="Q11" s="1017"/>
      <c r="R11" s="1017"/>
      <c r="S11" s="1017"/>
      <c r="T11" s="1017"/>
      <c r="U11" s="1017"/>
      <c r="V11" s="1017"/>
      <c r="W11" s="1017"/>
      <c r="X11" s="1018"/>
      <c r="Y11" s="995" t="s">
        <v>12</v>
      </c>
      <c r="Z11" s="996"/>
      <c r="AA11" s="997"/>
      <c r="AB11" s="466"/>
      <c r="AC11" s="998"/>
      <c r="AD11" s="99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2"/>
      <c r="B12" s="513"/>
      <c r="C12" s="513"/>
      <c r="D12" s="513"/>
      <c r="E12" s="513"/>
      <c r="F12" s="514"/>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8"/>
      <c r="AC12" s="994"/>
      <c r="AD12" s="99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2"/>
      <c r="B13" s="643"/>
      <c r="C13" s="643"/>
      <c r="D13" s="643"/>
      <c r="E13" s="643"/>
      <c r="F13" s="644"/>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6" t="s">
        <v>180</v>
      </c>
      <c r="AC13" s="1024"/>
      <c r="AD13" s="102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0" t="s">
        <v>378</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08" t="s">
        <v>349</v>
      </c>
      <c r="B16" s="509"/>
      <c r="C16" s="509"/>
      <c r="D16" s="509"/>
      <c r="E16" s="509"/>
      <c r="F16" s="510"/>
      <c r="G16" s="786" t="s">
        <v>146</v>
      </c>
      <c r="H16" s="771"/>
      <c r="I16" s="771"/>
      <c r="J16" s="771"/>
      <c r="K16" s="771"/>
      <c r="L16" s="771"/>
      <c r="M16" s="771"/>
      <c r="N16" s="771"/>
      <c r="O16" s="772"/>
      <c r="P16" s="770" t="s">
        <v>59</v>
      </c>
      <c r="Q16" s="771"/>
      <c r="R16" s="771"/>
      <c r="S16" s="771"/>
      <c r="T16" s="771"/>
      <c r="U16" s="771"/>
      <c r="V16" s="771"/>
      <c r="W16" s="771"/>
      <c r="X16" s="772"/>
      <c r="Y16" s="999"/>
      <c r="Z16" s="410"/>
      <c r="AA16" s="411"/>
      <c r="AB16" s="1003" t="s">
        <v>11</v>
      </c>
      <c r="AC16" s="1004"/>
      <c r="AD16" s="1005"/>
      <c r="AE16" s="991" t="s">
        <v>388</v>
      </c>
      <c r="AF16" s="991"/>
      <c r="AG16" s="991"/>
      <c r="AH16" s="991"/>
      <c r="AI16" s="991" t="s">
        <v>410</v>
      </c>
      <c r="AJ16" s="991"/>
      <c r="AK16" s="991"/>
      <c r="AL16" s="453"/>
      <c r="AM16" s="991" t="s">
        <v>507</v>
      </c>
      <c r="AN16" s="991"/>
      <c r="AO16" s="991"/>
      <c r="AP16" s="453"/>
      <c r="AQ16" s="216" t="s">
        <v>232</v>
      </c>
      <c r="AR16" s="200"/>
      <c r="AS16" s="200"/>
      <c r="AT16" s="201"/>
      <c r="AU16" s="370" t="s">
        <v>134</v>
      </c>
      <c r="AV16" s="370"/>
      <c r="AW16" s="370"/>
      <c r="AX16" s="371"/>
      <c r="AY16" s="34">
        <f>COUNTA($G$18)</f>
        <v>0</v>
      </c>
    </row>
    <row r="17" spans="1:51" ht="18.75" customHeight="1" x14ac:dyDescent="0.15">
      <c r="A17" s="508"/>
      <c r="B17" s="509"/>
      <c r="C17" s="509"/>
      <c r="D17" s="509"/>
      <c r="E17" s="509"/>
      <c r="F17" s="510"/>
      <c r="G17" s="562"/>
      <c r="H17" s="376"/>
      <c r="I17" s="376"/>
      <c r="J17" s="376"/>
      <c r="K17" s="376"/>
      <c r="L17" s="376"/>
      <c r="M17" s="376"/>
      <c r="N17" s="376"/>
      <c r="O17" s="563"/>
      <c r="P17" s="575"/>
      <c r="Q17" s="376"/>
      <c r="R17" s="376"/>
      <c r="S17" s="376"/>
      <c r="T17" s="376"/>
      <c r="U17" s="376"/>
      <c r="V17" s="376"/>
      <c r="W17" s="376"/>
      <c r="X17" s="563"/>
      <c r="Y17" s="1000"/>
      <c r="Z17" s="1001"/>
      <c r="AA17" s="1002"/>
      <c r="AB17" s="1006"/>
      <c r="AC17" s="1007"/>
      <c r="AD17" s="1008"/>
      <c r="AE17" s="387"/>
      <c r="AF17" s="387"/>
      <c r="AG17" s="387"/>
      <c r="AH17" s="387"/>
      <c r="AI17" s="387"/>
      <c r="AJ17" s="387"/>
      <c r="AK17" s="387"/>
      <c r="AL17" s="333"/>
      <c r="AM17" s="387"/>
      <c r="AN17" s="387"/>
      <c r="AO17" s="387"/>
      <c r="AP17" s="333"/>
      <c r="AQ17" s="270"/>
      <c r="AR17" s="271"/>
      <c r="AS17" s="180" t="s">
        <v>233</v>
      </c>
      <c r="AT17" s="203"/>
      <c r="AU17" s="271"/>
      <c r="AV17" s="271"/>
      <c r="AW17" s="376" t="s">
        <v>179</v>
      </c>
      <c r="AX17" s="377"/>
      <c r="AY17" s="34">
        <f>$AY$16</f>
        <v>0</v>
      </c>
    </row>
    <row r="18" spans="1:51" ht="22.5" customHeight="1" x14ac:dyDescent="0.15">
      <c r="A18" s="511"/>
      <c r="B18" s="509"/>
      <c r="C18" s="509"/>
      <c r="D18" s="509"/>
      <c r="E18" s="509"/>
      <c r="F18" s="510"/>
      <c r="G18" s="536"/>
      <c r="H18" s="1009"/>
      <c r="I18" s="1009"/>
      <c r="J18" s="1009"/>
      <c r="K18" s="1009"/>
      <c r="L18" s="1009"/>
      <c r="M18" s="1009"/>
      <c r="N18" s="1009"/>
      <c r="O18" s="1010"/>
      <c r="P18" s="192"/>
      <c r="Q18" s="1017"/>
      <c r="R18" s="1017"/>
      <c r="S18" s="1017"/>
      <c r="T18" s="1017"/>
      <c r="U18" s="1017"/>
      <c r="V18" s="1017"/>
      <c r="W18" s="1017"/>
      <c r="X18" s="1018"/>
      <c r="Y18" s="995" t="s">
        <v>12</v>
      </c>
      <c r="Z18" s="996"/>
      <c r="AA18" s="997"/>
      <c r="AB18" s="466"/>
      <c r="AC18" s="998"/>
      <c r="AD18" s="99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2"/>
      <c r="B19" s="513"/>
      <c r="C19" s="513"/>
      <c r="D19" s="513"/>
      <c r="E19" s="513"/>
      <c r="F19" s="514"/>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8"/>
      <c r="AC19" s="994"/>
      <c r="AD19" s="99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2"/>
      <c r="B20" s="643"/>
      <c r="C20" s="643"/>
      <c r="D20" s="643"/>
      <c r="E20" s="643"/>
      <c r="F20" s="644"/>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6" t="s">
        <v>180</v>
      </c>
      <c r="AC20" s="1024"/>
      <c r="AD20" s="102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0" t="s">
        <v>378</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08" t="s">
        <v>349</v>
      </c>
      <c r="B23" s="509"/>
      <c r="C23" s="509"/>
      <c r="D23" s="509"/>
      <c r="E23" s="509"/>
      <c r="F23" s="510"/>
      <c r="G23" s="786" t="s">
        <v>146</v>
      </c>
      <c r="H23" s="771"/>
      <c r="I23" s="771"/>
      <c r="J23" s="771"/>
      <c r="K23" s="771"/>
      <c r="L23" s="771"/>
      <c r="M23" s="771"/>
      <c r="N23" s="771"/>
      <c r="O23" s="772"/>
      <c r="P23" s="770" t="s">
        <v>59</v>
      </c>
      <c r="Q23" s="771"/>
      <c r="R23" s="771"/>
      <c r="S23" s="771"/>
      <c r="T23" s="771"/>
      <c r="U23" s="771"/>
      <c r="V23" s="771"/>
      <c r="W23" s="771"/>
      <c r="X23" s="772"/>
      <c r="Y23" s="999"/>
      <c r="Z23" s="410"/>
      <c r="AA23" s="411"/>
      <c r="AB23" s="1003" t="s">
        <v>11</v>
      </c>
      <c r="AC23" s="1004"/>
      <c r="AD23" s="1005"/>
      <c r="AE23" s="991" t="s">
        <v>388</v>
      </c>
      <c r="AF23" s="991"/>
      <c r="AG23" s="991"/>
      <c r="AH23" s="991"/>
      <c r="AI23" s="991" t="s">
        <v>410</v>
      </c>
      <c r="AJ23" s="991"/>
      <c r="AK23" s="991"/>
      <c r="AL23" s="453"/>
      <c r="AM23" s="991" t="s">
        <v>507</v>
      </c>
      <c r="AN23" s="991"/>
      <c r="AO23" s="991"/>
      <c r="AP23" s="453"/>
      <c r="AQ23" s="216" t="s">
        <v>232</v>
      </c>
      <c r="AR23" s="200"/>
      <c r="AS23" s="200"/>
      <c r="AT23" s="201"/>
      <c r="AU23" s="370" t="s">
        <v>134</v>
      </c>
      <c r="AV23" s="370"/>
      <c r="AW23" s="370"/>
      <c r="AX23" s="371"/>
      <c r="AY23" s="34">
        <f>COUNTA($G$25)</f>
        <v>0</v>
      </c>
    </row>
    <row r="24" spans="1:51" ht="18.75" customHeight="1" x14ac:dyDescent="0.15">
      <c r="A24" s="508"/>
      <c r="B24" s="509"/>
      <c r="C24" s="509"/>
      <c r="D24" s="509"/>
      <c r="E24" s="509"/>
      <c r="F24" s="510"/>
      <c r="G24" s="562"/>
      <c r="H24" s="376"/>
      <c r="I24" s="376"/>
      <c r="J24" s="376"/>
      <c r="K24" s="376"/>
      <c r="L24" s="376"/>
      <c r="M24" s="376"/>
      <c r="N24" s="376"/>
      <c r="O24" s="563"/>
      <c r="P24" s="575"/>
      <c r="Q24" s="376"/>
      <c r="R24" s="376"/>
      <c r="S24" s="376"/>
      <c r="T24" s="376"/>
      <c r="U24" s="376"/>
      <c r="V24" s="376"/>
      <c r="W24" s="376"/>
      <c r="X24" s="563"/>
      <c r="Y24" s="1000"/>
      <c r="Z24" s="1001"/>
      <c r="AA24" s="1002"/>
      <c r="AB24" s="1006"/>
      <c r="AC24" s="1007"/>
      <c r="AD24" s="1008"/>
      <c r="AE24" s="387"/>
      <c r="AF24" s="387"/>
      <c r="AG24" s="387"/>
      <c r="AH24" s="387"/>
      <c r="AI24" s="387"/>
      <c r="AJ24" s="387"/>
      <c r="AK24" s="387"/>
      <c r="AL24" s="333"/>
      <c r="AM24" s="387"/>
      <c r="AN24" s="387"/>
      <c r="AO24" s="387"/>
      <c r="AP24" s="333"/>
      <c r="AQ24" s="270"/>
      <c r="AR24" s="271"/>
      <c r="AS24" s="180" t="s">
        <v>233</v>
      </c>
      <c r="AT24" s="203"/>
      <c r="AU24" s="271"/>
      <c r="AV24" s="271"/>
      <c r="AW24" s="376" t="s">
        <v>179</v>
      </c>
      <c r="AX24" s="377"/>
      <c r="AY24" s="34">
        <f>$AY$23</f>
        <v>0</v>
      </c>
    </row>
    <row r="25" spans="1:51" ht="22.5" customHeight="1" x14ac:dyDescent="0.15">
      <c r="A25" s="511"/>
      <c r="B25" s="509"/>
      <c r="C25" s="509"/>
      <c r="D25" s="509"/>
      <c r="E25" s="509"/>
      <c r="F25" s="510"/>
      <c r="G25" s="536"/>
      <c r="H25" s="1009"/>
      <c r="I25" s="1009"/>
      <c r="J25" s="1009"/>
      <c r="K25" s="1009"/>
      <c r="L25" s="1009"/>
      <c r="M25" s="1009"/>
      <c r="N25" s="1009"/>
      <c r="O25" s="1010"/>
      <c r="P25" s="192"/>
      <c r="Q25" s="1017"/>
      <c r="R25" s="1017"/>
      <c r="S25" s="1017"/>
      <c r="T25" s="1017"/>
      <c r="U25" s="1017"/>
      <c r="V25" s="1017"/>
      <c r="W25" s="1017"/>
      <c r="X25" s="1018"/>
      <c r="Y25" s="995" t="s">
        <v>12</v>
      </c>
      <c r="Z25" s="996"/>
      <c r="AA25" s="997"/>
      <c r="AB25" s="466"/>
      <c r="AC25" s="998"/>
      <c r="AD25" s="99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2"/>
      <c r="B26" s="513"/>
      <c r="C26" s="513"/>
      <c r="D26" s="513"/>
      <c r="E26" s="513"/>
      <c r="F26" s="514"/>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8"/>
      <c r="AC26" s="994"/>
      <c r="AD26" s="99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2"/>
      <c r="B27" s="643"/>
      <c r="C27" s="643"/>
      <c r="D27" s="643"/>
      <c r="E27" s="643"/>
      <c r="F27" s="644"/>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6" t="s">
        <v>180</v>
      </c>
      <c r="AC27" s="1024"/>
      <c r="AD27" s="102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0" t="s">
        <v>378</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08" t="s">
        <v>349</v>
      </c>
      <c r="B30" s="509"/>
      <c r="C30" s="509"/>
      <c r="D30" s="509"/>
      <c r="E30" s="509"/>
      <c r="F30" s="510"/>
      <c r="G30" s="786" t="s">
        <v>146</v>
      </c>
      <c r="H30" s="771"/>
      <c r="I30" s="771"/>
      <c r="J30" s="771"/>
      <c r="K30" s="771"/>
      <c r="L30" s="771"/>
      <c r="M30" s="771"/>
      <c r="N30" s="771"/>
      <c r="O30" s="772"/>
      <c r="P30" s="770" t="s">
        <v>59</v>
      </c>
      <c r="Q30" s="771"/>
      <c r="R30" s="771"/>
      <c r="S30" s="771"/>
      <c r="T30" s="771"/>
      <c r="U30" s="771"/>
      <c r="V30" s="771"/>
      <c r="W30" s="771"/>
      <c r="X30" s="772"/>
      <c r="Y30" s="999"/>
      <c r="Z30" s="410"/>
      <c r="AA30" s="411"/>
      <c r="AB30" s="1003" t="s">
        <v>11</v>
      </c>
      <c r="AC30" s="1004"/>
      <c r="AD30" s="1005"/>
      <c r="AE30" s="991" t="s">
        <v>388</v>
      </c>
      <c r="AF30" s="991"/>
      <c r="AG30" s="991"/>
      <c r="AH30" s="991"/>
      <c r="AI30" s="991" t="s">
        <v>410</v>
      </c>
      <c r="AJ30" s="991"/>
      <c r="AK30" s="991"/>
      <c r="AL30" s="453"/>
      <c r="AM30" s="991" t="s">
        <v>507</v>
      </c>
      <c r="AN30" s="991"/>
      <c r="AO30" s="991"/>
      <c r="AP30" s="453"/>
      <c r="AQ30" s="216" t="s">
        <v>232</v>
      </c>
      <c r="AR30" s="200"/>
      <c r="AS30" s="200"/>
      <c r="AT30" s="201"/>
      <c r="AU30" s="370" t="s">
        <v>134</v>
      </c>
      <c r="AV30" s="370"/>
      <c r="AW30" s="370"/>
      <c r="AX30" s="371"/>
      <c r="AY30" s="34">
        <f>COUNTA($G$32)</f>
        <v>0</v>
      </c>
    </row>
    <row r="31" spans="1:51" ht="18.75" customHeight="1" x14ac:dyDescent="0.15">
      <c r="A31" s="508"/>
      <c r="B31" s="509"/>
      <c r="C31" s="509"/>
      <c r="D31" s="509"/>
      <c r="E31" s="509"/>
      <c r="F31" s="510"/>
      <c r="G31" s="562"/>
      <c r="H31" s="376"/>
      <c r="I31" s="376"/>
      <c r="J31" s="376"/>
      <c r="K31" s="376"/>
      <c r="L31" s="376"/>
      <c r="M31" s="376"/>
      <c r="N31" s="376"/>
      <c r="O31" s="563"/>
      <c r="P31" s="575"/>
      <c r="Q31" s="376"/>
      <c r="R31" s="376"/>
      <c r="S31" s="376"/>
      <c r="T31" s="376"/>
      <c r="U31" s="376"/>
      <c r="V31" s="376"/>
      <c r="W31" s="376"/>
      <c r="X31" s="563"/>
      <c r="Y31" s="1000"/>
      <c r="Z31" s="1001"/>
      <c r="AA31" s="1002"/>
      <c r="AB31" s="1006"/>
      <c r="AC31" s="1007"/>
      <c r="AD31" s="1008"/>
      <c r="AE31" s="387"/>
      <c r="AF31" s="387"/>
      <c r="AG31" s="387"/>
      <c r="AH31" s="387"/>
      <c r="AI31" s="387"/>
      <c r="AJ31" s="387"/>
      <c r="AK31" s="387"/>
      <c r="AL31" s="333"/>
      <c r="AM31" s="387"/>
      <c r="AN31" s="387"/>
      <c r="AO31" s="387"/>
      <c r="AP31" s="333"/>
      <c r="AQ31" s="270"/>
      <c r="AR31" s="271"/>
      <c r="AS31" s="180" t="s">
        <v>233</v>
      </c>
      <c r="AT31" s="203"/>
      <c r="AU31" s="271"/>
      <c r="AV31" s="271"/>
      <c r="AW31" s="376" t="s">
        <v>179</v>
      </c>
      <c r="AX31" s="377"/>
      <c r="AY31" s="34">
        <f>$AY$30</f>
        <v>0</v>
      </c>
    </row>
    <row r="32" spans="1:51" ht="22.5" customHeight="1" x14ac:dyDescent="0.15">
      <c r="A32" s="511"/>
      <c r="B32" s="509"/>
      <c r="C32" s="509"/>
      <c r="D32" s="509"/>
      <c r="E32" s="509"/>
      <c r="F32" s="510"/>
      <c r="G32" s="536"/>
      <c r="H32" s="1009"/>
      <c r="I32" s="1009"/>
      <c r="J32" s="1009"/>
      <c r="K32" s="1009"/>
      <c r="L32" s="1009"/>
      <c r="M32" s="1009"/>
      <c r="N32" s="1009"/>
      <c r="O32" s="1010"/>
      <c r="P32" s="192"/>
      <c r="Q32" s="1017"/>
      <c r="R32" s="1017"/>
      <c r="S32" s="1017"/>
      <c r="T32" s="1017"/>
      <c r="U32" s="1017"/>
      <c r="V32" s="1017"/>
      <c r="W32" s="1017"/>
      <c r="X32" s="1018"/>
      <c r="Y32" s="995" t="s">
        <v>12</v>
      </c>
      <c r="Z32" s="996"/>
      <c r="AA32" s="997"/>
      <c r="AB32" s="466"/>
      <c r="AC32" s="998"/>
      <c r="AD32" s="99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2"/>
      <c r="B33" s="513"/>
      <c r="C33" s="513"/>
      <c r="D33" s="513"/>
      <c r="E33" s="513"/>
      <c r="F33" s="514"/>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8"/>
      <c r="AC33" s="994"/>
      <c r="AD33" s="99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2"/>
      <c r="B34" s="643"/>
      <c r="C34" s="643"/>
      <c r="D34" s="643"/>
      <c r="E34" s="643"/>
      <c r="F34" s="644"/>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6" t="s">
        <v>180</v>
      </c>
      <c r="AC34" s="1024"/>
      <c r="AD34" s="102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0" t="s">
        <v>378</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08" t="s">
        <v>349</v>
      </c>
      <c r="B37" s="509"/>
      <c r="C37" s="509"/>
      <c r="D37" s="509"/>
      <c r="E37" s="509"/>
      <c r="F37" s="510"/>
      <c r="G37" s="786" t="s">
        <v>146</v>
      </c>
      <c r="H37" s="771"/>
      <c r="I37" s="771"/>
      <c r="J37" s="771"/>
      <c r="K37" s="771"/>
      <c r="L37" s="771"/>
      <c r="M37" s="771"/>
      <c r="N37" s="771"/>
      <c r="O37" s="772"/>
      <c r="P37" s="770" t="s">
        <v>59</v>
      </c>
      <c r="Q37" s="771"/>
      <c r="R37" s="771"/>
      <c r="S37" s="771"/>
      <c r="T37" s="771"/>
      <c r="U37" s="771"/>
      <c r="V37" s="771"/>
      <c r="W37" s="771"/>
      <c r="X37" s="772"/>
      <c r="Y37" s="999"/>
      <c r="Z37" s="410"/>
      <c r="AA37" s="411"/>
      <c r="AB37" s="1003" t="s">
        <v>11</v>
      </c>
      <c r="AC37" s="1004"/>
      <c r="AD37" s="1005"/>
      <c r="AE37" s="991" t="s">
        <v>388</v>
      </c>
      <c r="AF37" s="991"/>
      <c r="AG37" s="991"/>
      <c r="AH37" s="991"/>
      <c r="AI37" s="991" t="s">
        <v>410</v>
      </c>
      <c r="AJ37" s="991"/>
      <c r="AK37" s="991"/>
      <c r="AL37" s="453"/>
      <c r="AM37" s="991" t="s">
        <v>507</v>
      </c>
      <c r="AN37" s="991"/>
      <c r="AO37" s="991"/>
      <c r="AP37" s="453"/>
      <c r="AQ37" s="216" t="s">
        <v>232</v>
      </c>
      <c r="AR37" s="200"/>
      <c r="AS37" s="200"/>
      <c r="AT37" s="201"/>
      <c r="AU37" s="370" t="s">
        <v>134</v>
      </c>
      <c r="AV37" s="370"/>
      <c r="AW37" s="370"/>
      <c r="AX37" s="371"/>
      <c r="AY37" s="34">
        <f>COUNTA($G$39)</f>
        <v>0</v>
      </c>
    </row>
    <row r="38" spans="1:51" ht="18.75" customHeight="1" x14ac:dyDescent="0.15">
      <c r="A38" s="508"/>
      <c r="B38" s="509"/>
      <c r="C38" s="509"/>
      <c r="D38" s="509"/>
      <c r="E38" s="509"/>
      <c r="F38" s="510"/>
      <c r="G38" s="562"/>
      <c r="H38" s="376"/>
      <c r="I38" s="376"/>
      <c r="J38" s="376"/>
      <c r="K38" s="376"/>
      <c r="L38" s="376"/>
      <c r="M38" s="376"/>
      <c r="N38" s="376"/>
      <c r="O38" s="563"/>
      <c r="P38" s="575"/>
      <c r="Q38" s="376"/>
      <c r="R38" s="376"/>
      <c r="S38" s="376"/>
      <c r="T38" s="376"/>
      <c r="U38" s="376"/>
      <c r="V38" s="376"/>
      <c r="W38" s="376"/>
      <c r="X38" s="563"/>
      <c r="Y38" s="1000"/>
      <c r="Z38" s="1001"/>
      <c r="AA38" s="1002"/>
      <c r="AB38" s="1006"/>
      <c r="AC38" s="1007"/>
      <c r="AD38" s="1008"/>
      <c r="AE38" s="387"/>
      <c r="AF38" s="387"/>
      <c r="AG38" s="387"/>
      <c r="AH38" s="387"/>
      <c r="AI38" s="387"/>
      <c r="AJ38" s="387"/>
      <c r="AK38" s="387"/>
      <c r="AL38" s="333"/>
      <c r="AM38" s="387"/>
      <c r="AN38" s="387"/>
      <c r="AO38" s="387"/>
      <c r="AP38" s="333"/>
      <c r="AQ38" s="270"/>
      <c r="AR38" s="271"/>
      <c r="AS38" s="180" t="s">
        <v>233</v>
      </c>
      <c r="AT38" s="203"/>
      <c r="AU38" s="271"/>
      <c r="AV38" s="271"/>
      <c r="AW38" s="376" t="s">
        <v>179</v>
      </c>
      <c r="AX38" s="377"/>
      <c r="AY38" s="34">
        <f>$AY$37</f>
        <v>0</v>
      </c>
    </row>
    <row r="39" spans="1:51" ht="22.5" customHeight="1" x14ac:dyDescent="0.15">
      <c r="A39" s="511"/>
      <c r="B39" s="509"/>
      <c r="C39" s="509"/>
      <c r="D39" s="509"/>
      <c r="E39" s="509"/>
      <c r="F39" s="510"/>
      <c r="G39" s="536"/>
      <c r="H39" s="1009"/>
      <c r="I39" s="1009"/>
      <c r="J39" s="1009"/>
      <c r="K39" s="1009"/>
      <c r="L39" s="1009"/>
      <c r="M39" s="1009"/>
      <c r="N39" s="1009"/>
      <c r="O39" s="1010"/>
      <c r="P39" s="192"/>
      <c r="Q39" s="1017"/>
      <c r="R39" s="1017"/>
      <c r="S39" s="1017"/>
      <c r="T39" s="1017"/>
      <c r="U39" s="1017"/>
      <c r="V39" s="1017"/>
      <c r="W39" s="1017"/>
      <c r="X39" s="1018"/>
      <c r="Y39" s="995" t="s">
        <v>12</v>
      </c>
      <c r="Z39" s="996"/>
      <c r="AA39" s="997"/>
      <c r="AB39" s="466"/>
      <c r="AC39" s="998"/>
      <c r="AD39" s="99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2"/>
      <c r="B40" s="513"/>
      <c r="C40" s="513"/>
      <c r="D40" s="513"/>
      <c r="E40" s="513"/>
      <c r="F40" s="514"/>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8"/>
      <c r="AC40" s="994"/>
      <c r="AD40" s="99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2"/>
      <c r="B41" s="643"/>
      <c r="C41" s="643"/>
      <c r="D41" s="643"/>
      <c r="E41" s="643"/>
      <c r="F41" s="644"/>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6" t="s">
        <v>180</v>
      </c>
      <c r="AC41" s="1024"/>
      <c r="AD41" s="102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0" t="s">
        <v>378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08" t="s">
        <v>349</v>
      </c>
      <c r="B44" s="509"/>
      <c r="C44" s="509"/>
      <c r="D44" s="509"/>
      <c r="E44" s="509"/>
      <c r="F44" s="510"/>
      <c r="G44" s="786" t="s">
        <v>146</v>
      </c>
      <c r="H44" s="771"/>
      <c r="I44" s="771"/>
      <c r="J44" s="771"/>
      <c r="K44" s="771"/>
      <c r="L44" s="771"/>
      <c r="M44" s="771"/>
      <c r="N44" s="771"/>
      <c r="O44" s="772"/>
      <c r="P44" s="770" t="s">
        <v>59</v>
      </c>
      <c r="Q44" s="771"/>
      <c r="R44" s="771"/>
      <c r="S44" s="771"/>
      <c r="T44" s="771"/>
      <c r="U44" s="771"/>
      <c r="V44" s="771"/>
      <c r="W44" s="771"/>
      <c r="X44" s="772"/>
      <c r="Y44" s="999"/>
      <c r="Z44" s="410"/>
      <c r="AA44" s="411"/>
      <c r="AB44" s="1003" t="s">
        <v>11</v>
      </c>
      <c r="AC44" s="1004"/>
      <c r="AD44" s="1005"/>
      <c r="AE44" s="991" t="s">
        <v>388</v>
      </c>
      <c r="AF44" s="991"/>
      <c r="AG44" s="991"/>
      <c r="AH44" s="991"/>
      <c r="AI44" s="991" t="s">
        <v>410</v>
      </c>
      <c r="AJ44" s="991"/>
      <c r="AK44" s="991"/>
      <c r="AL44" s="453"/>
      <c r="AM44" s="991" t="s">
        <v>507</v>
      </c>
      <c r="AN44" s="991"/>
      <c r="AO44" s="991"/>
      <c r="AP44" s="453"/>
      <c r="AQ44" s="216" t="s">
        <v>232</v>
      </c>
      <c r="AR44" s="200"/>
      <c r="AS44" s="200"/>
      <c r="AT44" s="201"/>
      <c r="AU44" s="370" t="s">
        <v>134</v>
      </c>
      <c r="AV44" s="370"/>
      <c r="AW44" s="370"/>
      <c r="AX44" s="371"/>
      <c r="AY44" s="34">
        <f>COUNTA($G$46)</f>
        <v>0</v>
      </c>
    </row>
    <row r="45" spans="1:51" ht="18.75" customHeight="1" x14ac:dyDescent="0.15">
      <c r="A45" s="508"/>
      <c r="B45" s="509"/>
      <c r="C45" s="509"/>
      <c r="D45" s="509"/>
      <c r="E45" s="509"/>
      <c r="F45" s="510"/>
      <c r="G45" s="562"/>
      <c r="H45" s="376"/>
      <c r="I45" s="376"/>
      <c r="J45" s="376"/>
      <c r="K45" s="376"/>
      <c r="L45" s="376"/>
      <c r="M45" s="376"/>
      <c r="N45" s="376"/>
      <c r="O45" s="563"/>
      <c r="P45" s="575"/>
      <c r="Q45" s="376"/>
      <c r="R45" s="376"/>
      <c r="S45" s="376"/>
      <c r="T45" s="376"/>
      <c r="U45" s="376"/>
      <c r="V45" s="376"/>
      <c r="W45" s="376"/>
      <c r="X45" s="563"/>
      <c r="Y45" s="1000"/>
      <c r="Z45" s="1001"/>
      <c r="AA45" s="1002"/>
      <c r="AB45" s="1006"/>
      <c r="AC45" s="1007"/>
      <c r="AD45" s="1008"/>
      <c r="AE45" s="387"/>
      <c r="AF45" s="387"/>
      <c r="AG45" s="387"/>
      <c r="AH45" s="387"/>
      <c r="AI45" s="387"/>
      <c r="AJ45" s="387"/>
      <c r="AK45" s="387"/>
      <c r="AL45" s="333"/>
      <c r="AM45" s="387"/>
      <c r="AN45" s="387"/>
      <c r="AO45" s="387"/>
      <c r="AP45" s="333"/>
      <c r="AQ45" s="270"/>
      <c r="AR45" s="271"/>
      <c r="AS45" s="180" t="s">
        <v>233</v>
      </c>
      <c r="AT45" s="203"/>
      <c r="AU45" s="271"/>
      <c r="AV45" s="271"/>
      <c r="AW45" s="376" t="s">
        <v>179</v>
      </c>
      <c r="AX45" s="377"/>
      <c r="AY45" s="34">
        <f>$AY$44</f>
        <v>0</v>
      </c>
    </row>
    <row r="46" spans="1:51" ht="22.5" customHeight="1" x14ac:dyDescent="0.15">
      <c r="A46" s="511"/>
      <c r="B46" s="509"/>
      <c r="C46" s="509"/>
      <c r="D46" s="509"/>
      <c r="E46" s="509"/>
      <c r="F46" s="510"/>
      <c r="G46" s="536"/>
      <c r="H46" s="1009"/>
      <c r="I46" s="1009"/>
      <c r="J46" s="1009"/>
      <c r="K46" s="1009"/>
      <c r="L46" s="1009"/>
      <c r="M46" s="1009"/>
      <c r="N46" s="1009"/>
      <c r="O46" s="1010"/>
      <c r="P46" s="192"/>
      <c r="Q46" s="1017"/>
      <c r="R46" s="1017"/>
      <c r="S46" s="1017"/>
      <c r="T46" s="1017"/>
      <c r="U46" s="1017"/>
      <c r="V46" s="1017"/>
      <c r="W46" s="1017"/>
      <c r="X46" s="1018"/>
      <c r="Y46" s="995" t="s">
        <v>12</v>
      </c>
      <c r="Z46" s="996"/>
      <c r="AA46" s="997"/>
      <c r="AB46" s="466"/>
      <c r="AC46" s="998"/>
      <c r="AD46" s="99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2"/>
      <c r="B47" s="513"/>
      <c r="C47" s="513"/>
      <c r="D47" s="513"/>
      <c r="E47" s="513"/>
      <c r="F47" s="514"/>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8"/>
      <c r="AC47" s="994"/>
      <c r="AD47" s="99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2"/>
      <c r="B48" s="643"/>
      <c r="C48" s="643"/>
      <c r="D48" s="643"/>
      <c r="E48" s="643"/>
      <c r="F48" s="644"/>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6" t="s">
        <v>180</v>
      </c>
      <c r="AC48" s="1024"/>
      <c r="AD48" s="102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0" t="s">
        <v>378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08" t="s">
        <v>349</v>
      </c>
      <c r="B51" s="509"/>
      <c r="C51" s="509"/>
      <c r="D51" s="509"/>
      <c r="E51" s="509"/>
      <c r="F51" s="510"/>
      <c r="G51" s="786" t="s">
        <v>146</v>
      </c>
      <c r="H51" s="771"/>
      <c r="I51" s="771"/>
      <c r="J51" s="771"/>
      <c r="K51" s="771"/>
      <c r="L51" s="771"/>
      <c r="M51" s="771"/>
      <c r="N51" s="771"/>
      <c r="O51" s="772"/>
      <c r="P51" s="770" t="s">
        <v>59</v>
      </c>
      <c r="Q51" s="771"/>
      <c r="R51" s="771"/>
      <c r="S51" s="771"/>
      <c r="T51" s="771"/>
      <c r="U51" s="771"/>
      <c r="V51" s="771"/>
      <c r="W51" s="771"/>
      <c r="X51" s="772"/>
      <c r="Y51" s="999"/>
      <c r="Z51" s="410"/>
      <c r="AA51" s="411"/>
      <c r="AB51" s="453" t="s">
        <v>11</v>
      </c>
      <c r="AC51" s="1004"/>
      <c r="AD51" s="1005"/>
      <c r="AE51" s="991" t="s">
        <v>388</v>
      </c>
      <c r="AF51" s="991"/>
      <c r="AG51" s="991"/>
      <c r="AH51" s="991"/>
      <c r="AI51" s="991" t="s">
        <v>410</v>
      </c>
      <c r="AJ51" s="991"/>
      <c r="AK51" s="991"/>
      <c r="AL51" s="453"/>
      <c r="AM51" s="991" t="s">
        <v>507</v>
      </c>
      <c r="AN51" s="991"/>
      <c r="AO51" s="991"/>
      <c r="AP51" s="453"/>
      <c r="AQ51" s="216" t="s">
        <v>232</v>
      </c>
      <c r="AR51" s="200"/>
      <c r="AS51" s="200"/>
      <c r="AT51" s="201"/>
      <c r="AU51" s="370" t="s">
        <v>134</v>
      </c>
      <c r="AV51" s="370"/>
      <c r="AW51" s="370"/>
      <c r="AX51" s="371"/>
      <c r="AY51" s="34">
        <f>COUNTA($G$53)</f>
        <v>0</v>
      </c>
    </row>
    <row r="52" spans="1:51" ht="18.75" customHeight="1" x14ac:dyDescent="0.15">
      <c r="A52" s="508"/>
      <c r="B52" s="509"/>
      <c r="C52" s="509"/>
      <c r="D52" s="509"/>
      <c r="E52" s="509"/>
      <c r="F52" s="510"/>
      <c r="G52" s="562"/>
      <c r="H52" s="376"/>
      <c r="I52" s="376"/>
      <c r="J52" s="376"/>
      <c r="K52" s="376"/>
      <c r="L52" s="376"/>
      <c r="M52" s="376"/>
      <c r="N52" s="376"/>
      <c r="O52" s="563"/>
      <c r="P52" s="575"/>
      <c r="Q52" s="376"/>
      <c r="R52" s="376"/>
      <c r="S52" s="376"/>
      <c r="T52" s="376"/>
      <c r="U52" s="376"/>
      <c r="V52" s="376"/>
      <c r="W52" s="376"/>
      <c r="X52" s="563"/>
      <c r="Y52" s="1000"/>
      <c r="Z52" s="1001"/>
      <c r="AA52" s="1002"/>
      <c r="AB52" s="1006"/>
      <c r="AC52" s="1007"/>
      <c r="AD52" s="1008"/>
      <c r="AE52" s="387"/>
      <c r="AF52" s="387"/>
      <c r="AG52" s="387"/>
      <c r="AH52" s="387"/>
      <c r="AI52" s="387"/>
      <c r="AJ52" s="387"/>
      <c r="AK52" s="387"/>
      <c r="AL52" s="333"/>
      <c r="AM52" s="387"/>
      <c r="AN52" s="387"/>
      <c r="AO52" s="387"/>
      <c r="AP52" s="333"/>
      <c r="AQ52" s="270"/>
      <c r="AR52" s="271"/>
      <c r="AS52" s="180" t="s">
        <v>233</v>
      </c>
      <c r="AT52" s="203"/>
      <c r="AU52" s="271"/>
      <c r="AV52" s="271"/>
      <c r="AW52" s="376" t="s">
        <v>179</v>
      </c>
      <c r="AX52" s="377"/>
      <c r="AY52" s="34">
        <f>$AY$51</f>
        <v>0</v>
      </c>
    </row>
    <row r="53" spans="1:51" ht="22.5" customHeight="1" x14ac:dyDescent="0.15">
      <c r="A53" s="511"/>
      <c r="B53" s="509"/>
      <c r="C53" s="509"/>
      <c r="D53" s="509"/>
      <c r="E53" s="509"/>
      <c r="F53" s="510"/>
      <c r="G53" s="536"/>
      <c r="H53" s="1009"/>
      <c r="I53" s="1009"/>
      <c r="J53" s="1009"/>
      <c r="K53" s="1009"/>
      <c r="L53" s="1009"/>
      <c r="M53" s="1009"/>
      <c r="N53" s="1009"/>
      <c r="O53" s="1010"/>
      <c r="P53" s="192"/>
      <c r="Q53" s="1017"/>
      <c r="R53" s="1017"/>
      <c r="S53" s="1017"/>
      <c r="T53" s="1017"/>
      <c r="U53" s="1017"/>
      <c r="V53" s="1017"/>
      <c r="W53" s="1017"/>
      <c r="X53" s="1018"/>
      <c r="Y53" s="995" t="s">
        <v>12</v>
      </c>
      <c r="Z53" s="996"/>
      <c r="AA53" s="997"/>
      <c r="AB53" s="466"/>
      <c r="AC53" s="998"/>
      <c r="AD53" s="99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2"/>
      <c r="B54" s="513"/>
      <c r="C54" s="513"/>
      <c r="D54" s="513"/>
      <c r="E54" s="513"/>
      <c r="F54" s="514"/>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8"/>
      <c r="AC54" s="994"/>
      <c r="AD54" s="99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2"/>
      <c r="B55" s="643"/>
      <c r="C55" s="643"/>
      <c r="D55" s="643"/>
      <c r="E55" s="643"/>
      <c r="F55" s="644"/>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6" t="s">
        <v>180</v>
      </c>
      <c r="AC55" s="1024"/>
      <c r="AD55" s="102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0" t="s">
        <v>378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08" t="s">
        <v>349</v>
      </c>
      <c r="B58" s="509"/>
      <c r="C58" s="509"/>
      <c r="D58" s="509"/>
      <c r="E58" s="509"/>
      <c r="F58" s="510"/>
      <c r="G58" s="786" t="s">
        <v>146</v>
      </c>
      <c r="H58" s="771"/>
      <c r="I58" s="771"/>
      <c r="J58" s="771"/>
      <c r="K58" s="771"/>
      <c r="L58" s="771"/>
      <c r="M58" s="771"/>
      <c r="N58" s="771"/>
      <c r="O58" s="772"/>
      <c r="P58" s="770" t="s">
        <v>59</v>
      </c>
      <c r="Q58" s="771"/>
      <c r="R58" s="771"/>
      <c r="S58" s="771"/>
      <c r="T58" s="771"/>
      <c r="U58" s="771"/>
      <c r="V58" s="771"/>
      <c r="W58" s="771"/>
      <c r="X58" s="772"/>
      <c r="Y58" s="999"/>
      <c r="Z58" s="410"/>
      <c r="AA58" s="411"/>
      <c r="AB58" s="1003" t="s">
        <v>11</v>
      </c>
      <c r="AC58" s="1004"/>
      <c r="AD58" s="1005"/>
      <c r="AE58" s="991" t="s">
        <v>388</v>
      </c>
      <c r="AF58" s="991"/>
      <c r="AG58" s="991"/>
      <c r="AH58" s="991"/>
      <c r="AI58" s="991" t="s">
        <v>410</v>
      </c>
      <c r="AJ58" s="991"/>
      <c r="AK58" s="991"/>
      <c r="AL58" s="453"/>
      <c r="AM58" s="991" t="s">
        <v>507</v>
      </c>
      <c r="AN58" s="991"/>
      <c r="AO58" s="991"/>
      <c r="AP58" s="453"/>
      <c r="AQ58" s="216" t="s">
        <v>232</v>
      </c>
      <c r="AR58" s="200"/>
      <c r="AS58" s="200"/>
      <c r="AT58" s="201"/>
      <c r="AU58" s="370" t="s">
        <v>134</v>
      </c>
      <c r="AV58" s="370"/>
      <c r="AW58" s="370"/>
      <c r="AX58" s="371"/>
      <c r="AY58" s="34">
        <f>COUNTA($G$60)</f>
        <v>0</v>
      </c>
    </row>
    <row r="59" spans="1:51" ht="18.75" customHeight="1" x14ac:dyDescent="0.15">
      <c r="A59" s="508"/>
      <c r="B59" s="509"/>
      <c r="C59" s="509"/>
      <c r="D59" s="509"/>
      <c r="E59" s="509"/>
      <c r="F59" s="510"/>
      <c r="G59" s="562"/>
      <c r="H59" s="376"/>
      <c r="I59" s="376"/>
      <c r="J59" s="376"/>
      <c r="K59" s="376"/>
      <c r="L59" s="376"/>
      <c r="M59" s="376"/>
      <c r="N59" s="376"/>
      <c r="O59" s="563"/>
      <c r="P59" s="575"/>
      <c r="Q59" s="376"/>
      <c r="R59" s="376"/>
      <c r="S59" s="376"/>
      <c r="T59" s="376"/>
      <c r="U59" s="376"/>
      <c r="V59" s="376"/>
      <c r="W59" s="376"/>
      <c r="X59" s="563"/>
      <c r="Y59" s="1000"/>
      <c r="Z59" s="1001"/>
      <c r="AA59" s="1002"/>
      <c r="AB59" s="1006"/>
      <c r="AC59" s="1007"/>
      <c r="AD59" s="1008"/>
      <c r="AE59" s="387"/>
      <c r="AF59" s="387"/>
      <c r="AG59" s="387"/>
      <c r="AH59" s="387"/>
      <c r="AI59" s="387"/>
      <c r="AJ59" s="387"/>
      <c r="AK59" s="387"/>
      <c r="AL59" s="333"/>
      <c r="AM59" s="387"/>
      <c r="AN59" s="387"/>
      <c r="AO59" s="387"/>
      <c r="AP59" s="333"/>
      <c r="AQ59" s="270"/>
      <c r="AR59" s="271"/>
      <c r="AS59" s="180" t="s">
        <v>233</v>
      </c>
      <c r="AT59" s="203"/>
      <c r="AU59" s="271"/>
      <c r="AV59" s="271"/>
      <c r="AW59" s="376" t="s">
        <v>179</v>
      </c>
      <c r="AX59" s="377"/>
      <c r="AY59" s="34">
        <f>$AY$58</f>
        <v>0</v>
      </c>
    </row>
    <row r="60" spans="1:51" ht="22.5" customHeight="1" x14ac:dyDescent="0.15">
      <c r="A60" s="511"/>
      <c r="B60" s="509"/>
      <c r="C60" s="509"/>
      <c r="D60" s="509"/>
      <c r="E60" s="509"/>
      <c r="F60" s="510"/>
      <c r="G60" s="536"/>
      <c r="H60" s="1009"/>
      <c r="I60" s="1009"/>
      <c r="J60" s="1009"/>
      <c r="K60" s="1009"/>
      <c r="L60" s="1009"/>
      <c r="M60" s="1009"/>
      <c r="N60" s="1009"/>
      <c r="O60" s="1010"/>
      <c r="P60" s="192"/>
      <c r="Q60" s="1017"/>
      <c r="R60" s="1017"/>
      <c r="S60" s="1017"/>
      <c r="T60" s="1017"/>
      <c r="U60" s="1017"/>
      <c r="V60" s="1017"/>
      <c r="W60" s="1017"/>
      <c r="X60" s="1018"/>
      <c r="Y60" s="995" t="s">
        <v>12</v>
      </c>
      <c r="Z60" s="996"/>
      <c r="AA60" s="997"/>
      <c r="AB60" s="466"/>
      <c r="AC60" s="998"/>
      <c r="AD60" s="99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2"/>
      <c r="B61" s="513"/>
      <c r="C61" s="513"/>
      <c r="D61" s="513"/>
      <c r="E61" s="513"/>
      <c r="F61" s="514"/>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8"/>
      <c r="AC61" s="994"/>
      <c r="AD61" s="99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2"/>
      <c r="B62" s="643"/>
      <c r="C62" s="643"/>
      <c r="D62" s="643"/>
      <c r="E62" s="643"/>
      <c r="F62" s="644"/>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6" t="s">
        <v>180</v>
      </c>
      <c r="AC62" s="1024"/>
      <c r="AD62" s="102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0" t="s">
        <v>378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08" t="s">
        <v>349</v>
      </c>
      <c r="B65" s="509"/>
      <c r="C65" s="509"/>
      <c r="D65" s="509"/>
      <c r="E65" s="509"/>
      <c r="F65" s="510"/>
      <c r="G65" s="786" t="s">
        <v>146</v>
      </c>
      <c r="H65" s="771"/>
      <c r="I65" s="771"/>
      <c r="J65" s="771"/>
      <c r="K65" s="771"/>
      <c r="L65" s="771"/>
      <c r="M65" s="771"/>
      <c r="N65" s="771"/>
      <c r="O65" s="772"/>
      <c r="P65" s="770" t="s">
        <v>59</v>
      </c>
      <c r="Q65" s="771"/>
      <c r="R65" s="771"/>
      <c r="S65" s="771"/>
      <c r="T65" s="771"/>
      <c r="U65" s="771"/>
      <c r="V65" s="771"/>
      <c r="W65" s="771"/>
      <c r="X65" s="772"/>
      <c r="Y65" s="999"/>
      <c r="Z65" s="410"/>
      <c r="AA65" s="411"/>
      <c r="AB65" s="1003" t="s">
        <v>11</v>
      </c>
      <c r="AC65" s="1004"/>
      <c r="AD65" s="1005"/>
      <c r="AE65" s="991" t="s">
        <v>388</v>
      </c>
      <c r="AF65" s="991"/>
      <c r="AG65" s="991"/>
      <c r="AH65" s="991"/>
      <c r="AI65" s="991" t="s">
        <v>410</v>
      </c>
      <c r="AJ65" s="991"/>
      <c r="AK65" s="991"/>
      <c r="AL65" s="453"/>
      <c r="AM65" s="991" t="s">
        <v>507</v>
      </c>
      <c r="AN65" s="991"/>
      <c r="AO65" s="991"/>
      <c r="AP65" s="453"/>
      <c r="AQ65" s="216" t="s">
        <v>232</v>
      </c>
      <c r="AR65" s="200"/>
      <c r="AS65" s="200"/>
      <c r="AT65" s="201"/>
      <c r="AU65" s="370" t="s">
        <v>134</v>
      </c>
      <c r="AV65" s="370"/>
      <c r="AW65" s="370"/>
      <c r="AX65" s="371"/>
      <c r="AY65" s="34">
        <f>COUNTA($G$67)</f>
        <v>0</v>
      </c>
    </row>
    <row r="66" spans="1:51" ht="18.75" customHeight="1" x14ac:dyDescent="0.15">
      <c r="A66" s="508"/>
      <c r="B66" s="509"/>
      <c r="C66" s="509"/>
      <c r="D66" s="509"/>
      <c r="E66" s="509"/>
      <c r="F66" s="510"/>
      <c r="G66" s="562"/>
      <c r="H66" s="376"/>
      <c r="I66" s="376"/>
      <c r="J66" s="376"/>
      <c r="K66" s="376"/>
      <c r="L66" s="376"/>
      <c r="M66" s="376"/>
      <c r="N66" s="376"/>
      <c r="O66" s="563"/>
      <c r="P66" s="575"/>
      <c r="Q66" s="376"/>
      <c r="R66" s="376"/>
      <c r="S66" s="376"/>
      <c r="T66" s="376"/>
      <c r="U66" s="376"/>
      <c r="V66" s="376"/>
      <c r="W66" s="376"/>
      <c r="X66" s="563"/>
      <c r="Y66" s="1000"/>
      <c r="Z66" s="1001"/>
      <c r="AA66" s="1002"/>
      <c r="AB66" s="1006"/>
      <c r="AC66" s="1007"/>
      <c r="AD66" s="1008"/>
      <c r="AE66" s="387"/>
      <c r="AF66" s="387"/>
      <c r="AG66" s="387"/>
      <c r="AH66" s="387"/>
      <c r="AI66" s="387"/>
      <c r="AJ66" s="387"/>
      <c r="AK66" s="387"/>
      <c r="AL66" s="333"/>
      <c r="AM66" s="387"/>
      <c r="AN66" s="387"/>
      <c r="AO66" s="387"/>
      <c r="AP66" s="333"/>
      <c r="AQ66" s="270"/>
      <c r="AR66" s="271"/>
      <c r="AS66" s="180" t="s">
        <v>233</v>
      </c>
      <c r="AT66" s="203"/>
      <c r="AU66" s="271"/>
      <c r="AV66" s="271"/>
      <c r="AW66" s="376" t="s">
        <v>179</v>
      </c>
      <c r="AX66" s="377"/>
      <c r="AY66" s="34">
        <f>$AY$65</f>
        <v>0</v>
      </c>
    </row>
    <row r="67" spans="1:51" ht="22.5" customHeight="1" x14ac:dyDescent="0.15">
      <c r="A67" s="511"/>
      <c r="B67" s="509"/>
      <c r="C67" s="509"/>
      <c r="D67" s="509"/>
      <c r="E67" s="509"/>
      <c r="F67" s="510"/>
      <c r="G67" s="536"/>
      <c r="H67" s="1009"/>
      <c r="I67" s="1009"/>
      <c r="J67" s="1009"/>
      <c r="K67" s="1009"/>
      <c r="L67" s="1009"/>
      <c r="M67" s="1009"/>
      <c r="N67" s="1009"/>
      <c r="O67" s="1010"/>
      <c r="P67" s="192"/>
      <c r="Q67" s="1017"/>
      <c r="R67" s="1017"/>
      <c r="S67" s="1017"/>
      <c r="T67" s="1017"/>
      <c r="U67" s="1017"/>
      <c r="V67" s="1017"/>
      <c r="W67" s="1017"/>
      <c r="X67" s="1018"/>
      <c r="Y67" s="995" t="s">
        <v>12</v>
      </c>
      <c r="Z67" s="996"/>
      <c r="AA67" s="997"/>
      <c r="AB67" s="466"/>
      <c r="AC67" s="998"/>
      <c r="AD67" s="99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2"/>
      <c r="B68" s="513"/>
      <c r="C68" s="513"/>
      <c r="D68" s="513"/>
      <c r="E68" s="513"/>
      <c r="F68" s="514"/>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8"/>
      <c r="AC68" s="994"/>
      <c r="AD68" s="99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2"/>
      <c r="B69" s="643"/>
      <c r="C69" s="643"/>
      <c r="D69" s="643"/>
      <c r="E69" s="643"/>
      <c r="F69" s="644"/>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3" t="s">
        <v>180</v>
      </c>
      <c r="AC69" s="422"/>
      <c r="AD69" s="422"/>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0" t="s">
        <v>378</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16" sqref="P16:X1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3" t="s">
        <v>364</v>
      </c>
      <c r="H2" s="434"/>
      <c r="I2" s="434"/>
      <c r="J2" s="434"/>
      <c r="K2" s="434"/>
      <c r="L2" s="434"/>
      <c r="M2" s="434"/>
      <c r="N2" s="434"/>
      <c r="O2" s="434"/>
      <c r="P2" s="434"/>
      <c r="Q2" s="434"/>
      <c r="R2" s="434"/>
      <c r="S2" s="434"/>
      <c r="T2" s="434"/>
      <c r="U2" s="434"/>
      <c r="V2" s="434"/>
      <c r="W2" s="434"/>
      <c r="X2" s="434"/>
      <c r="Y2" s="434"/>
      <c r="Z2" s="434"/>
      <c r="AA2" s="434"/>
      <c r="AB2" s="435"/>
      <c r="AC2" s="433" t="s">
        <v>366</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c r="AY3" s="34">
        <f>$AY$2</f>
        <v>0</v>
      </c>
    </row>
    <row r="4" spans="1:51" ht="24.75" customHeight="1" x14ac:dyDescent="0.15">
      <c r="A4" s="1031"/>
      <c r="B4" s="1032"/>
      <c r="C4" s="1032"/>
      <c r="D4" s="1032"/>
      <c r="E4" s="1032"/>
      <c r="F4" s="1033"/>
      <c r="G4" s="443"/>
      <c r="H4" s="444"/>
      <c r="I4" s="444"/>
      <c r="J4" s="444"/>
      <c r="K4" s="445"/>
      <c r="L4" s="446"/>
      <c r="M4" s="447"/>
      <c r="N4" s="447"/>
      <c r="O4" s="447"/>
      <c r="P4" s="447"/>
      <c r="Q4" s="447"/>
      <c r="R4" s="447"/>
      <c r="S4" s="447"/>
      <c r="T4" s="447"/>
      <c r="U4" s="447"/>
      <c r="V4" s="447"/>
      <c r="W4" s="447"/>
      <c r="X4" s="448"/>
      <c r="Y4" s="449"/>
      <c r="Z4" s="450"/>
      <c r="AA4" s="450"/>
      <c r="AB4" s="552"/>
      <c r="AC4" s="443"/>
      <c r="AD4" s="444"/>
      <c r="AE4" s="444"/>
      <c r="AF4" s="444"/>
      <c r="AG4" s="445"/>
      <c r="AH4" s="446"/>
      <c r="AI4" s="447"/>
      <c r="AJ4" s="447"/>
      <c r="AK4" s="447"/>
      <c r="AL4" s="447"/>
      <c r="AM4" s="447"/>
      <c r="AN4" s="447"/>
      <c r="AO4" s="447"/>
      <c r="AP4" s="447"/>
      <c r="AQ4" s="447"/>
      <c r="AR4" s="447"/>
      <c r="AS4" s="447"/>
      <c r="AT4" s="448"/>
      <c r="AU4" s="449"/>
      <c r="AV4" s="450"/>
      <c r="AW4" s="450"/>
      <c r="AX4" s="451"/>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3" t="s">
        <v>268</v>
      </c>
      <c r="H15" s="434"/>
      <c r="I15" s="434"/>
      <c r="J15" s="434"/>
      <c r="K15" s="434"/>
      <c r="L15" s="434"/>
      <c r="M15" s="434"/>
      <c r="N15" s="434"/>
      <c r="O15" s="434"/>
      <c r="P15" s="434"/>
      <c r="Q15" s="434"/>
      <c r="R15" s="434"/>
      <c r="S15" s="434"/>
      <c r="T15" s="434"/>
      <c r="U15" s="434"/>
      <c r="V15" s="434"/>
      <c r="W15" s="434"/>
      <c r="X15" s="434"/>
      <c r="Y15" s="434"/>
      <c r="Z15" s="434"/>
      <c r="AA15" s="434"/>
      <c r="AB15" s="435"/>
      <c r="AC15" s="433" t="s">
        <v>269</v>
      </c>
      <c r="AD15" s="434"/>
      <c r="AE15" s="434"/>
      <c r="AF15" s="434"/>
      <c r="AG15" s="434"/>
      <c r="AH15" s="434"/>
      <c r="AI15" s="434"/>
      <c r="AJ15" s="434"/>
      <c r="AK15" s="434"/>
      <c r="AL15" s="434"/>
      <c r="AM15" s="434"/>
      <c r="AN15" s="434"/>
      <c r="AO15" s="434"/>
      <c r="AP15" s="434"/>
      <c r="AQ15" s="434"/>
      <c r="AR15" s="434"/>
      <c r="AS15" s="434"/>
      <c r="AT15" s="434"/>
      <c r="AU15" s="434"/>
      <c r="AV15" s="434"/>
      <c r="AW15" s="434"/>
      <c r="AX15" s="436"/>
      <c r="AY15">
        <f>COUNTA($G$17,$AC$17)</f>
        <v>0</v>
      </c>
    </row>
    <row r="16" spans="1:51" ht="25.5" customHeight="1" x14ac:dyDescent="0.15">
      <c r="A16" s="1031"/>
      <c r="B16" s="1032"/>
      <c r="C16" s="1032"/>
      <c r="D16" s="1032"/>
      <c r="E16" s="1032"/>
      <c r="F16" s="1033"/>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c r="AY16" s="34">
        <f>$AY$15</f>
        <v>0</v>
      </c>
    </row>
    <row r="17" spans="1:51" ht="24.75" customHeight="1" x14ac:dyDescent="0.15">
      <c r="A17" s="1031"/>
      <c r="B17" s="1032"/>
      <c r="C17" s="1032"/>
      <c r="D17" s="1032"/>
      <c r="E17" s="1032"/>
      <c r="F17" s="1033"/>
      <c r="G17" s="443"/>
      <c r="H17" s="444"/>
      <c r="I17" s="444"/>
      <c r="J17" s="444"/>
      <c r="K17" s="445"/>
      <c r="L17" s="446"/>
      <c r="M17" s="447"/>
      <c r="N17" s="447"/>
      <c r="O17" s="447"/>
      <c r="P17" s="447"/>
      <c r="Q17" s="447"/>
      <c r="R17" s="447"/>
      <c r="S17" s="447"/>
      <c r="T17" s="447"/>
      <c r="U17" s="447"/>
      <c r="V17" s="447"/>
      <c r="W17" s="447"/>
      <c r="X17" s="448"/>
      <c r="Y17" s="449"/>
      <c r="Z17" s="450"/>
      <c r="AA17" s="450"/>
      <c r="AB17" s="552"/>
      <c r="AC17" s="443"/>
      <c r="AD17" s="444"/>
      <c r="AE17" s="444"/>
      <c r="AF17" s="444"/>
      <c r="AG17" s="445"/>
      <c r="AH17" s="446"/>
      <c r="AI17" s="447"/>
      <c r="AJ17" s="447"/>
      <c r="AK17" s="447"/>
      <c r="AL17" s="447"/>
      <c r="AM17" s="447"/>
      <c r="AN17" s="447"/>
      <c r="AO17" s="447"/>
      <c r="AP17" s="447"/>
      <c r="AQ17" s="447"/>
      <c r="AR17" s="447"/>
      <c r="AS17" s="447"/>
      <c r="AT17" s="448"/>
      <c r="AU17" s="449"/>
      <c r="AV17" s="450"/>
      <c r="AW17" s="450"/>
      <c r="AX17" s="451"/>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3" t="s">
        <v>267</v>
      </c>
      <c r="H28" s="434"/>
      <c r="I28" s="434"/>
      <c r="J28" s="434"/>
      <c r="K28" s="434"/>
      <c r="L28" s="434"/>
      <c r="M28" s="434"/>
      <c r="N28" s="434"/>
      <c r="O28" s="434"/>
      <c r="P28" s="434"/>
      <c r="Q28" s="434"/>
      <c r="R28" s="434"/>
      <c r="S28" s="434"/>
      <c r="T28" s="434"/>
      <c r="U28" s="434"/>
      <c r="V28" s="434"/>
      <c r="W28" s="434"/>
      <c r="X28" s="434"/>
      <c r="Y28" s="434"/>
      <c r="Z28" s="434"/>
      <c r="AA28" s="434"/>
      <c r="AB28" s="435"/>
      <c r="AC28" s="433" t="s">
        <v>270</v>
      </c>
      <c r="AD28" s="434"/>
      <c r="AE28" s="434"/>
      <c r="AF28" s="434"/>
      <c r="AG28" s="434"/>
      <c r="AH28" s="434"/>
      <c r="AI28" s="434"/>
      <c r="AJ28" s="434"/>
      <c r="AK28" s="434"/>
      <c r="AL28" s="434"/>
      <c r="AM28" s="434"/>
      <c r="AN28" s="434"/>
      <c r="AO28" s="434"/>
      <c r="AP28" s="434"/>
      <c r="AQ28" s="434"/>
      <c r="AR28" s="434"/>
      <c r="AS28" s="434"/>
      <c r="AT28" s="434"/>
      <c r="AU28" s="434"/>
      <c r="AV28" s="434"/>
      <c r="AW28" s="434"/>
      <c r="AX28" s="436"/>
      <c r="AY28">
        <f>COUNTA($G$30,$AC$30)</f>
        <v>0</v>
      </c>
    </row>
    <row r="29" spans="1:51" ht="24.75" customHeight="1" x14ac:dyDescent="0.15">
      <c r="A29" s="1031"/>
      <c r="B29" s="1032"/>
      <c r="C29" s="1032"/>
      <c r="D29" s="1032"/>
      <c r="E29" s="1032"/>
      <c r="F29" s="1033"/>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c r="AY29" s="34">
        <f>$AY$28</f>
        <v>0</v>
      </c>
    </row>
    <row r="30" spans="1:51" ht="24.75" customHeight="1" x14ac:dyDescent="0.15">
      <c r="A30" s="1031"/>
      <c r="B30" s="1032"/>
      <c r="C30" s="1032"/>
      <c r="D30" s="1032"/>
      <c r="E30" s="1032"/>
      <c r="F30" s="1033"/>
      <c r="G30" s="443"/>
      <c r="H30" s="444"/>
      <c r="I30" s="444"/>
      <c r="J30" s="444"/>
      <c r="K30" s="445"/>
      <c r="L30" s="446"/>
      <c r="M30" s="447"/>
      <c r="N30" s="447"/>
      <c r="O30" s="447"/>
      <c r="P30" s="447"/>
      <c r="Q30" s="447"/>
      <c r="R30" s="447"/>
      <c r="S30" s="447"/>
      <c r="T30" s="447"/>
      <c r="U30" s="447"/>
      <c r="V30" s="447"/>
      <c r="W30" s="447"/>
      <c r="X30" s="448"/>
      <c r="Y30" s="449"/>
      <c r="Z30" s="450"/>
      <c r="AA30" s="450"/>
      <c r="AB30" s="552"/>
      <c r="AC30" s="443"/>
      <c r="AD30" s="444"/>
      <c r="AE30" s="444"/>
      <c r="AF30" s="444"/>
      <c r="AG30" s="445"/>
      <c r="AH30" s="446"/>
      <c r="AI30" s="447"/>
      <c r="AJ30" s="447"/>
      <c r="AK30" s="447"/>
      <c r="AL30" s="447"/>
      <c r="AM30" s="447"/>
      <c r="AN30" s="447"/>
      <c r="AO30" s="447"/>
      <c r="AP30" s="447"/>
      <c r="AQ30" s="447"/>
      <c r="AR30" s="447"/>
      <c r="AS30" s="447"/>
      <c r="AT30" s="448"/>
      <c r="AU30" s="449"/>
      <c r="AV30" s="450"/>
      <c r="AW30" s="450"/>
      <c r="AX30" s="451"/>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3" t="s">
        <v>315</v>
      </c>
      <c r="H41" s="434"/>
      <c r="I41" s="434"/>
      <c r="J41" s="434"/>
      <c r="K41" s="434"/>
      <c r="L41" s="434"/>
      <c r="M41" s="434"/>
      <c r="N41" s="434"/>
      <c r="O41" s="434"/>
      <c r="P41" s="434"/>
      <c r="Q41" s="434"/>
      <c r="R41" s="434"/>
      <c r="S41" s="434"/>
      <c r="T41" s="434"/>
      <c r="U41" s="434"/>
      <c r="V41" s="434"/>
      <c r="W41" s="434"/>
      <c r="X41" s="434"/>
      <c r="Y41" s="434"/>
      <c r="Z41" s="434"/>
      <c r="AA41" s="434"/>
      <c r="AB41" s="435"/>
      <c r="AC41" s="433" t="s">
        <v>182</v>
      </c>
      <c r="AD41" s="434"/>
      <c r="AE41" s="434"/>
      <c r="AF41" s="434"/>
      <c r="AG41" s="434"/>
      <c r="AH41" s="434"/>
      <c r="AI41" s="434"/>
      <c r="AJ41" s="434"/>
      <c r="AK41" s="434"/>
      <c r="AL41" s="434"/>
      <c r="AM41" s="434"/>
      <c r="AN41" s="434"/>
      <c r="AO41" s="434"/>
      <c r="AP41" s="434"/>
      <c r="AQ41" s="434"/>
      <c r="AR41" s="434"/>
      <c r="AS41" s="434"/>
      <c r="AT41" s="434"/>
      <c r="AU41" s="434"/>
      <c r="AV41" s="434"/>
      <c r="AW41" s="434"/>
      <c r="AX41" s="436"/>
      <c r="AY41">
        <f>COUNTA($G$43,$AC$43)</f>
        <v>0</v>
      </c>
    </row>
    <row r="42" spans="1:51" ht="24.75" customHeight="1" x14ac:dyDescent="0.15">
      <c r="A42" s="1031"/>
      <c r="B42" s="1032"/>
      <c r="C42" s="1032"/>
      <c r="D42" s="1032"/>
      <c r="E42" s="1032"/>
      <c r="F42" s="1033"/>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c r="AY42" s="34">
        <f>$AY$41</f>
        <v>0</v>
      </c>
    </row>
    <row r="43" spans="1:51" ht="24.75" customHeight="1" x14ac:dyDescent="0.15">
      <c r="A43" s="1031"/>
      <c r="B43" s="1032"/>
      <c r="C43" s="1032"/>
      <c r="D43" s="1032"/>
      <c r="E43" s="1032"/>
      <c r="F43" s="1033"/>
      <c r="G43" s="443"/>
      <c r="H43" s="444"/>
      <c r="I43" s="444"/>
      <c r="J43" s="444"/>
      <c r="K43" s="445"/>
      <c r="L43" s="446"/>
      <c r="M43" s="447"/>
      <c r="N43" s="447"/>
      <c r="O43" s="447"/>
      <c r="P43" s="447"/>
      <c r="Q43" s="447"/>
      <c r="R43" s="447"/>
      <c r="S43" s="447"/>
      <c r="T43" s="447"/>
      <c r="U43" s="447"/>
      <c r="V43" s="447"/>
      <c r="W43" s="447"/>
      <c r="X43" s="448"/>
      <c r="Y43" s="449"/>
      <c r="Z43" s="450"/>
      <c r="AA43" s="450"/>
      <c r="AB43" s="552"/>
      <c r="AC43" s="443"/>
      <c r="AD43" s="444"/>
      <c r="AE43" s="444"/>
      <c r="AF43" s="444"/>
      <c r="AG43" s="445"/>
      <c r="AH43" s="446"/>
      <c r="AI43" s="447"/>
      <c r="AJ43" s="447"/>
      <c r="AK43" s="447"/>
      <c r="AL43" s="447"/>
      <c r="AM43" s="447"/>
      <c r="AN43" s="447"/>
      <c r="AO43" s="447"/>
      <c r="AP43" s="447"/>
      <c r="AQ43" s="447"/>
      <c r="AR43" s="447"/>
      <c r="AS43" s="447"/>
      <c r="AT43" s="448"/>
      <c r="AU43" s="449"/>
      <c r="AV43" s="450"/>
      <c r="AW43" s="450"/>
      <c r="AX43" s="451"/>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3" t="s">
        <v>183</v>
      </c>
      <c r="H55" s="434"/>
      <c r="I55" s="434"/>
      <c r="J55" s="434"/>
      <c r="K55" s="434"/>
      <c r="L55" s="434"/>
      <c r="M55" s="434"/>
      <c r="N55" s="434"/>
      <c r="O55" s="434"/>
      <c r="P55" s="434"/>
      <c r="Q55" s="434"/>
      <c r="R55" s="434"/>
      <c r="S55" s="434"/>
      <c r="T55" s="434"/>
      <c r="U55" s="434"/>
      <c r="V55" s="434"/>
      <c r="W55" s="434"/>
      <c r="X55" s="434"/>
      <c r="Y55" s="434"/>
      <c r="Z55" s="434"/>
      <c r="AA55" s="434"/>
      <c r="AB55" s="435"/>
      <c r="AC55" s="433" t="s">
        <v>271</v>
      </c>
      <c r="AD55" s="434"/>
      <c r="AE55" s="434"/>
      <c r="AF55" s="434"/>
      <c r="AG55" s="434"/>
      <c r="AH55" s="434"/>
      <c r="AI55" s="434"/>
      <c r="AJ55" s="434"/>
      <c r="AK55" s="434"/>
      <c r="AL55" s="434"/>
      <c r="AM55" s="434"/>
      <c r="AN55" s="434"/>
      <c r="AO55" s="434"/>
      <c r="AP55" s="434"/>
      <c r="AQ55" s="434"/>
      <c r="AR55" s="434"/>
      <c r="AS55" s="434"/>
      <c r="AT55" s="434"/>
      <c r="AU55" s="434"/>
      <c r="AV55" s="434"/>
      <c r="AW55" s="434"/>
      <c r="AX55" s="436"/>
      <c r="AY55">
        <f>COUNTA($G$57,$AC$57)</f>
        <v>0</v>
      </c>
    </row>
    <row r="56" spans="1:51" ht="24.75" customHeight="1" x14ac:dyDescent="0.15">
      <c r="A56" s="1031"/>
      <c r="B56" s="1032"/>
      <c r="C56" s="1032"/>
      <c r="D56" s="1032"/>
      <c r="E56" s="1032"/>
      <c r="F56" s="1033"/>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c r="AY56" s="34">
        <f>$AY$55</f>
        <v>0</v>
      </c>
    </row>
    <row r="57" spans="1:51" ht="24.75" customHeight="1" x14ac:dyDescent="0.15">
      <c r="A57" s="1031"/>
      <c r="B57" s="1032"/>
      <c r="C57" s="1032"/>
      <c r="D57" s="1032"/>
      <c r="E57" s="1032"/>
      <c r="F57" s="1033"/>
      <c r="G57" s="443"/>
      <c r="H57" s="444"/>
      <c r="I57" s="444"/>
      <c r="J57" s="444"/>
      <c r="K57" s="445"/>
      <c r="L57" s="446"/>
      <c r="M57" s="447"/>
      <c r="N57" s="447"/>
      <c r="O57" s="447"/>
      <c r="P57" s="447"/>
      <c r="Q57" s="447"/>
      <c r="R57" s="447"/>
      <c r="S57" s="447"/>
      <c r="T57" s="447"/>
      <c r="U57" s="447"/>
      <c r="V57" s="447"/>
      <c r="W57" s="447"/>
      <c r="X57" s="448"/>
      <c r="Y57" s="449"/>
      <c r="Z57" s="450"/>
      <c r="AA57" s="450"/>
      <c r="AB57" s="552"/>
      <c r="AC57" s="443"/>
      <c r="AD57" s="444"/>
      <c r="AE57" s="444"/>
      <c r="AF57" s="444"/>
      <c r="AG57" s="445"/>
      <c r="AH57" s="446"/>
      <c r="AI57" s="447"/>
      <c r="AJ57" s="447"/>
      <c r="AK57" s="447"/>
      <c r="AL57" s="447"/>
      <c r="AM57" s="447"/>
      <c r="AN57" s="447"/>
      <c r="AO57" s="447"/>
      <c r="AP57" s="447"/>
      <c r="AQ57" s="447"/>
      <c r="AR57" s="447"/>
      <c r="AS57" s="447"/>
      <c r="AT57" s="448"/>
      <c r="AU57" s="449"/>
      <c r="AV57" s="450"/>
      <c r="AW57" s="450"/>
      <c r="AX57" s="451"/>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3" t="s">
        <v>272</v>
      </c>
      <c r="H68" s="434"/>
      <c r="I68" s="434"/>
      <c r="J68" s="434"/>
      <c r="K68" s="434"/>
      <c r="L68" s="434"/>
      <c r="M68" s="434"/>
      <c r="N68" s="434"/>
      <c r="O68" s="434"/>
      <c r="P68" s="434"/>
      <c r="Q68" s="434"/>
      <c r="R68" s="434"/>
      <c r="S68" s="434"/>
      <c r="T68" s="434"/>
      <c r="U68" s="434"/>
      <c r="V68" s="434"/>
      <c r="W68" s="434"/>
      <c r="X68" s="434"/>
      <c r="Y68" s="434"/>
      <c r="Z68" s="434"/>
      <c r="AA68" s="434"/>
      <c r="AB68" s="435"/>
      <c r="AC68" s="433" t="s">
        <v>273</v>
      </c>
      <c r="AD68" s="434"/>
      <c r="AE68" s="434"/>
      <c r="AF68" s="434"/>
      <c r="AG68" s="434"/>
      <c r="AH68" s="434"/>
      <c r="AI68" s="434"/>
      <c r="AJ68" s="434"/>
      <c r="AK68" s="434"/>
      <c r="AL68" s="434"/>
      <c r="AM68" s="434"/>
      <c r="AN68" s="434"/>
      <c r="AO68" s="434"/>
      <c r="AP68" s="434"/>
      <c r="AQ68" s="434"/>
      <c r="AR68" s="434"/>
      <c r="AS68" s="434"/>
      <c r="AT68" s="434"/>
      <c r="AU68" s="434"/>
      <c r="AV68" s="434"/>
      <c r="AW68" s="434"/>
      <c r="AX68" s="436"/>
      <c r="AY68">
        <f>COUNTA($G$70,$AC$70)</f>
        <v>0</v>
      </c>
    </row>
    <row r="69" spans="1:51" ht="25.5" customHeight="1" x14ac:dyDescent="0.15">
      <c r="A69" s="1031"/>
      <c r="B69" s="1032"/>
      <c r="C69" s="1032"/>
      <c r="D69" s="1032"/>
      <c r="E69" s="1032"/>
      <c r="F69" s="1033"/>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c r="AY69" s="34">
        <f>$AY$68</f>
        <v>0</v>
      </c>
    </row>
    <row r="70" spans="1:51" ht="24.75" customHeight="1" x14ac:dyDescent="0.15">
      <c r="A70" s="1031"/>
      <c r="B70" s="1032"/>
      <c r="C70" s="1032"/>
      <c r="D70" s="1032"/>
      <c r="E70" s="1032"/>
      <c r="F70" s="1033"/>
      <c r="G70" s="443"/>
      <c r="H70" s="444"/>
      <c r="I70" s="444"/>
      <c r="J70" s="444"/>
      <c r="K70" s="445"/>
      <c r="L70" s="446"/>
      <c r="M70" s="447"/>
      <c r="N70" s="447"/>
      <c r="O70" s="447"/>
      <c r="P70" s="447"/>
      <c r="Q70" s="447"/>
      <c r="R70" s="447"/>
      <c r="S70" s="447"/>
      <c r="T70" s="447"/>
      <c r="U70" s="447"/>
      <c r="V70" s="447"/>
      <c r="W70" s="447"/>
      <c r="X70" s="448"/>
      <c r="Y70" s="449"/>
      <c r="Z70" s="450"/>
      <c r="AA70" s="450"/>
      <c r="AB70" s="552"/>
      <c r="AC70" s="443"/>
      <c r="AD70" s="444"/>
      <c r="AE70" s="444"/>
      <c r="AF70" s="444"/>
      <c r="AG70" s="445"/>
      <c r="AH70" s="446"/>
      <c r="AI70" s="447"/>
      <c r="AJ70" s="447"/>
      <c r="AK70" s="447"/>
      <c r="AL70" s="447"/>
      <c r="AM70" s="447"/>
      <c r="AN70" s="447"/>
      <c r="AO70" s="447"/>
      <c r="AP70" s="447"/>
      <c r="AQ70" s="447"/>
      <c r="AR70" s="447"/>
      <c r="AS70" s="447"/>
      <c r="AT70" s="448"/>
      <c r="AU70" s="449"/>
      <c r="AV70" s="450"/>
      <c r="AW70" s="450"/>
      <c r="AX70" s="451"/>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3" t="s">
        <v>274</v>
      </c>
      <c r="H81" s="434"/>
      <c r="I81" s="434"/>
      <c r="J81" s="434"/>
      <c r="K81" s="434"/>
      <c r="L81" s="434"/>
      <c r="M81" s="434"/>
      <c r="N81" s="434"/>
      <c r="O81" s="434"/>
      <c r="P81" s="434"/>
      <c r="Q81" s="434"/>
      <c r="R81" s="434"/>
      <c r="S81" s="434"/>
      <c r="T81" s="434"/>
      <c r="U81" s="434"/>
      <c r="V81" s="434"/>
      <c r="W81" s="434"/>
      <c r="X81" s="434"/>
      <c r="Y81" s="434"/>
      <c r="Z81" s="434"/>
      <c r="AA81" s="434"/>
      <c r="AB81" s="435"/>
      <c r="AC81" s="433" t="s">
        <v>275</v>
      </c>
      <c r="AD81" s="434"/>
      <c r="AE81" s="434"/>
      <c r="AF81" s="434"/>
      <c r="AG81" s="434"/>
      <c r="AH81" s="434"/>
      <c r="AI81" s="434"/>
      <c r="AJ81" s="434"/>
      <c r="AK81" s="434"/>
      <c r="AL81" s="434"/>
      <c r="AM81" s="434"/>
      <c r="AN81" s="434"/>
      <c r="AO81" s="434"/>
      <c r="AP81" s="434"/>
      <c r="AQ81" s="434"/>
      <c r="AR81" s="434"/>
      <c r="AS81" s="434"/>
      <c r="AT81" s="434"/>
      <c r="AU81" s="434"/>
      <c r="AV81" s="434"/>
      <c r="AW81" s="434"/>
      <c r="AX81" s="436"/>
      <c r="AY81">
        <f>COUNTA($G$83,$AC$83)</f>
        <v>0</v>
      </c>
    </row>
    <row r="82" spans="1:51" ht="24.75" customHeight="1" x14ac:dyDescent="0.15">
      <c r="A82" s="1031"/>
      <c r="B82" s="1032"/>
      <c r="C82" s="1032"/>
      <c r="D82" s="1032"/>
      <c r="E82" s="1032"/>
      <c r="F82" s="1033"/>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c r="AY82" s="34">
        <f>$AY$81</f>
        <v>0</v>
      </c>
    </row>
    <row r="83" spans="1:51" ht="24.75" customHeight="1" x14ac:dyDescent="0.15">
      <c r="A83" s="1031"/>
      <c r="B83" s="1032"/>
      <c r="C83" s="1032"/>
      <c r="D83" s="1032"/>
      <c r="E83" s="1032"/>
      <c r="F83" s="1033"/>
      <c r="G83" s="443"/>
      <c r="H83" s="444"/>
      <c r="I83" s="444"/>
      <c r="J83" s="444"/>
      <c r="K83" s="445"/>
      <c r="L83" s="446"/>
      <c r="M83" s="447"/>
      <c r="N83" s="447"/>
      <c r="O83" s="447"/>
      <c r="P83" s="447"/>
      <c r="Q83" s="447"/>
      <c r="R83" s="447"/>
      <c r="S83" s="447"/>
      <c r="T83" s="447"/>
      <c r="U83" s="447"/>
      <c r="V83" s="447"/>
      <c r="W83" s="447"/>
      <c r="X83" s="448"/>
      <c r="Y83" s="449"/>
      <c r="Z83" s="450"/>
      <c r="AA83" s="450"/>
      <c r="AB83" s="552"/>
      <c r="AC83" s="443"/>
      <c r="AD83" s="444"/>
      <c r="AE83" s="444"/>
      <c r="AF83" s="444"/>
      <c r="AG83" s="445"/>
      <c r="AH83" s="446"/>
      <c r="AI83" s="447"/>
      <c r="AJ83" s="447"/>
      <c r="AK83" s="447"/>
      <c r="AL83" s="447"/>
      <c r="AM83" s="447"/>
      <c r="AN83" s="447"/>
      <c r="AO83" s="447"/>
      <c r="AP83" s="447"/>
      <c r="AQ83" s="447"/>
      <c r="AR83" s="447"/>
      <c r="AS83" s="447"/>
      <c r="AT83" s="448"/>
      <c r="AU83" s="449"/>
      <c r="AV83" s="450"/>
      <c r="AW83" s="450"/>
      <c r="AX83" s="451"/>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3" t="s">
        <v>276</v>
      </c>
      <c r="H94" s="434"/>
      <c r="I94" s="434"/>
      <c r="J94" s="434"/>
      <c r="K94" s="434"/>
      <c r="L94" s="434"/>
      <c r="M94" s="434"/>
      <c r="N94" s="434"/>
      <c r="O94" s="434"/>
      <c r="P94" s="434"/>
      <c r="Q94" s="434"/>
      <c r="R94" s="434"/>
      <c r="S94" s="434"/>
      <c r="T94" s="434"/>
      <c r="U94" s="434"/>
      <c r="V94" s="434"/>
      <c r="W94" s="434"/>
      <c r="X94" s="434"/>
      <c r="Y94" s="434"/>
      <c r="Z94" s="434"/>
      <c r="AA94" s="434"/>
      <c r="AB94" s="435"/>
      <c r="AC94" s="433" t="s">
        <v>184</v>
      </c>
      <c r="AD94" s="434"/>
      <c r="AE94" s="434"/>
      <c r="AF94" s="434"/>
      <c r="AG94" s="434"/>
      <c r="AH94" s="434"/>
      <c r="AI94" s="434"/>
      <c r="AJ94" s="434"/>
      <c r="AK94" s="434"/>
      <c r="AL94" s="434"/>
      <c r="AM94" s="434"/>
      <c r="AN94" s="434"/>
      <c r="AO94" s="434"/>
      <c r="AP94" s="434"/>
      <c r="AQ94" s="434"/>
      <c r="AR94" s="434"/>
      <c r="AS94" s="434"/>
      <c r="AT94" s="434"/>
      <c r="AU94" s="434"/>
      <c r="AV94" s="434"/>
      <c r="AW94" s="434"/>
      <c r="AX94" s="436"/>
      <c r="AY94">
        <f>COUNTA($G$96,$AC$96)</f>
        <v>0</v>
      </c>
    </row>
    <row r="95" spans="1:51" ht="24.75" customHeight="1" x14ac:dyDescent="0.15">
      <c r="A95" s="1031"/>
      <c r="B95" s="1032"/>
      <c r="C95" s="1032"/>
      <c r="D95" s="1032"/>
      <c r="E95" s="1032"/>
      <c r="F95" s="1033"/>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c r="AY95" s="34">
        <f>$AY$94</f>
        <v>0</v>
      </c>
    </row>
    <row r="96" spans="1:51" ht="24.75" customHeight="1" x14ac:dyDescent="0.15">
      <c r="A96" s="1031"/>
      <c r="B96" s="1032"/>
      <c r="C96" s="1032"/>
      <c r="D96" s="1032"/>
      <c r="E96" s="1032"/>
      <c r="F96" s="1033"/>
      <c r="G96" s="443"/>
      <c r="H96" s="444"/>
      <c r="I96" s="444"/>
      <c r="J96" s="444"/>
      <c r="K96" s="445"/>
      <c r="L96" s="446"/>
      <c r="M96" s="447"/>
      <c r="N96" s="447"/>
      <c r="O96" s="447"/>
      <c r="P96" s="447"/>
      <c r="Q96" s="447"/>
      <c r="R96" s="447"/>
      <c r="S96" s="447"/>
      <c r="T96" s="447"/>
      <c r="U96" s="447"/>
      <c r="V96" s="447"/>
      <c r="W96" s="447"/>
      <c r="X96" s="448"/>
      <c r="Y96" s="449"/>
      <c r="Z96" s="450"/>
      <c r="AA96" s="450"/>
      <c r="AB96" s="552"/>
      <c r="AC96" s="443"/>
      <c r="AD96" s="444"/>
      <c r="AE96" s="444"/>
      <c r="AF96" s="444"/>
      <c r="AG96" s="445"/>
      <c r="AH96" s="446"/>
      <c r="AI96" s="447"/>
      <c r="AJ96" s="447"/>
      <c r="AK96" s="447"/>
      <c r="AL96" s="447"/>
      <c r="AM96" s="447"/>
      <c r="AN96" s="447"/>
      <c r="AO96" s="447"/>
      <c r="AP96" s="447"/>
      <c r="AQ96" s="447"/>
      <c r="AR96" s="447"/>
      <c r="AS96" s="447"/>
      <c r="AT96" s="448"/>
      <c r="AU96" s="449"/>
      <c r="AV96" s="450"/>
      <c r="AW96" s="450"/>
      <c r="AX96" s="451"/>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3" t="s">
        <v>185</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277</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c r="AY108">
        <f>COUNTA($G$110,$AC$110)</f>
        <v>0</v>
      </c>
    </row>
    <row r="109" spans="1:51" ht="24.75" customHeight="1" x14ac:dyDescent="0.15">
      <c r="A109" s="1031"/>
      <c r="B109" s="1032"/>
      <c r="C109" s="1032"/>
      <c r="D109" s="1032"/>
      <c r="E109" s="1032"/>
      <c r="F109" s="1033"/>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c r="AY109" s="34">
        <f>$AY$108</f>
        <v>0</v>
      </c>
    </row>
    <row r="110" spans="1:51" ht="24.75" customHeight="1" x14ac:dyDescent="0.15">
      <c r="A110" s="1031"/>
      <c r="B110" s="1032"/>
      <c r="C110" s="1032"/>
      <c r="D110" s="1032"/>
      <c r="E110" s="1032"/>
      <c r="F110" s="1033"/>
      <c r="G110" s="443"/>
      <c r="H110" s="444"/>
      <c r="I110" s="444"/>
      <c r="J110" s="444"/>
      <c r="K110" s="445"/>
      <c r="L110" s="446"/>
      <c r="M110" s="447"/>
      <c r="N110" s="447"/>
      <c r="O110" s="447"/>
      <c r="P110" s="447"/>
      <c r="Q110" s="447"/>
      <c r="R110" s="447"/>
      <c r="S110" s="447"/>
      <c r="T110" s="447"/>
      <c r="U110" s="447"/>
      <c r="V110" s="447"/>
      <c r="W110" s="447"/>
      <c r="X110" s="448"/>
      <c r="Y110" s="449"/>
      <c r="Z110" s="450"/>
      <c r="AA110" s="450"/>
      <c r="AB110" s="552"/>
      <c r="AC110" s="443"/>
      <c r="AD110" s="444"/>
      <c r="AE110" s="444"/>
      <c r="AF110" s="444"/>
      <c r="AG110" s="445"/>
      <c r="AH110" s="446"/>
      <c r="AI110" s="447"/>
      <c r="AJ110" s="447"/>
      <c r="AK110" s="447"/>
      <c r="AL110" s="447"/>
      <c r="AM110" s="447"/>
      <c r="AN110" s="447"/>
      <c r="AO110" s="447"/>
      <c r="AP110" s="447"/>
      <c r="AQ110" s="447"/>
      <c r="AR110" s="447"/>
      <c r="AS110" s="447"/>
      <c r="AT110" s="448"/>
      <c r="AU110" s="449"/>
      <c r="AV110" s="450"/>
      <c r="AW110" s="450"/>
      <c r="AX110" s="451"/>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3" t="s">
        <v>278</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279</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c r="AY121">
        <f>COUNTA($G$123,$AC$123)</f>
        <v>0</v>
      </c>
    </row>
    <row r="122" spans="1:51" ht="25.5" customHeight="1" x14ac:dyDescent="0.15">
      <c r="A122" s="1031"/>
      <c r="B122" s="1032"/>
      <c r="C122" s="1032"/>
      <c r="D122" s="1032"/>
      <c r="E122" s="1032"/>
      <c r="F122" s="1033"/>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c r="AY122" s="34">
        <f>$AY$121</f>
        <v>0</v>
      </c>
    </row>
    <row r="123" spans="1:51" ht="24.75" customHeight="1" x14ac:dyDescent="0.15">
      <c r="A123" s="1031"/>
      <c r="B123" s="1032"/>
      <c r="C123" s="1032"/>
      <c r="D123" s="1032"/>
      <c r="E123" s="1032"/>
      <c r="F123" s="1033"/>
      <c r="G123" s="443"/>
      <c r="H123" s="444"/>
      <c r="I123" s="444"/>
      <c r="J123" s="444"/>
      <c r="K123" s="445"/>
      <c r="L123" s="446"/>
      <c r="M123" s="447"/>
      <c r="N123" s="447"/>
      <c r="O123" s="447"/>
      <c r="P123" s="447"/>
      <c r="Q123" s="447"/>
      <c r="R123" s="447"/>
      <c r="S123" s="447"/>
      <c r="T123" s="447"/>
      <c r="U123" s="447"/>
      <c r="V123" s="447"/>
      <c r="W123" s="447"/>
      <c r="X123" s="448"/>
      <c r="Y123" s="449"/>
      <c r="Z123" s="450"/>
      <c r="AA123" s="450"/>
      <c r="AB123" s="552"/>
      <c r="AC123" s="443"/>
      <c r="AD123" s="444"/>
      <c r="AE123" s="444"/>
      <c r="AF123" s="444"/>
      <c r="AG123" s="445"/>
      <c r="AH123" s="446"/>
      <c r="AI123" s="447"/>
      <c r="AJ123" s="447"/>
      <c r="AK123" s="447"/>
      <c r="AL123" s="447"/>
      <c r="AM123" s="447"/>
      <c r="AN123" s="447"/>
      <c r="AO123" s="447"/>
      <c r="AP123" s="447"/>
      <c r="AQ123" s="447"/>
      <c r="AR123" s="447"/>
      <c r="AS123" s="447"/>
      <c r="AT123" s="448"/>
      <c r="AU123" s="449"/>
      <c r="AV123" s="450"/>
      <c r="AW123" s="450"/>
      <c r="AX123" s="451"/>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3" t="s">
        <v>280</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281</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c r="AY134">
        <f>COUNTA($G$136,$AC$136)</f>
        <v>0</v>
      </c>
    </row>
    <row r="135" spans="1:51" ht="24.75" customHeight="1" x14ac:dyDescent="0.15">
      <c r="A135" s="1031"/>
      <c r="B135" s="1032"/>
      <c r="C135" s="1032"/>
      <c r="D135" s="1032"/>
      <c r="E135" s="1032"/>
      <c r="F135" s="1033"/>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c r="AY135" s="34">
        <f>$AY$134</f>
        <v>0</v>
      </c>
    </row>
    <row r="136" spans="1:51" ht="24.75" customHeight="1" x14ac:dyDescent="0.15">
      <c r="A136" s="1031"/>
      <c r="B136" s="1032"/>
      <c r="C136" s="1032"/>
      <c r="D136" s="1032"/>
      <c r="E136" s="1032"/>
      <c r="F136" s="1033"/>
      <c r="G136" s="443"/>
      <c r="H136" s="444"/>
      <c r="I136" s="444"/>
      <c r="J136" s="444"/>
      <c r="K136" s="445"/>
      <c r="L136" s="446"/>
      <c r="M136" s="447"/>
      <c r="N136" s="447"/>
      <c r="O136" s="447"/>
      <c r="P136" s="447"/>
      <c r="Q136" s="447"/>
      <c r="R136" s="447"/>
      <c r="S136" s="447"/>
      <c r="T136" s="447"/>
      <c r="U136" s="447"/>
      <c r="V136" s="447"/>
      <c r="W136" s="447"/>
      <c r="X136" s="448"/>
      <c r="Y136" s="449"/>
      <c r="Z136" s="450"/>
      <c r="AA136" s="450"/>
      <c r="AB136" s="552"/>
      <c r="AC136" s="443"/>
      <c r="AD136" s="444"/>
      <c r="AE136" s="444"/>
      <c r="AF136" s="444"/>
      <c r="AG136" s="445"/>
      <c r="AH136" s="446"/>
      <c r="AI136" s="447"/>
      <c r="AJ136" s="447"/>
      <c r="AK136" s="447"/>
      <c r="AL136" s="447"/>
      <c r="AM136" s="447"/>
      <c r="AN136" s="447"/>
      <c r="AO136" s="447"/>
      <c r="AP136" s="447"/>
      <c r="AQ136" s="447"/>
      <c r="AR136" s="447"/>
      <c r="AS136" s="447"/>
      <c r="AT136" s="448"/>
      <c r="AU136" s="449"/>
      <c r="AV136" s="450"/>
      <c r="AW136" s="450"/>
      <c r="AX136" s="451"/>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3" t="s">
        <v>282</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186</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c r="AY147">
        <f>COUNTA($G$149,$AC$149)</f>
        <v>0</v>
      </c>
    </row>
    <row r="148" spans="1:51" ht="24.75" customHeight="1" x14ac:dyDescent="0.15">
      <c r="A148" s="1031"/>
      <c r="B148" s="1032"/>
      <c r="C148" s="1032"/>
      <c r="D148" s="1032"/>
      <c r="E148" s="1032"/>
      <c r="F148" s="1033"/>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c r="AY148" s="34">
        <f>$AY$147</f>
        <v>0</v>
      </c>
    </row>
    <row r="149" spans="1:51" ht="24.75" customHeight="1" x14ac:dyDescent="0.15">
      <c r="A149" s="1031"/>
      <c r="B149" s="1032"/>
      <c r="C149" s="1032"/>
      <c r="D149" s="1032"/>
      <c r="E149" s="1032"/>
      <c r="F149" s="1033"/>
      <c r="G149" s="443"/>
      <c r="H149" s="444"/>
      <c r="I149" s="444"/>
      <c r="J149" s="444"/>
      <c r="K149" s="445"/>
      <c r="L149" s="446"/>
      <c r="M149" s="447"/>
      <c r="N149" s="447"/>
      <c r="O149" s="447"/>
      <c r="P149" s="447"/>
      <c r="Q149" s="447"/>
      <c r="R149" s="447"/>
      <c r="S149" s="447"/>
      <c r="T149" s="447"/>
      <c r="U149" s="447"/>
      <c r="V149" s="447"/>
      <c r="W149" s="447"/>
      <c r="X149" s="448"/>
      <c r="Y149" s="449"/>
      <c r="Z149" s="450"/>
      <c r="AA149" s="450"/>
      <c r="AB149" s="552"/>
      <c r="AC149" s="443"/>
      <c r="AD149" s="444"/>
      <c r="AE149" s="444"/>
      <c r="AF149" s="444"/>
      <c r="AG149" s="445"/>
      <c r="AH149" s="446"/>
      <c r="AI149" s="447"/>
      <c r="AJ149" s="447"/>
      <c r="AK149" s="447"/>
      <c r="AL149" s="447"/>
      <c r="AM149" s="447"/>
      <c r="AN149" s="447"/>
      <c r="AO149" s="447"/>
      <c r="AP149" s="447"/>
      <c r="AQ149" s="447"/>
      <c r="AR149" s="447"/>
      <c r="AS149" s="447"/>
      <c r="AT149" s="448"/>
      <c r="AU149" s="449"/>
      <c r="AV149" s="450"/>
      <c r="AW149" s="450"/>
      <c r="AX149" s="451"/>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3" t="s">
        <v>187</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283</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c r="AY161">
        <f>COUNTA($G$163,$AC$163)</f>
        <v>0</v>
      </c>
    </row>
    <row r="162" spans="1:51" ht="24.75" customHeight="1" x14ac:dyDescent="0.15">
      <c r="A162" s="1031"/>
      <c r="B162" s="1032"/>
      <c r="C162" s="1032"/>
      <c r="D162" s="1032"/>
      <c r="E162" s="1032"/>
      <c r="F162" s="1033"/>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c r="AY162" s="34">
        <f>$AY$161</f>
        <v>0</v>
      </c>
    </row>
    <row r="163" spans="1:51" ht="24.75" customHeight="1" x14ac:dyDescent="0.15">
      <c r="A163" s="1031"/>
      <c r="B163" s="1032"/>
      <c r="C163" s="1032"/>
      <c r="D163" s="1032"/>
      <c r="E163" s="1032"/>
      <c r="F163" s="1033"/>
      <c r="G163" s="443"/>
      <c r="H163" s="444"/>
      <c r="I163" s="444"/>
      <c r="J163" s="444"/>
      <c r="K163" s="445"/>
      <c r="L163" s="446"/>
      <c r="M163" s="447"/>
      <c r="N163" s="447"/>
      <c r="O163" s="447"/>
      <c r="P163" s="447"/>
      <c r="Q163" s="447"/>
      <c r="R163" s="447"/>
      <c r="S163" s="447"/>
      <c r="T163" s="447"/>
      <c r="U163" s="447"/>
      <c r="V163" s="447"/>
      <c r="W163" s="447"/>
      <c r="X163" s="448"/>
      <c r="Y163" s="449"/>
      <c r="Z163" s="450"/>
      <c r="AA163" s="450"/>
      <c r="AB163" s="552"/>
      <c r="AC163" s="443"/>
      <c r="AD163" s="444"/>
      <c r="AE163" s="444"/>
      <c r="AF163" s="444"/>
      <c r="AG163" s="445"/>
      <c r="AH163" s="446"/>
      <c r="AI163" s="447"/>
      <c r="AJ163" s="447"/>
      <c r="AK163" s="447"/>
      <c r="AL163" s="447"/>
      <c r="AM163" s="447"/>
      <c r="AN163" s="447"/>
      <c r="AO163" s="447"/>
      <c r="AP163" s="447"/>
      <c r="AQ163" s="447"/>
      <c r="AR163" s="447"/>
      <c r="AS163" s="447"/>
      <c r="AT163" s="448"/>
      <c r="AU163" s="449"/>
      <c r="AV163" s="450"/>
      <c r="AW163" s="450"/>
      <c r="AX163" s="451"/>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3" t="s">
        <v>284</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285</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c r="AY174">
        <f>COUNTA($G$176,$AC$176)</f>
        <v>0</v>
      </c>
    </row>
    <row r="175" spans="1:51" ht="25.5" customHeight="1" x14ac:dyDescent="0.15">
      <c r="A175" s="1031"/>
      <c r="B175" s="1032"/>
      <c r="C175" s="1032"/>
      <c r="D175" s="1032"/>
      <c r="E175" s="1032"/>
      <c r="F175" s="1033"/>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c r="AY175" s="34">
        <f>$AY$174</f>
        <v>0</v>
      </c>
    </row>
    <row r="176" spans="1:51" ht="24.75" customHeight="1" x14ac:dyDescent="0.15">
      <c r="A176" s="1031"/>
      <c r="B176" s="1032"/>
      <c r="C176" s="1032"/>
      <c r="D176" s="1032"/>
      <c r="E176" s="1032"/>
      <c r="F176" s="1033"/>
      <c r="G176" s="443"/>
      <c r="H176" s="444"/>
      <c r="I176" s="444"/>
      <c r="J176" s="444"/>
      <c r="K176" s="445"/>
      <c r="L176" s="446"/>
      <c r="M176" s="447"/>
      <c r="N176" s="447"/>
      <c r="O176" s="447"/>
      <c r="P176" s="447"/>
      <c r="Q176" s="447"/>
      <c r="R176" s="447"/>
      <c r="S176" s="447"/>
      <c r="T176" s="447"/>
      <c r="U176" s="447"/>
      <c r="V176" s="447"/>
      <c r="W176" s="447"/>
      <c r="X176" s="448"/>
      <c r="Y176" s="449"/>
      <c r="Z176" s="450"/>
      <c r="AA176" s="450"/>
      <c r="AB176" s="552"/>
      <c r="AC176" s="443"/>
      <c r="AD176" s="444"/>
      <c r="AE176" s="444"/>
      <c r="AF176" s="444"/>
      <c r="AG176" s="445"/>
      <c r="AH176" s="446"/>
      <c r="AI176" s="447"/>
      <c r="AJ176" s="447"/>
      <c r="AK176" s="447"/>
      <c r="AL176" s="447"/>
      <c r="AM176" s="447"/>
      <c r="AN176" s="447"/>
      <c r="AO176" s="447"/>
      <c r="AP176" s="447"/>
      <c r="AQ176" s="447"/>
      <c r="AR176" s="447"/>
      <c r="AS176" s="447"/>
      <c r="AT176" s="448"/>
      <c r="AU176" s="449"/>
      <c r="AV176" s="450"/>
      <c r="AW176" s="450"/>
      <c r="AX176" s="451"/>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3" t="s">
        <v>287</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286</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c r="AY187">
        <f>COUNTA($G$189,$AC$189)</f>
        <v>0</v>
      </c>
    </row>
    <row r="188" spans="1:51" ht="24.75" customHeight="1" x14ac:dyDescent="0.15">
      <c r="A188" s="1031"/>
      <c r="B188" s="1032"/>
      <c r="C188" s="1032"/>
      <c r="D188" s="1032"/>
      <c r="E188" s="1032"/>
      <c r="F188" s="1033"/>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c r="AY188" s="34">
        <f>$AY$187</f>
        <v>0</v>
      </c>
    </row>
    <row r="189" spans="1:51" ht="24.75" customHeight="1" x14ac:dyDescent="0.15">
      <c r="A189" s="1031"/>
      <c r="B189" s="1032"/>
      <c r="C189" s="1032"/>
      <c r="D189" s="1032"/>
      <c r="E189" s="1032"/>
      <c r="F189" s="1033"/>
      <c r="G189" s="443"/>
      <c r="H189" s="444"/>
      <c r="I189" s="444"/>
      <c r="J189" s="444"/>
      <c r="K189" s="445"/>
      <c r="L189" s="446"/>
      <c r="M189" s="447"/>
      <c r="N189" s="447"/>
      <c r="O189" s="447"/>
      <c r="P189" s="447"/>
      <c r="Q189" s="447"/>
      <c r="R189" s="447"/>
      <c r="S189" s="447"/>
      <c r="T189" s="447"/>
      <c r="U189" s="447"/>
      <c r="V189" s="447"/>
      <c r="W189" s="447"/>
      <c r="X189" s="448"/>
      <c r="Y189" s="449"/>
      <c r="Z189" s="450"/>
      <c r="AA189" s="450"/>
      <c r="AB189" s="552"/>
      <c r="AC189" s="443"/>
      <c r="AD189" s="444"/>
      <c r="AE189" s="444"/>
      <c r="AF189" s="444"/>
      <c r="AG189" s="445"/>
      <c r="AH189" s="446"/>
      <c r="AI189" s="447"/>
      <c r="AJ189" s="447"/>
      <c r="AK189" s="447"/>
      <c r="AL189" s="447"/>
      <c r="AM189" s="447"/>
      <c r="AN189" s="447"/>
      <c r="AO189" s="447"/>
      <c r="AP189" s="447"/>
      <c r="AQ189" s="447"/>
      <c r="AR189" s="447"/>
      <c r="AS189" s="447"/>
      <c r="AT189" s="448"/>
      <c r="AU189" s="449"/>
      <c r="AV189" s="450"/>
      <c r="AW189" s="450"/>
      <c r="AX189" s="451"/>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3" t="s">
        <v>288</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188</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c r="AY200">
        <f>COUNTA($G$202,$AC$202)</f>
        <v>0</v>
      </c>
    </row>
    <row r="201" spans="1:51" ht="24.75" customHeight="1" x14ac:dyDescent="0.15">
      <c r="A201" s="1031"/>
      <c r="B201" s="1032"/>
      <c r="C201" s="1032"/>
      <c r="D201" s="1032"/>
      <c r="E201" s="1032"/>
      <c r="F201" s="1033"/>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c r="AY201" s="34">
        <f>$AY$200</f>
        <v>0</v>
      </c>
    </row>
    <row r="202" spans="1:51" ht="24.75" customHeight="1" x14ac:dyDescent="0.15">
      <c r="A202" s="1031"/>
      <c r="B202" s="1032"/>
      <c r="C202" s="1032"/>
      <c r="D202" s="1032"/>
      <c r="E202" s="1032"/>
      <c r="F202" s="1033"/>
      <c r="G202" s="443"/>
      <c r="H202" s="444"/>
      <c r="I202" s="444"/>
      <c r="J202" s="444"/>
      <c r="K202" s="445"/>
      <c r="L202" s="446"/>
      <c r="M202" s="447"/>
      <c r="N202" s="447"/>
      <c r="O202" s="447"/>
      <c r="P202" s="447"/>
      <c r="Q202" s="447"/>
      <c r="R202" s="447"/>
      <c r="S202" s="447"/>
      <c r="T202" s="447"/>
      <c r="U202" s="447"/>
      <c r="V202" s="447"/>
      <c r="W202" s="447"/>
      <c r="X202" s="448"/>
      <c r="Y202" s="449"/>
      <c r="Z202" s="450"/>
      <c r="AA202" s="450"/>
      <c r="AB202" s="552"/>
      <c r="AC202" s="443"/>
      <c r="AD202" s="444"/>
      <c r="AE202" s="444"/>
      <c r="AF202" s="444"/>
      <c r="AG202" s="445"/>
      <c r="AH202" s="446"/>
      <c r="AI202" s="447"/>
      <c r="AJ202" s="447"/>
      <c r="AK202" s="447"/>
      <c r="AL202" s="447"/>
      <c r="AM202" s="447"/>
      <c r="AN202" s="447"/>
      <c r="AO202" s="447"/>
      <c r="AP202" s="447"/>
      <c r="AQ202" s="447"/>
      <c r="AR202" s="447"/>
      <c r="AS202" s="447"/>
      <c r="AT202" s="448"/>
      <c r="AU202" s="449"/>
      <c r="AV202" s="450"/>
      <c r="AW202" s="450"/>
      <c r="AX202" s="451"/>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3" t="s">
        <v>189</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289</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c r="AY214">
        <f>COUNTA($G$216,$AC$216)</f>
        <v>0</v>
      </c>
    </row>
    <row r="215" spans="1:51" ht="24.75" customHeight="1" x14ac:dyDescent="0.15">
      <c r="A215" s="1031"/>
      <c r="B215" s="1032"/>
      <c r="C215" s="1032"/>
      <c r="D215" s="1032"/>
      <c r="E215" s="1032"/>
      <c r="F215" s="1033"/>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c r="AY215" s="34">
        <f>$AY$214</f>
        <v>0</v>
      </c>
    </row>
    <row r="216" spans="1:51" ht="24.75" customHeight="1" x14ac:dyDescent="0.15">
      <c r="A216" s="1031"/>
      <c r="B216" s="1032"/>
      <c r="C216" s="1032"/>
      <c r="D216" s="1032"/>
      <c r="E216" s="1032"/>
      <c r="F216" s="1033"/>
      <c r="G216" s="443"/>
      <c r="H216" s="444"/>
      <c r="I216" s="444"/>
      <c r="J216" s="444"/>
      <c r="K216" s="445"/>
      <c r="L216" s="446"/>
      <c r="M216" s="447"/>
      <c r="N216" s="447"/>
      <c r="O216" s="447"/>
      <c r="P216" s="447"/>
      <c r="Q216" s="447"/>
      <c r="R216" s="447"/>
      <c r="S216" s="447"/>
      <c r="T216" s="447"/>
      <c r="U216" s="447"/>
      <c r="V216" s="447"/>
      <c r="W216" s="447"/>
      <c r="X216" s="448"/>
      <c r="Y216" s="449"/>
      <c r="Z216" s="450"/>
      <c r="AA216" s="450"/>
      <c r="AB216" s="552"/>
      <c r="AC216" s="443"/>
      <c r="AD216" s="444"/>
      <c r="AE216" s="444"/>
      <c r="AF216" s="444"/>
      <c r="AG216" s="445"/>
      <c r="AH216" s="446"/>
      <c r="AI216" s="447"/>
      <c r="AJ216" s="447"/>
      <c r="AK216" s="447"/>
      <c r="AL216" s="447"/>
      <c r="AM216" s="447"/>
      <c r="AN216" s="447"/>
      <c r="AO216" s="447"/>
      <c r="AP216" s="447"/>
      <c r="AQ216" s="447"/>
      <c r="AR216" s="447"/>
      <c r="AS216" s="447"/>
      <c r="AT216" s="448"/>
      <c r="AU216" s="449"/>
      <c r="AV216" s="450"/>
      <c r="AW216" s="450"/>
      <c r="AX216" s="451"/>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3" t="s">
        <v>290</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291</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c r="AY227">
        <f>COUNTA($G$229,$AC$229)</f>
        <v>0</v>
      </c>
    </row>
    <row r="228" spans="1:51" ht="25.5" customHeight="1" x14ac:dyDescent="0.15">
      <c r="A228" s="1031"/>
      <c r="B228" s="1032"/>
      <c r="C228" s="1032"/>
      <c r="D228" s="1032"/>
      <c r="E228" s="1032"/>
      <c r="F228" s="1033"/>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c r="AY228" s="34">
        <f>$AY$227</f>
        <v>0</v>
      </c>
    </row>
    <row r="229" spans="1:51" ht="24.75" customHeight="1" x14ac:dyDescent="0.15">
      <c r="A229" s="1031"/>
      <c r="B229" s="1032"/>
      <c r="C229" s="1032"/>
      <c r="D229" s="1032"/>
      <c r="E229" s="1032"/>
      <c r="F229" s="1033"/>
      <c r="G229" s="443"/>
      <c r="H229" s="444"/>
      <c r="I229" s="444"/>
      <c r="J229" s="444"/>
      <c r="K229" s="445"/>
      <c r="L229" s="446"/>
      <c r="M229" s="447"/>
      <c r="N229" s="447"/>
      <c r="O229" s="447"/>
      <c r="P229" s="447"/>
      <c r="Q229" s="447"/>
      <c r="R229" s="447"/>
      <c r="S229" s="447"/>
      <c r="T229" s="447"/>
      <c r="U229" s="447"/>
      <c r="V229" s="447"/>
      <c r="W229" s="447"/>
      <c r="X229" s="448"/>
      <c r="Y229" s="449"/>
      <c r="Z229" s="450"/>
      <c r="AA229" s="450"/>
      <c r="AB229" s="552"/>
      <c r="AC229" s="443"/>
      <c r="AD229" s="444"/>
      <c r="AE229" s="444"/>
      <c r="AF229" s="444"/>
      <c r="AG229" s="445"/>
      <c r="AH229" s="446"/>
      <c r="AI229" s="447"/>
      <c r="AJ229" s="447"/>
      <c r="AK229" s="447"/>
      <c r="AL229" s="447"/>
      <c r="AM229" s="447"/>
      <c r="AN229" s="447"/>
      <c r="AO229" s="447"/>
      <c r="AP229" s="447"/>
      <c r="AQ229" s="447"/>
      <c r="AR229" s="447"/>
      <c r="AS229" s="447"/>
      <c r="AT229" s="448"/>
      <c r="AU229" s="449"/>
      <c r="AV229" s="450"/>
      <c r="AW229" s="450"/>
      <c r="AX229" s="451"/>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3" t="s">
        <v>292</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293</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c r="AY240">
        <f>COUNTA($G$242,$AC$242)</f>
        <v>0</v>
      </c>
    </row>
    <row r="241" spans="1:51" ht="24.75" customHeight="1" x14ac:dyDescent="0.15">
      <c r="A241" s="1031"/>
      <c r="B241" s="1032"/>
      <c r="C241" s="1032"/>
      <c r="D241" s="1032"/>
      <c r="E241" s="1032"/>
      <c r="F241" s="1033"/>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c r="AY241" s="34">
        <f>$AY$240</f>
        <v>0</v>
      </c>
    </row>
    <row r="242" spans="1:51" ht="24.75" customHeight="1" x14ac:dyDescent="0.15">
      <c r="A242" s="1031"/>
      <c r="B242" s="1032"/>
      <c r="C242" s="1032"/>
      <c r="D242" s="1032"/>
      <c r="E242" s="1032"/>
      <c r="F242" s="1033"/>
      <c r="G242" s="443"/>
      <c r="H242" s="444"/>
      <c r="I242" s="444"/>
      <c r="J242" s="444"/>
      <c r="K242" s="445"/>
      <c r="L242" s="446"/>
      <c r="M242" s="447"/>
      <c r="N242" s="447"/>
      <c r="O242" s="447"/>
      <c r="P242" s="447"/>
      <c r="Q242" s="447"/>
      <c r="R242" s="447"/>
      <c r="S242" s="447"/>
      <c r="T242" s="447"/>
      <c r="U242" s="447"/>
      <c r="V242" s="447"/>
      <c r="W242" s="447"/>
      <c r="X242" s="448"/>
      <c r="Y242" s="449"/>
      <c r="Z242" s="450"/>
      <c r="AA242" s="450"/>
      <c r="AB242" s="552"/>
      <c r="AC242" s="443"/>
      <c r="AD242" s="444"/>
      <c r="AE242" s="444"/>
      <c r="AF242" s="444"/>
      <c r="AG242" s="445"/>
      <c r="AH242" s="446"/>
      <c r="AI242" s="447"/>
      <c r="AJ242" s="447"/>
      <c r="AK242" s="447"/>
      <c r="AL242" s="447"/>
      <c r="AM242" s="447"/>
      <c r="AN242" s="447"/>
      <c r="AO242" s="447"/>
      <c r="AP242" s="447"/>
      <c r="AQ242" s="447"/>
      <c r="AR242" s="447"/>
      <c r="AS242" s="447"/>
      <c r="AT242" s="448"/>
      <c r="AU242" s="449"/>
      <c r="AV242" s="450"/>
      <c r="AW242" s="450"/>
      <c r="AX242" s="451"/>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3" t="s">
        <v>294</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190</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c r="AY253">
        <f>COUNTA($G$255,$AC$255)</f>
        <v>0</v>
      </c>
    </row>
    <row r="254" spans="1:51" ht="24.75" customHeight="1" x14ac:dyDescent="0.15">
      <c r="A254" s="1031"/>
      <c r="B254" s="1032"/>
      <c r="C254" s="1032"/>
      <c r="D254" s="1032"/>
      <c r="E254" s="1032"/>
      <c r="F254" s="1033"/>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c r="AY254" s="34">
        <f>$AY$253</f>
        <v>0</v>
      </c>
    </row>
    <row r="255" spans="1:51" ht="24.75" customHeight="1" x14ac:dyDescent="0.15">
      <c r="A255" s="1031"/>
      <c r="B255" s="1032"/>
      <c r="C255" s="1032"/>
      <c r="D255" s="1032"/>
      <c r="E255" s="1032"/>
      <c r="F255" s="1033"/>
      <c r="G255" s="443"/>
      <c r="H255" s="444"/>
      <c r="I255" s="444"/>
      <c r="J255" s="444"/>
      <c r="K255" s="445"/>
      <c r="L255" s="446"/>
      <c r="M255" s="447"/>
      <c r="N255" s="447"/>
      <c r="O255" s="447"/>
      <c r="P255" s="447"/>
      <c r="Q255" s="447"/>
      <c r="R255" s="447"/>
      <c r="S255" s="447"/>
      <c r="T255" s="447"/>
      <c r="U255" s="447"/>
      <c r="V255" s="447"/>
      <c r="W255" s="447"/>
      <c r="X255" s="448"/>
      <c r="Y255" s="449"/>
      <c r="Z255" s="450"/>
      <c r="AA255" s="450"/>
      <c r="AB255" s="552"/>
      <c r="AC255" s="443"/>
      <c r="AD255" s="444"/>
      <c r="AE255" s="444"/>
      <c r="AF255" s="444"/>
      <c r="AG255" s="445"/>
      <c r="AH255" s="446"/>
      <c r="AI255" s="447"/>
      <c r="AJ255" s="447"/>
      <c r="AK255" s="447"/>
      <c r="AL255" s="447"/>
      <c r="AM255" s="447"/>
      <c r="AN255" s="447"/>
      <c r="AO255" s="447"/>
      <c r="AP255" s="447"/>
      <c r="AQ255" s="447"/>
      <c r="AR255" s="447"/>
      <c r="AS255" s="447"/>
      <c r="AT255" s="448"/>
      <c r="AU255" s="449"/>
      <c r="AV255" s="450"/>
      <c r="AW255" s="450"/>
      <c r="AX255" s="451"/>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16" sqref="P16:X1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10"/>
      <c r="L3" s="110"/>
      <c r="M3" s="110"/>
      <c r="N3" s="110"/>
      <c r="O3" s="110"/>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10"/>
      <c r="L36" s="110"/>
      <c r="M36" s="110"/>
      <c r="N36" s="110"/>
      <c r="O36" s="110"/>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10"/>
      <c r="L69" s="110"/>
      <c r="M69" s="110"/>
      <c r="N69" s="110"/>
      <c r="O69" s="110"/>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2021-06-25T13:53:01Z</cp:lastPrinted>
  <dcterms:created xsi:type="dcterms:W3CDTF">2012-03-13T00:50:25Z</dcterms:created>
  <dcterms:modified xsi:type="dcterms:W3CDTF">2021-06-29T16:26:59Z</dcterms:modified>
</cp:coreProperties>
</file>