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09契約\015　HP公表（四半期毎）\令和２年度\第１四半期\03  セット（確認中→反映済）\"/>
    </mc:Choice>
  </mc:AlternateContent>
  <bookViews>
    <workbookView xWindow="0" yWindow="0" windowWidth="28800" windowHeight="12450"/>
  </bookViews>
  <sheets>
    <sheet name="R1第1四半期庁費随契" sheetId="1" r:id="rId1"/>
    <sheet name="Sheet1" sheetId="2" state="hidden" r:id="rId2"/>
  </sheets>
  <externalReferences>
    <externalReference r:id="rId3"/>
  </externalReferences>
  <definedNames>
    <definedName name="_xlnm._FilterDatabase" localSheetId="0" hidden="1">'R1第1四半期庁費随契'!$A$7:$O$142</definedName>
    <definedName name="_xlnm.Print_Area" localSheetId="0">'R1第1四半期庁費随契'!$A$1:$O$142</definedName>
    <definedName name="_xlnm.Print_Titles" localSheetId="0">'R1第1四半期庁費随契'!$1:$7</definedName>
    <definedName name="Z_140F382B_0DB9_447B_8DFF_5096F9796907_.wvu.FilterData" localSheetId="0" hidden="1">'R1第1四半期庁費随契'!$A$7:$O$39</definedName>
    <definedName name="Z_62B2EEF8_EE3A_4AA6_99E5_917C1793F78A_.wvu.FilterData" localSheetId="0" hidden="1">'R1第1四半期庁費随契'!$A$7:$O$39</definedName>
    <definedName name="Z_C4649BA3_FD24_4733_854E_17F5C8C3D8FB_.wvu.FilterData" localSheetId="0" hidden="1">'R1第1四半期庁費随契'!$A$7:$O$39</definedName>
    <definedName name="契約方法">[1]契約状況コード表!$F$6:$F$9</definedName>
  </definedNames>
  <calcPr calcId="152511"/>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workbook>
</file>

<file path=xl/calcChain.xml><?xml version="1.0" encoding="utf-8"?>
<calcChain xmlns="http://schemas.openxmlformats.org/spreadsheetml/2006/main">
  <c r="J9" i="1" l="1"/>
  <c r="J15" i="1"/>
  <c r="J16" i="1"/>
  <c r="J18" i="1"/>
  <c r="J19" i="1"/>
  <c r="J20" i="1"/>
  <c r="J21" i="1"/>
  <c r="J22" i="1"/>
  <c r="J23" i="1"/>
  <c r="J24" i="1"/>
  <c r="J26" i="1"/>
  <c r="J28" i="1"/>
  <c r="J29" i="1"/>
  <c r="J30" i="1"/>
  <c r="J32" i="1"/>
  <c r="J33" i="1"/>
  <c r="J34" i="1"/>
  <c r="J37" i="1"/>
  <c r="J38" i="1"/>
  <c r="J39" i="1"/>
  <c r="J40" i="1"/>
  <c r="J42" i="1"/>
  <c r="J43" i="1"/>
  <c r="J44" i="1"/>
  <c r="J46" i="1"/>
  <c r="J47" i="1"/>
  <c r="J48" i="1"/>
  <c r="J50" i="1"/>
  <c r="J51" i="1"/>
  <c r="J52" i="1"/>
  <c r="J54" i="1"/>
  <c r="J55" i="1"/>
  <c r="J56" i="1"/>
  <c r="J57" i="1"/>
  <c r="J60" i="1"/>
  <c r="J61" i="1"/>
  <c r="J62" i="1"/>
  <c r="J104" i="1"/>
  <c r="J106" i="1"/>
  <c r="J108" i="1"/>
  <c r="J109" i="1"/>
  <c r="J112" i="1"/>
  <c r="J113" i="1"/>
  <c r="J114" i="1"/>
  <c r="J115" i="1"/>
  <c r="J116" i="1"/>
  <c r="J118" i="1"/>
  <c r="J132" i="1"/>
  <c r="J133" i="1"/>
  <c r="J8" i="1"/>
</calcChain>
</file>

<file path=xl/sharedStrings.xml><?xml version="1.0" encoding="utf-8"?>
<sst xmlns="http://schemas.openxmlformats.org/spreadsheetml/2006/main" count="1528" uniqueCount="445">
  <si>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</si>
  <si>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契約を締結した日</t>
    <rPh sb="0" eb="2">
      <t>ケイヤク</t>
    </rPh>
    <rPh sb="3" eb="5">
      <t>テイケツ</t>
    </rPh>
    <rPh sb="7" eb="8">
      <t>ヒ</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</si>
  <si>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</si>
  <si>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</si>
  <si>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</si>
  <si>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</si>
  <si>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</si>
  <si>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</si>
  <si>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様式２－４</t>
    <rPh sb="0" eb="2">
      <t>ヨウシキ</t>
    </rPh>
    <phoneticPr fontId="3"/>
  </si>
  <si>
    <t>公益法人の場合※</t>
    <rPh sb="0" eb="2">
      <t>コウエキ</t>
    </rPh>
    <rPh sb="2" eb="4">
      <t>ホウジン</t>
    </rPh>
    <rPh sb="5" eb="7">
      <t>バアイ</t>
    </rPh>
    <phoneticPr fontId="1"/>
  </si>
  <si>
    <t>応札・応募者数</t>
    <rPh sb="6" eb="7">
      <t>スウ</t>
    </rPh>
    <phoneticPr fontId="1"/>
  </si>
  <si>
    <t>再就職者の
役員の数
(人）</t>
    <rPh sb="0" eb="4">
      <t>サイシュウショクシャ</t>
    </rPh>
    <rPh sb="6" eb="8">
      <t>ヤクイン</t>
    </rPh>
    <rPh sb="9" eb="10">
      <t>カズ</t>
    </rPh>
    <rPh sb="12" eb="13">
      <t>ニン</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</si>
  <si>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</si>
  <si>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</si>
  <si>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物品役務等の
名称及び数量</t>
    <rPh sb="0" eb="2">
      <t>ブッピン</t>
    </rPh>
    <rPh sb="2" eb="4">
      <t>エキム</t>
    </rPh>
    <rPh sb="4" eb="5">
      <t>トウ</t>
    </rPh>
    <rPh sb="7" eb="9">
      <t>メイショウ</t>
    </rPh>
    <rPh sb="9" eb="10">
      <t>オヨ</t>
    </rPh>
    <rPh sb="11" eb="13">
      <t>スウリョウ</t>
    </rPh>
    <phoneticPr fontId="1"/>
  </si>
  <si>
    <t>【原子力規制委員会】</t>
    <rPh sb="1" eb="4">
      <t>ゲンシリョク</t>
    </rPh>
    <rPh sb="4" eb="6">
      <t>キセイ</t>
    </rPh>
    <rPh sb="6" eb="9">
      <t>イインカイ</t>
    </rPh>
    <phoneticPr fontId="3"/>
  </si>
  <si>
    <t>（庁費：随意契約）</t>
    <rPh sb="1" eb="3">
      <t>チョウヒ</t>
    </rPh>
    <rPh sb="4" eb="6">
      <t>ズイイ</t>
    </rPh>
    <rPh sb="6" eb="8">
      <t>ケイヤク</t>
    </rPh>
    <phoneticPr fontId="3"/>
  </si>
  <si>
    <t>契約の相手方の
住所</t>
    <rPh sb="8" eb="10">
      <t>ジュウショ</t>
    </rPh>
    <phoneticPr fontId="3"/>
  </si>
  <si>
    <t>契約の相手方の
商号又は名称</t>
    <rPh sb="0" eb="2">
      <t>ケイヤク</t>
    </rPh>
    <rPh sb="3" eb="6">
      <t>アイテガタ</t>
    </rPh>
    <rPh sb="8" eb="10">
      <t>ショウゴウ</t>
    </rPh>
    <rPh sb="10" eb="11">
      <t>マタ</t>
    </rPh>
    <rPh sb="12" eb="14">
      <t>メイショウ</t>
    </rPh>
    <phoneticPr fontId="1"/>
  </si>
  <si>
    <t>法人番号</t>
    <rPh sb="0" eb="2">
      <t>ホウジン</t>
    </rPh>
    <rPh sb="2" eb="4">
      <t>バンゴウ</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</si>
  <si>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</si>
  <si>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令和２年度　第1四半期（R2年4月～6月）</t>
    <rPh sb="0" eb="2">
      <t>レイワ</t>
    </rPh>
    <rPh sb="3" eb="5">
      <t>ネンド</t>
    </rPh>
    <rPh sb="6" eb="7">
      <t>ダイ</t>
    </rPh>
    <rPh sb="8" eb="11">
      <t>シハンキ</t>
    </rPh>
    <rPh sb="14" eb="15">
      <t>ネン</t>
    </rPh>
    <phoneticPr fontId="3"/>
  </si>
  <si>
    <t>令和２年度原子力規制事務所職員宿舎賃貸借契約（福島総括：ベルリード錦町２０１号室）</t>
  </si>
  <si>
    <t>令和２年度原子力規制事務所職員宿舎賃貸借契約（福島第一：ベルリード錦町１０３号室）</t>
  </si>
  <si>
    <t>令和２年度原子力規制事務所職員宿舎賃貸借契約（福島第一：ベルリード錦町２０３号室）</t>
  </si>
  <si>
    <t>令和２年度原子力規制事務所職員宿舎賃貸借契約（福島第一：ベルリード日の出町１０１号室）</t>
  </si>
  <si>
    <t>令和２年度原子力規制事務所職員宿舎賃貸借契約（福島第一：ベルリード日の出町１０２号室）</t>
  </si>
  <si>
    <t>令和２年度原子力規制事務所職員宿舎賃貸借契約（福島第一：ベルリード日の出町１０３号室）</t>
  </si>
  <si>
    <t>令和２年度原子力規制事務所職員宿舎賃貸借契約（福島第一：ベルリード日の出町１０４号室）</t>
  </si>
  <si>
    <t>令和２年度原子力規制事務所職員宿舎賃貸借契約（福島第一：ベルリード日の出町２０１号室）</t>
  </si>
  <si>
    <t>令和２年度原子力規制事務所職員宿舎賃貸借契約（福島第一：ベルリード日の出町２０２号室）</t>
  </si>
  <si>
    <t>令和２年度原子力規制事務所職員宿舎賃貸借契約（福島第一：ベルリード日の出町２０３号室）</t>
  </si>
  <si>
    <t>令和２年度原子力規制事務所職員宿舎賃貸借契約（福島第一：ベルリード日の出町２０４号室）</t>
  </si>
  <si>
    <t>令和２年度原子力規制事務所職員宿舎賃貸借契約（浜岡：メゾンラフィーネ３０１号室）</t>
  </si>
  <si>
    <t>令和２年度原子力規制事務所職員宿舎賃貸借契約（浜岡：メゾンラフィーネ３０３号室）</t>
  </si>
  <si>
    <t>令和２年度原子力規制事務所職員宿舎賃貸借契約（浜岡：エスポワール２０３号室）</t>
  </si>
  <si>
    <t>令和２年度原子力規制事務所職員宿舎賃貸借契約（高浜：カーサ・フォレスタ２０１号室）</t>
  </si>
  <si>
    <t>令和２年度原子力艦モニタリングセンター職員宿舎賃貸借契約（沖縄：セブンズコート４０４号室）</t>
  </si>
  <si>
    <t>支出負担行為担当官
原子力規制委員会原子力規制庁
長官官房参事官　伊藤 隆行
東京都港区六本木1-9-9</t>
    <rPh sb="33" eb="35">
      <t>イトウ</t>
    </rPh>
    <rPh sb="36" eb="38">
      <t>タカユキ</t>
    </rPh>
    <phoneticPr fontId="1"/>
  </si>
  <si>
    <t>東芝ITサービス株式会社</t>
  </si>
  <si>
    <t>KDDI株式会社</t>
  </si>
  <si>
    <t>株式会社近計システム</t>
  </si>
  <si>
    <t>富士通株式会社</t>
  </si>
  <si>
    <t>富士電機株式会社</t>
  </si>
  <si>
    <t>日本電気株式会社</t>
  </si>
  <si>
    <t>日立ヘルスケアシステムズ株式会社</t>
  </si>
  <si>
    <t>国立研究開発法人日本原子力研究開発機構</t>
  </si>
  <si>
    <t>株式会社日立製作所</t>
  </si>
  <si>
    <t>うるま市教育委員会</t>
  </si>
  <si>
    <t>ANEOS株式会社</t>
  </si>
  <si>
    <t>株式会社アルファ水工コンサルタンツ</t>
  </si>
  <si>
    <t xml:space="preserve">PLATTS-A DIVISION OF THE MCGRAW HILL FINANCIAL INC. </t>
  </si>
  <si>
    <t>エヌ・ティ・ティラーニングシステムズ株式会社</t>
  </si>
  <si>
    <t>アライド・ブレインズ株式会社</t>
  </si>
  <si>
    <t>東芝ＩＴサービス株式会社</t>
  </si>
  <si>
    <t>株式会社時事通信社</t>
  </si>
  <si>
    <t>セコムトラストシステムズ株式会社</t>
  </si>
  <si>
    <t>伊藤忠テクノソリューションズ株式会社</t>
  </si>
  <si>
    <t>日本核燃料開発株式会社</t>
  </si>
  <si>
    <t>昭和リース株式会社</t>
  </si>
  <si>
    <t>株式会社スタズビック・ジャパン</t>
  </si>
  <si>
    <t>ZACHRY NUCLEAR ENGINEERING</t>
  </si>
  <si>
    <t>ＫＤＤＩ株式会社</t>
  </si>
  <si>
    <t>公益財団法人原子力安全技術センター</t>
  </si>
  <si>
    <t>西日本電信電話株式会社福井支店</t>
  </si>
  <si>
    <t>株式会社アット東京</t>
  </si>
  <si>
    <t>株式会社富士通マーケティング</t>
  </si>
  <si>
    <t>エヌ・ティ・ティ・コミュニケーションズ株式会社</t>
  </si>
  <si>
    <t>株式会社ＪＴＢコミュニケーションデザイン</t>
  </si>
  <si>
    <t>リコージャパン株式会社</t>
  </si>
  <si>
    <t>ソフトバンク株式会社</t>
  </si>
  <si>
    <t>ＭＨＩ　ＮＳエンジニアリング株式会社</t>
  </si>
  <si>
    <t>一般社団法人日本原子力産業協会</t>
  </si>
  <si>
    <t>三菱商事パワーシステムズ株式会社</t>
  </si>
  <si>
    <t>Ｂｅｃｈｔｅｌ Power Corporation　Project Maneger, Stephen D. Routh</t>
  </si>
  <si>
    <t>ＮＥＣネッツエスアイ株式会社</t>
  </si>
  <si>
    <t>株式会社会議録研究所</t>
  </si>
  <si>
    <t>ＮＥＣソリューションイノベータ株式会社</t>
  </si>
  <si>
    <t>ISOEアジア技術センター（ATC）</t>
  </si>
  <si>
    <t>北海道電力株式会社</t>
  </si>
  <si>
    <t>東北電力株式会社</t>
  </si>
  <si>
    <t>日本原燃株式会社</t>
  </si>
  <si>
    <t>東京電力ホールディングス株式会社</t>
  </si>
  <si>
    <t>北陸電力株式会社</t>
  </si>
  <si>
    <t>日本原子力発電株式会社</t>
  </si>
  <si>
    <t>関西電力株式会社</t>
  </si>
  <si>
    <t>中国電力株式会社</t>
  </si>
  <si>
    <t>四国電力株式会社</t>
  </si>
  <si>
    <t>九州電力株式会社</t>
  </si>
  <si>
    <t>東成プランニング株式会社</t>
  </si>
  <si>
    <t>野口　田鶴子</t>
  </si>
  <si>
    <t>岡山　勝廣</t>
  </si>
  <si>
    <t>株式会社福建コンサルタント</t>
  </si>
  <si>
    <t>柴田　正弘</t>
  </si>
  <si>
    <t>大塚　一彦</t>
  </si>
  <si>
    <t>大東建託パートナーズ株式会社</t>
  </si>
  <si>
    <t>富士ゼロックス株式会社</t>
  </si>
  <si>
    <t>日鉄ソリューションズ株式会社</t>
  </si>
  <si>
    <t>日本レコードマネジメント株式会社</t>
  </si>
  <si>
    <t>株式会社クレアスレント</t>
  </si>
  <si>
    <t>ＩＨＳマークイットジャパン合同会社</t>
  </si>
  <si>
    <t>エルゼビア・ビー・ブイ</t>
  </si>
  <si>
    <t>エムエスシーソフトウェア株式会社</t>
  </si>
  <si>
    <t>株式会社テラバイト</t>
  </si>
  <si>
    <t>株式会社三菱総合研究所</t>
  </si>
  <si>
    <t>三菱重工業株式会社</t>
  </si>
  <si>
    <t>INTERNATIONAL TECHNOLOGY AND TRADE ASSOCIATES, INC
（ＩＴＴＡ）</t>
  </si>
  <si>
    <t>公益財団法人核物質管理センター</t>
  </si>
  <si>
    <t>東芝エネルギーシステムズ株式会社</t>
  </si>
  <si>
    <t>東京ニュークリア・サービス株式会社</t>
  </si>
  <si>
    <t>丸紅ユティリティ･サービス株式会社</t>
  </si>
  <si>
    <t>株式会社爆発研究所</t>
  </si>
  <si>
    <t>アンシス・ジャパン株式会社</t>
  </si>
  <si>
    <t>LLOYD' S REGISTER  GROUP LIMITED</t>
  </si>
  <si>
    <t>ＥＰＲＩ(米国電力研究所)</t>
  </si>
  <si>
    <t>日本放送協会</t>
  </si>
  <si>
    <t>千代田ビル管財株式会社</t>
  </si>
  <si>
    <t>ダイキン工業株式会社</t>
  </si>
  <si>
    <t>キヤノンマーケティングジャパン株式会社</t>
  </si>
  <si>
    <t>コニカミノルタジャパン株式会社</t>
  </si>
  <si>
    <t>株式会社ジェーシービー</t>
  </si>
  <si>
    <t>東京都港区芝浦4-9-25</t>
  </si>
  <si>
    <t>東京都千代田区大手町一丁目8番1号</t>
  </si>
  <si>
    <t>東京都荒川区東日暮里6-60-10</t>
  </si>
  <si>
    <t>東京都港区東新橋一丁目5番2号</t>
  </si>
  <si>
    <t>神奈川県川崎市川崎区田辺新田1-1</t>
  </si>
  <si>
    <t>東京都港区芝五丁目7番1号</t>
  </si>
  <si>
    <t>東京都三鷹市牟礼6-22-1</t>
  </si>
  <si>
    <t>茨城県那珂郡東海村大字舟石川765番地1</t>
  </si>
  <si>
    <t>東京都台東区東上野二丁目16番1号</t>
  </si>
  <si>
    <t>沖縄県うるま市みどり町一丁目1番1号</t>
  </si>
  <si>
    <t>東京都目黒区中央町一丁目5番12号</t>
  </si>
  <si>
    <t>北海道札幌市西区発寒９条１４丁目５１６番３３６</t>
  </si>
  <si>
    <t>東京都三鷹市牟礼６丁目２２番１号</t>
  </si>
  <si>
    <t>２　ＰＥＮＮ　ＰＬＡＺＡ，ＮEＷ　ＹＯＲＫ，ＮEＷ　ＹＯＲＫ　１０１２１　ＵＳＡ</t>
  </si>
  <si>
    <t>東京都港区南麻布１－６－１５</t>
  </si>
  <si>
    <t>東京都千代田区一ツ橋２－６－８</t>
  </si>
  <si>
    <t>東京都港区芝浦４－９－２５</t>
  </si>
  <si>
    <t>東京都中央区銀座５－１５－８</t>
  </si>
  <si>
    <t>東京都渋谷区神宮前１－５－１</t>
  </si>
  <si>
    <t>東京都千代田区霞が関３－２－５</t>
  </si>
  <si>
    <t>茨城県東茨城郡大洗町成田町２１６３</t>
  </si>
  <si>
    <t>大阪府泉佐野市りんくう往来北１</t>
  </si>
  <si>
    <t>P.O BOX 240130 SAN ANTONIO,TEXAS 78224-0130</t>
  </si>
  <si>
    <t>東京都千代田区大手町１－８－１</t>
  </si>
  <si>
    <t>東京都文京区白山５－１－３</t>
  </si>
  <si>
    <t>福井県福井市日之出２－１２－５</t>
  </si>
  <si>
    <t>東京都江東区豊洲５－６－３６</t>
  </si>
  <si>
    <t>東京都港区港南２－１５－３</t>
  </si>
  <si>
    <t>東京都千代田区大手町２－３－１</t>
  </si>
  <si>
    <t>神奈川県川崎市川崎区田辺新田１－１</t>
  </si>
  <si>
    <t>東京都港区芝３－２３－１</t>
  </si>
  <si>
    <t>東京都港区芝浦３－４－１</t>
  </si>
  <si>
    <t>東京都千代田区大手町１ー８ー１</t>
  </si>
  <si>
    <t>東京都港区東新橋１ー９ー1</t>
  </si>
  <si>
    <t>東京都千代田区霞が関３ー２ー５</t>
  </si>
  <si>
    <t>兵庫県神戸市兵庫区和田宮通７ー1ー14</t>
  </si>
  <si>
    <t>東京都千代田区二番町１１ー１９</t>
  </si>
  <si>
    <t>東京都千代田区丸の内２ー６ー１</t>
  </si>
  <si>
    <t>5323 N.99TH.AVENUE,GLENDALE,AZ,85305-700</t>
  </si>
  <si>
    <t>東京都文京区後楽２－６－１</t>
  </si>
  <si>
    <t>東京都新宿区市谷八幡町１６</t>
  </si>
  <si>
    <t>東京都江東区新木場１－１８－７</t>
  </si>
  <si>
    <t>東京都港区芝５－７－１</t>
  </si>
  <si>
    <t>東京都港区新橋５－１８－７</t>
  </si>
  <si>
    <t>北海道古宇郡泊村大字堀株村字山ノ上２１９－１</t>
  </si>
  <si>
    <t>宮城県仙台市青葉区本町１－７－１</t>
  </si>
  <si>
    <t>青森県上北郡六ヶ所村大字尾駮字沖付４－１０８</t>
  </si>
  <si>
    <t>福島県双葉郡大熊町大字夫沢字北原２２</t>
  </si>
  <si>
    <t>福島県双葉郡楢葉町大字波倉小浜作１２</t>
  </si>
  <si>
    <t>新潟県柏崎市青山町１６－４６</t>
  </si>
  <si>
    <t>石川県羽咋郡志賀町赤住１</t>
  </si>
  <si>
    <t>福井県敦賀市明神町一番地</t>
  </si>
  <si>
    <t>福井県敦賀市木崎６５－２０</t>
  </si>
  <si>
    <t xml:space="preserve">大阪府大阪市北区中之島３－６－１６ </t>
  </si>
  <si>
    <t>広島県広島市中区小町４－３３</t>
  </si>
  <si>
    <t>愛媛県西宇和郡伊方町九町字コチワキ３番耕地４０－３</t>
  </si>
  <si>
    <t>佐賀県佐賀市神野東２－３－６</t>
  </si>
  <si>
    <t>鹿児島県鹿児島市与次郎２－６－１６</t>
  </si>
  <si>
    <t>東京都文京区白山５－１－３－１０１号</t>
  </si>
  <si>
    <t xml:space="preserve">茨城県那珂郡東海村舟石川駅東三丁目１－２３ </t>
  </si>
  <si>
    <t>青森県むつ市金曲一丁目8番19号</t>
  </si>
  <si>
    <t>青森県上北郡六ヶ所村大字倉内字笹崎１０３１－１１</t>
  </si>
  <si>
    <t xml:space="preserve">福島県南相馬市原町区日の出町５２８番地 </t>
  </si>
  <si>
    <t>静岡県島田市金谷下十五軒２１４２番地</t>
  </si>
  <si>
    <t>静岡県島田市阪本３２６２番地</t>
  </si>
  <si>
    <t>東京都港区港南２－１６－１</t>
  </si>
  <si>
    <t>東京都港区六本木三丁目1番1号</t>
  </si>
  <si>
    <t>東京都中央区新川２－２０－１５</t>
  </si>
  <si>
    <t>東京都千代田区鍛冶町２－９－１２</t>
  </si>
  <si>
    <t>東京都港区西新橋２－３９－３ＳＶＡＸ西新橋ビルディング２階</t>
  </si>
  <si>
    <t>東京都中央区京橋三丁目1番１号</t>
  </si>
  <si>
    <t>東京都港区東新橋１－５－２</t>
  </si>
  <si>
    <t>オランダ王国アムステルダム市　ラーダーヴェヒ29</t>
  </si>
  <si>
    <t>東京都新宿区西新宿一丁目２３番７号</t>
  </si>
  <si>
    <t>東京都文京区湯島三丁目１０番７号</t>
  </si>
  <si>
    <t>東京都千代田区永田町二丁目１０番３号</t>
  </si>
  <si>
    <t>東京都千代田区丸の内三丁目２番３号</t>
  </si>
  <si>
    <t>1200　18th　Ｓｔｒｅｅｔ, NW, Suite 1002, Washington, DC 20036</t>
  </si>
  <si>
    <t>東京都台東区東上野１－２８－９</t>
  </si>
  <si>
    <t>神奈川県川崎市幸区堀川町７２番地３４</t>
  </si>
  <si>
    <t>青森県上北郡六ヶ所村大字尾駮字沖付４番地１０８</t>
  </si>
  <si>
    <t>東京都台東区台東１－３－５</t>
  </si>
  <si>
    <t>茨城県那珂郡東海村大字舟石川７６５－１</t>
  </si>
  <si>
    <t>東京都千代田区一ツ橋1-1-1</t>
  </si>
  <si>
    <t>茨城県牛久市栄町6-1-9</t>
  </si>
  <si>
    <t>東京都新宿区西新宿6-10-1</t>
  </si>
  <si>
    <t>東京都千代田区霞が関3-2-5</t>
  </si>
  <si>
    <t>神奈川県横浜市西区みなとみい2-3-1</t>
  </si>
  <si>
    <t>PO Box 10412,Palo Aito,CA 94304-0813 3420 Hillview Avenue,Palo,CA94304</t>
  </si>
  <si>
    <t>東京都新宿区西新宿2-3-2</t>
  </si>
  <si>
    <t>東京都渋谷区神南2-2-1</t>
  </si>
  <si>
    <t>東京都中央区日本橋茅場町1-3-7</t>
  </si>
  <si>
    <t>東京都大田区大森西3-29-7</t>
  </si>
  <si>
    <t>東京都港区港南2-16-6</t>
  </si>
  <si>
    <t>東京都港区芝浦1-1-1</t>
  </si>
  <si>
    <t>東京都港区六本木3-1-1</t>
  </si>
  <si>
    <t>東京都港区南青山5-1-22</t>
  </si>
  <si>
    <t xml:space="preserve">6010401078439 </t>
  </si>
  <si>
    <t>3120001019990</t>
  </si>
  <si>
    <t>7010001008844</t>
  </si>
  <si>
    <t>5000020472131</t>
  </si>
  <si>
    <t>5013201006743</t>
  </si>
  <si>
    <t>3430001001109</t>
  </si>
  <si>
    <t>－</t>
  </si>
  <si>
    <t>9010401005010</t>
  </si>
  <si>
    <t>4011001040781</t>
  </si>
  <si>
    <t>4050001007242</t>
  </si>
  <si>
    <t>9010001142187</t>
  </si>
  <si>
    <t>6011001034187</t>
  </si>
  <si>
    <t xml:space="preserve">9011101031552 </t>
  </si>
  <si>
    <t>6010005018634</t>
  </si>
  <si>
    <t>7120001077523</t>
  </si>
  <si>
    <t xml:space="preserve">4010401041514 </t>
  </si>
  <si>
    <t xml:space="preserve">5010001006767 </t>
  </si>
  <si>
    <t>7010001064648</t>
  </si>
  <si>
    <t xml:space="preserve">9020001071492 </t>
  </si>
  <si>
    <t>1010001110829</t>
  </si>
  <si>
    <t>9011101031552</t>
  </si>
  <si>
    <t xml:space="preserve">9010401052465 </t>
  </si>
  <si>
    <t>2010001010788</t>
  </si>
  <si>
    <t>1020001071491</t>
  </si>
  <si>
    <t>5140001013370</t>
  </si>
  <si>
    <t>9010405010378</t>
  </si>
  <si>
    <t>2010001125009</t>
  </si>
  <si>
    <t>6010001135680</t>
  </si>
  <si>
    <t>6011101004370</t>
  </si>
  <si>
    <t xml:space="preserve">7010601022674 </t>
  </si>
  <si>
    <t>7010401022916</t>
  </si>
  <si>
    <t xml:space="preserve">4430001022351 </t>
  </si>
  <si>
    <t>4370001011311</t>
  </si>
  <si>
    <t>4420001011339</t>
  </si>
  <si>
    <t xml:space="preserve">1010001008825 </t>
  </si>
  <si>
    <t xml:space="preserve">7230001003022 </t>
  </si>
  <si>
    <t>2010001033087</t>
  </si>
  <si>
    <t>6050005002007</t>
  </si>
  <si>
    <t>3120001059632</t>
  </si>
  <si>
    <t xml:space="preserve">4240001006753 </t>
  </si>
  <si>
    <t xml:space="preserve">9470001001933 </t>
  </si>
  <si>
    <t xml:space="preserve">4290001007004 </t>
  </si>
  <si>
    <t>2050001004571</t>
  </si>
  <si>
    <t>-</t>
  </si>
  <si>
    <t xml:space="preserve">5380001015541 </t>
  </si>
  <si>
    <t xml:space="preserve">1010401016618 </t>
  </si>
  <si>
    <t>3010401026805</t>
  </si>
  <si>
    <t xml:space="preserve">9010001045803 </t>
  </si>
  <si>
    <t>3010001033961</t>
  </si>
  <si>
    <t>1010401082288</t>
  </si>
  <si>
    <t xml:space="preserve">8011001038442 </t>
  </si>
  <si>
    <t>8011101036676</t>
  </si>
  <si>
    <t>4010001088889</t>
  </si>
  <si>
    <t xml:space="preserve">6010001030403 </t>
  </si>
  <si>
    <t>8010401050387</t>
  </si>
  <si>
    <t xml:space="preserve"> -</t>
  </si>
  <si>
    <t xml:space="preserve">7010505002095 </t>
  </si>
  <si>
    <t>7020001121200</t>
  </si>
  <si>
    <t>7010501015563</t>
  </si>
  <si>
    <t xml:space="preserve">6050005002007 </t>
  </si>
  <si>
    <t>3010001029497</t>
  </si>
  <si>
    <t>6050001029094</t>
  </si>
  <si>
    <t>6011101057245</t>
  </si>
  <si>
    <t>8700150012196</t>
  </si>
  <si>
    <t xml:space="preserve">6011101057245 </t>
  </si>
  <si>
    <t>8011005000968</t>
  </si>
  <si>
    <t>7010001050417</t>
  </si>
  <si>
    <t>8120001059660</t>
  </si>
  <si>
    <t>5010401008297</t>
  </si>
  <si>
    <t>9013401005070</t>
  </si>
  <si>
    <t>8010401050511</t>
  </si>
  <si>
    <t>認可料金</t>
  </si>
  <si>
    <t>6010701001975</t>
  </si>
  <si>
    <t>三菱重工業株式会社
三菱原子燃料株式会社</t>
    <phoneticPr fontId="3"/>
  </si>
  <si>
    <t>8010401050387
5050001004610</t>
    <phoneticPr fontId="3"/>
  </si>
  <si>
    <t>-</t>
    <phoneticPr fontId="3"/>
  </si>
  <si>
    <t>-</t>
    <phoneticPr fontId="3"/>
  </si>
  <si>
    <t>-</t>
    <phoneticPr fontId="3"/>
  </si>
  <si>
    <t>本件は、契約可能な者が一しかいないことが明らかとなったため、会計法第29条の3第4項の規定に基づく随意契約を行う。</t>
  </si>
  <si>
    <t>-</t>
    <phoneticPr fontId="3"/>
  </si>
  <si>
    <t>-</t>
    <phoneticPr fontId="3"/>
  </si>
  <si>
    <t>-</t>
    <phoneticPr fontId="3"/>
  </si>
  <si>
    <t xml:space="preserve">令和2年度タクシーチケット供給業務 </t>
    <phoneticPr fontId="3"/>
  </si>
  <si>
    <t>認可料金</t>
    <rPh sb="0" eb="2">
      <t>ニンカ</t>
    </rPh>
    <rPh sb="2" eb="4">
      <t>リョウキン</t>
    </rPh>
    <phoneticPr fontId="3"/>
  </si>
  <si>
    <t>単価契約</t>
    <rPh sb="0" eb="2">
      <t>タンカ</t>
    </rPh>
    <rPh sb="2" eb="4">
      <t>ケイヤク</t>
    </rPh>
    <phoneticPr fontId="3"/>
  </si>
  <si>
    <t>公財</t>
    <rPh sb="0" eb="2">
      <t>コウザイ</t>
    </rPh>
    <phoneticPr fontId="3"/>
  </si>
  <si>
    <t>国所管</t>
    <rPh sb="0" eb="1">
      <t>クニ</t>
    </rPh>
    <rPh sb="1" eb="3">
      <t>ショカン</t>
    </rPh>
    <phoneticPr fontId="3"/>
  </si>
  <si>
    <t>-</t>
    <phoneticPr fontId="3"/>
  </si>
  <si>
    <t>-</t>
    <phoneticPr fontId="3"/>
  </si>
  <si>
    <t>-</t>
    <phoneticPr fontId="3"/>
  </si>
  <si>
    <t xml:space="preserve">本件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29条の3第4項の規定に基づく随意契約を行う。 </t>
    <phoneticPr fontId="3"/>
  </si>
  <si>
    <t>本件は、特殊な技術又は設備等が必要であり、事業者が一しかないと考えられたことから、公募（入札可能性調査）を実施したところ、示した要件を満たす者が一しかいないことが明らかとなったため、会計法第29条の3第4項の規定に基づく随意契約を行う。</t>
    <phoneticPr fontId="3"/>
  </si>
  <si>
    <t>本件は、一般競争入札（最低価格落札方式）により入札を行ったが、再度の入札をしても落札者がないことから、予算決算及び会計令第99条の2の規定に基づく随意契約を行う。</t>
    <phoneticPr fontId="3"/>
  </si>
  <si>
    <t>本件は、公募を実施したところ、示した要件を満たす者が一しかいないことが明らかとなったため、会計法第29条の3第4項の規定に基づく随意契約を行う。</t>
    <rPh sb="4" eb="6">
      <t>コウボ</t>
    </rPh>
    <rPh sb="7" eb="9">
      <t>ジッシ</t>
    </rPh>
    <rPh sb="15" eb="16">
      <t>シメ</t>
    </rPh>
    <rPh sb="18" eb="20">
      <t>ヨウケン</t>
    </rPh>
    <rPh sb="21" eb="22">
      <t>ミ</t>
    </rPh>
    <rPh sb="24" eb="25">
      <t>モノ</t>
    </rPh>
    <rPh sb="26" eb="27">
      <t>イチ</t>
    </rPh>
    <rPh sb="35" eb="36">
      <t>アキ</t>
    </rPh>
    <rPh sb="45" eb="48">
      <t>カイケイホウ</t>
    </rPh>
    <rPh sb="48" eb="49">
      <t>ダイ</t>
    </rPh>
    <rPh sb="51" eb="52">
      <t>ジョウ</t>
    </rPh>
    <rPh sb="54" eb="55">
      <t>ダイ</t>
    </rPh>
    <rPh sb="56" eb="57">
      <t>コウ</t>
    </rPh>
    <rPh sb="58" eb="60">
      <t>キテイ</t>
    </rPh>
    <rPh sb="61" eb="62">
      <t>モト</t>
    </rPh>
    <rPh sb="64" eb="66">
      <t>ズイイ</t>
    </rPh>
    <rPh sb="66" eb="68">
      <t>ケイヤク</t>
    </rPh>
    <rPh sb="69" eb="70">
      <t>オコナ</t>
    </rPh>
    <phoneticPr fontId="3"/>
  </si>
  <si>
    <t>令和２年度原子力規制委員会拠点間ネットワーク等運用業務（２）</t>
    <phoneticPr fontId="3"/>
  </si>
  <si>
    <t>令和2年度 原子力艦環境放射能調査設備（金武中城港海軍桟橋（１号）局）更新に伴う気象観測機器の撤去・保管及び再設置業務</t>
    <phoneticPr fontId="3"/>
  </si>
  <si>
    <t>令和２年度原子力規制委員会ホームページの運用に関するコンサルティング業務</t>
    <phoneticPr fontId="3"/>
  </si>
  <si>
    <t>令和2年度緊急時モニタリングセンター設備点検及び保守管理</t>
    <phoneticPr fontId="3"/>
  </si>
  <si>
    <t>令和2年度緊急時モニタリングセンター拠点施設等の広域通信回線網の使用</t>
    <phoneticPr fontId="3"/>
  </si>
  <si>
    <t>令和2年度原子力艦環境放射能モニタリングシステム（近計システム製）運用支援及び点検修繕業務</t>
    <phoneticPr fontId="3"/>
  </si>
  <si>
    <t>令和2年度放射線モニタリングデータ統合システムの運用サービスの提供</t>
    <phoneticPr fontId="3"/>
  </si>
  <si>
    <t>令和2年度リアルタイム線量測定システム及び可搬型モニタリングポスト（富士電機株式会社製）の点検校正・保守業務</t>
    <phoneticPr fontId="3"/>
  </si>
  <si>
    <t>令和2年度リアルタイム線量測定システム（日本電気株式会社製）の点検校正・保守業務</t>
    <phoneticPr fontId="3"/>
  </si>
  <si>
    <t>令和2年度可搬型モニタリングポスト（株式会社日立製作所製）の点検校正・保守業務</t>
    <phoneticPr fontId="3"/>
  </si>
  <si>
    <t>令和2年度線量計付き大気モニタ等の点検</t>
    <phoneticPr fontId="3"/>
  </si>
  <si>
    <t>令和2年度緊急時モニタリングセンターに係る訓練の高度化業務</t>
    <phoneticPr fontId="3"/>
  </si>
  <si>
    <t>令和2年度対馬・与那国島モニタリングポストの点検校正・保守業務</t>
    <phoneticPr fontId="3"/>
  </si>
  <si>
    <t>令和2年度原子力艦環境放射能調査設備（佐世保港崎辺（２号）局）更新に伴う放射線計測機器保管及び再設置業務</t>
    <phoneticPr fontId="3"/>
  </si>
  <si>
    <t>令和2年度モニタリングカー搭載機器等資機材保守点検</t>
    <phoneticPr fontId="3"/>
  </si>
  <si>
    <t>令和２年度 原子力艦環境放射能設備の管理台帳システム保守業務</t>
    <phoneticPr fontId="3"/>
  </si>
  <si>
    <t>令和2年度　原子力艦施設設置用海水系検出器保護具の購入</t>
    <phoneticPr fontId="3"/>
  </si>
  <si>
    <t>令和２年度Ｉｎｓｉｄｅ ＮＲＣ の Online Editionの定期購読</t>
    <phoneticPr fontId="3"/>
  </si>
  <si>
    <t>令和２年度原子力規制委員会ＨＰ・ＣＭＳサーバに係る運用・保守及びサーバの更改業務</t>
    <phoneticPr fontId="3"/>
  </si>
  <si>
    <t>令和２～３年度原子力規制委員会ホームページリニューアル及びＣＭＳサーバ更改に係る工程管理支援及び効果検証業務</t>
    <phoneticPr fontId="3"/>
  </si>
  <si>
    <t>令和２年度統合原子力防災ネットワークシステム保守他作業</t>
    <phoneticPr fontId="3"/>
  </si>
  <si>
    <t>令和２年度インターネット行政情報モニター事業</t>
    <phoneticPr fontId="3"/>
  </si>
  <si>
    <t>令和２年度緊急時携帯端末情報発信等事業</t>
    <phoneticPr fontId="3"/>
  </si>
  <si>
    <t>令和２年度構造・破壊解析ソフトウェアの保守</t>
    <phoneticPr fontId="3"/>
  </si>
  <si>
    <t>令和２年度試験済照射燃料等の保管管理(ＢＷＲ)</t>
    <phoneticPr fontId="3"/>
  </si>
  <si>
    <t>令和２年度試験済照射燃料等の保管管理(ＰＷＲ)</t>
    <phoneticPr fontId="3"/>
  </si>
  <si>
    <t>令和２年度システム安全研究部門安全解析用並列計算機システムの賃借と保守(再々リース)</t>
    <phoneticPr fontId="3"/>
  </si>
  <si>
    <t>令和２年度ＣＡＳＭＯ５等の保守権の調達</t>
    <phoneticPr fontId="3"/>
  </si>
  <si>
    <t>令和２年度格納容器内圧解析コードＧＯＴＨＩＣの使用許諾権の調達</t>
    <phoneticPr fontId="3"/>
  </si>
  <si>
    <t>令和２年度緊急事態応急対策等拠点施設等の広域通信回線網(冗長)の賃借</t>
    <phoneticPr fontId="3"/>
  </si>
  <si>
    <t>令和２年度緊急事態応急対策等拠点施設等の広域通信回線網の賃借</t>
    <phoneticPr fontId="3"/>
  </si>
  <si>
    <t>令和２年度緊急時放射線モニタリング情報共有システムの維持管理業務</t>
    <phoneticPr fontId="3"/>
  </si>
  <si>
    <t>令和２年度福井データセンターの賃借</t>
    <phoneticPr fontId="3"/>
  </si>
  <si>
    <t>令和２年度第１データセンターにおけるアンテナの設置場所の賃借</t>
    <phoneticPr fontId="3"/>
  </si>
  <si>
    <t>令和２年度統合原子力防災ネットワークの第１データセンターの賃借</t>
    <phoneticPr fontId="3"/>
  </si>
  <si>
    <t>令和２年度統合原子力防災ネットワーク第２データセンターの賃借</t>
    <phoneticPr fontId="3"/>
  </si>
  <si>
    <t>令和２年度固定型衛星通信回線の帯域保証サービス及び設備機器の保守</t>
    <phoneticPr fontId="3"/>
  </si>
  <si>
    <t>令和２年度緊急時放射線モニタリング情報共有・公表システムの維持管理業務</t>
    <phoneticPr fontId="3"/>
  </si>
  <si>
    <t>令和２年度第１３回ＴＲＭ会合の開催及び施設視察の実施</t>
    <phoneticPr fontId="3"/>
  </si>
  <si>
    <t>令和２年度固定型衛星通信システムのアンテナ等の更新作業</t>
    <phoneticPr fontId="3"/>
  </si>
  <si>
    <t>令和２年度オフサイトセンター施設等工事に伴う統合原子力防災ネットワークシステム機器の一部移設等作業</t>
    <phoneticPr fontId="3"/>
  </si>
  <si>
    <t>令和２年度原子力規制委員会プリンタの保守業務</t>
    <phoneticPr fontId="3"/>
  </si>
  <si>
    <t>令和２年度原子力規制委員会拠点間ネットワーク等運用業務（１）</t>
    <phoneticPr fontId="3"/>
  </si>
  <si>
    <t>令和２年度原子力規制委員会クローズドネットワークシステムの運用等業務</t>
    <phoneticPr fontId="3"/>
  </si>
  <si>
    <t>令和２年度原子力規制委員会映像コミュニケーションシステムの保守業務</t>
    <phoneticPr fontId="3"/>
  </si>
  <si>
    <t>令和２年度米国認可取得者事象報告等の調査・分析</t>
    <phoneticPr fontId="3"/>
  </si>
  <si>
    <t>令和２年度「Ｎｕｃｌｅｏｎｉｃｓ　Ｗｅｅｋ」誌の日本語版の情報提供</t>
    <phoneticPr fontId="3"/>
  </si>
  <si>
    <t>令和２年度「Nuclear Fuel」誌の日本語版の情報提供</t>
    <phoneticPr fontId="3"/>
  </si>
  <si>
    <t>令和２年度米国Ｂｅｃｈｔｅｌ社原子力規制動向調査サービス「ＳＥＲＣＨ」の利用</t>
    <phoneticPr fontId="3"/>
  </si>
  <si>
    <t>令和２年度原子力規制委員会ペーパーレス会議システムの運用等業務</t>
    <phoneticPr fontId="3"/>
  </si>
  <si>
    <t>令和２年度議事録作成支援ソフトウェアの保守業務</t>
    <phoneticPr fontId="3"/>
  </si>
  <si>
    <t>(02補正)令和2年度テレワーク環境増強のためのネットワーク整備等業務</t>
    <phoneticPr fontId="3"/>
  </si>
  <si>
    <t>令和２年度テレワーク環境増強のためのライセンス購入</t>
    <phoneticPr fontId="3"/>
  </si>
  <si>
    <t>令和２年度OECD/NEA職業被ばく情報システム（ISOE)アジア技術センター（ATC）の活動に係る会費の支払いについて</t>
    <phoneticPr fontId="3"/>
  </si>
  <si>
    <t>令和２年度北海道電力株式会社泊発電所施設内事務室賃貸借</t>
    <phoneticPr fontId="3"/>
  </si>
  <si>
    <t>令和２年度東北電力株式会社東通原子力発電所施設内事務室賃貸借</t>
    <phoneticPr fontId="3"/>
  </si>
  <si>
    <t>令和２年度日本原燃株式会社原子力施設内事務室賃貸借</t>
    <phoneticPr fontId="3"/>
  </si>
  <si>
    <t>令和２年度東北電力株式会社女川原子力発電所施設内事務室賃貸借</t>
    <phoneticPr fontId="3"/>
  </si>
  <si>
    <t>令和２年度東京電力ホールディングス株式会社福島第一原子力発電所施設内事務室賃貸借</t>
    <phoneticPr fontId="3"/>
  </si>
  <si>
    <t>令和２年度東京電力ホールディングス株式会社福島第二原子力発電所施設内事務室賃貸借</t>
    <phoneticPr fontId="3"/>
  </si>
  <si>
    <t>令和２年度東京電力ホールディングス株式会社柏崎刈羽原子力発電所施設内事務室賃貸借</t>
    <phoneticPr fontId="3"/>
  </si>
  <si>
    <t>令和２年度北陸電力株式会社志賀原子力発電所施設内事務室賃貸借</t>
    <phoneticPr fontId="3"/>
  </si>
  <si>
    <t>令和２年度日本原子力発電株式会社敦賀発電所施設内事務室賃貸借</t>
    <phoneticPr fontId="3"/>
  </si>
  <si>
    <t>令和２年度国立研究開発法人日本原子力研究開発機構高速増殖原型炉もんじゅ施設内事務室賃貸借</t>
    <phoneticPr fontId="3"/>
  </si>
  <si>
    <t>令和２年度関西電力株式会社美浜発電所施設内事務室賃貸借</t>
    <phoneticPr fontId="3"/>
  </si>
  <si>
    <t>令和２年度関西電力株式会社大飯発電所施設内事務室賃貸借</t>
    <phoneticPr fontId="3"/>
  </si>
  <si>
    <t>令和２年度関西電力株式会社高浜発電所施設内事務室賃貸借</t>
    <phoneticPr fontId="3"/>
  </si>
  <si>
    <t>令和２年度中国電力株式会社島根原子力発電所施設内事務室賃貸借</t>
    <phoneticPr fontId="3"/>
  </si>
  <si>
    <t>令和２年度四国電力株式会社伊方発電所施設内事務室賃貸借</t>
    <phoneticPr fontId="3"/>
  </si>
  <si>
    <t>令和２年度九州電力株式会社玄海原子力発電所施設内事務室賃貸借</t>
    <phoneticPr fontId="3"/>
  </si>
  <si>
    <t>令和２年度九州電力株式会社川内原子力発電所施設内事務室賃貸借</t>
    <phoneticPr fontId="3"/>
  </si>
  <si>
    <t>令和２年度六ヶ所原子力規制事務所賃貸借</t>
    <phoneticPr fontId="3"/>
  </si>
  <si>
    <t>令和２年度東海・大洗原子力規制事務所賃貸借</t>
    <phoneticPr fontId="3"/>
  </si>
  <si>
    <t>令和２年度原子力規制事務所職員宿舎賃貸借契約（東通：ハイツ野口２－２号室）</t>
    <phoneticPr fontId="3"/>
  </si>
  <si>
    <t>令和２年度原子力規制事務所職員宿舎賃貸借契約（六ヶ所：アウラハイツＳ号室）</t>
    <phoneticPr fontId="3"/>
  </si>
  <si>
    <t>令和２年度タクシー供給契約</t>
    <phoneticPr fontId="3"/>
  </si>
  <si>
    <t>令和２年度原子力規制委員会原子力規制庁各地方事務所等における複合機の賃貸借及び保守業務</t>
    <phoneticPr fontId="3"/>
  </si>
  <si>
    <t>令和２年度放射性同位元素等規制法に係る運用管理システムにおけるＯｒａｃｌｅ　Ｊａｖａ ＳＥ Ｓｕｂｓｃｒｉｐｔｉｏｎ年間サポート</t>
    <phoneticPr fontId="3"/>
  </si>
  <si>
    <t>令和２年度放射性同位元素等規制法に係る運用管理システムの改修</t>
    <phoneticPr fontId="3"/>
  </si>
  <si>
    <t>令和２年度緊急事態対応要員（官邸）に係る施設の借り上げ</t>
    <phoneticPr fontId="3"/>
  </si>
  <si>
    <t>令和２年度米国機械学会（ＡＳＭＥ）規格のオンラインによる閲覧サービスの提供業務</t>
    <phoneticPr fontId="3"/>
  </si>
  <si>
    <t>令和２年度衝撃・構造解析ソフトウェアＬＳ－ＤＹＮＡの保守</t>
    <phoneticPr fontId="3"/>
  </si>
  <si>
    <t>令和２年度電子ジャーナル Science Direct（サイエンス・ダイレクト）の利用</t>
    <phoneticPr fontId="3"/>
  </si>
  <si>
    <t>令和２年度抄録・引用文献データベース「Scopus（スコーパス）」の購読</t>
    <phoneticPr fontId="3"/>
  </si>
  <si>
    <t>令和２年度ＭＳＣ. ＮＡＳＴＲＡＮのライセンス使用権の購入</t>
    <phoneticPr fontId="3"/>
  </si>
  <si>
    <t>令和２年度地盤－建屋動的相互作用を考慮した原子炉施設の地震時挙動評価手法の高度化に係る解析コードＡＣＳ　ＳＡＳＳＩのライセンス使用権の購入</t>
    <phoneticPr fontId="3"/>
  </si>
  <si>
    <t>令和２年度研修用プラントシミュレータ設備（３ループＰＷＲ）の保守等業務</t>
    <phoneticPr fontId="3"/>
  </si>
  <si>
    <t>令和２年度核燃料輸送容器のスラップダウン落下試験に係る影響評価手法の精緻化（その２）及び供試体の保守・保管</t>
    <phoneticPr fontId="3"/>
  </si>
  <si>
    <t>令和２年度短期海外研修（米国派遣：原子力規制分野のコミュニケーション能力向上研修）実施業務</t>
    <phoneticPr fontId="3"/>
  </si>
  <si>
    <t>令和２年度大型再処理施設保障措置試験研究施設維持管理</t>
    <phoneticPr fontId="3"/>
  </si>
  <si>
    <t>令和２年度研修用プラントシミュレータ設備の保守点検等業務</t>
    <phoneticPr fontId="3"/>
  </si>
  <si>
    <t>令和２年度六ヶ所保障措置分析所施設賃貸借</t>
    <phoneticPr fontId="3"/>
  </si>
  <si>
    <t>令和２年度保障措置関連機器の管理（大型燃料加工施設保障措置試験研究委託事業により開発された機器）</t>
    <phoneticPr fontId="3"/>
  </si>
  <si>
    <t>令和２年度東海保障措置分析所施設用地に係る土地の賃貸借</t>
    <phoneticPr fontId="3"/>
  </si>
  <si>
    <t>令和２年度エネルギー対策特別会計施設用地に係る土地の賃貸借</t>
    <phoneticPr fontId="3"/>
  </si>
  <si>
    <t>令和2年度Aprosコードのメンテナンス契約</t>
    <phoneticPr fontId="3"/>
  </si>
  <si>
    <t>令和2年度燃焼解析コードFLACSの使用許諾権の購入</t>
    <phoneticPr fontId="3"/>
  </si>
  <si>
    <t>令和2年度汎用CFDコードFLUENTの保守権の購入</t>
    <phoneticPr fontId="3"/>
  </si>
  <si>
    <t>令和2年度衝撃解析コードAUTODYNの使用許諾権の購入</t>
    <phoneticPr fontId="3"/>
  </si>
  <si>
    <t>令和2年度PRAコードRiskSpectrum PSAの保守権の購入</t>
    <phoneticPr fontId="3"/>
  </si>
  <si>
    <t>令和2年度～令和4年度解析コードFTREX使用許諾権の購入</t>
    <phoneticPr fontId="3"/>
  </si>
  <si>
    <t>令和2年度爆燃解析ソフトFLACS-HYDROGENのライセンス使用権の調達</t>
    <phoneticPr fontId="3"/>
  </si>
  <si>
    <t>令和2年度衝撃解析ソフトAUTODYNの年間使用許諾権の調達</t>
    <phoneticPr fontId="3"/>
  </si>
  <si>
    <t>令和2年度汎用CFDコードANSYS CFD Premium solverの年間使用許諾権の調達</t>
    <phoneticPr fontId="3"/>
  </si>
  <si>
    <t>令和2年度国会審議テレビ中継放送の受信に係る経費　</t>
    <phoneticPr fontId="3"/>
  </si>
  <si>
    <t>令和2年度NHK放送受信契約　</t>
    <phoneticPr fontId="3"/>
  </si>
  <si>
    <t>令和2年度原子力規制委員会原子力規制庁庁舎警備及び受付業務</t>
    <phoneticPr fontId="3"/>
  </si>
  <si>
    <t>令和2年度原子力規制委員会原子力規制庁個別空調設備保守点検業務　</t>
    <phoneticPr fontId="3"/>
  </si>
  <si>
    <t xml:space="preserve">令和2年度複合機（高速機）の賃貸借及び保守業務（キヤノン） </t>
    <phoneticPr fontId="3"/>
  </si>
  <si>
    <t>令和2年度複合機（高速機、中速機）の賃貸借及び保守業務（キヤノン）</t>
    <phoneticPr fontId="3"/>
  </si>
  <si>
    <t>令和2年度複合機（中速機）の賃貸借及び保守業務（コニカミノルタ）</t>
    <phoneticPr fontId="3"/>
  </si>
  <si>
    <t xml:space="preserve">令和2年度複写機（高速機、中速機）の保守業務 </t>
    <phoneticPr fontId="3"/>
  </si>
  <si>
    <t>令和2年度原子力規制委員会原子力規制庁庁舎の照明器具の管球交換</t>
    <phoneticPr fontId="3"/>
  </si>
  <si>
    <t>令和2年度ETCカードの使用に関する請負契約</t>
    <phoneticPr fontId="3"/>
  </si>
  <si>
    <t>令和2年度 原子力艦環境放射能調査設備（金武中城港海軍桟橋（１号）局）更新業務に係る埋蔵文化財発掘調査業務</t>
    <phoneticPr fontId="3"/>
  </si>
  <si>
    <t>非公表</t>
    <rPh sb="0" eb="3">
      <t>ヒコウヒョウ</t>
    </rPh>
    <phoneticPr fontId="1"/>
  </si>
  <si>
    <t>-</t>
    <phoneticPr fontId="1"/>
  </si>
  <si>
    <t>タクシー料金については国土交通大臣による認可制となっており、同一地域内における料金に差異がないことから、契約の性質及び目的が価格のみによる競争を許さないため、配車時間帯、安全性の確保、環境への配慮、配車見込み時間（所用時間）等の観点から企画競争により契約相手方を選定し、会計法第２９条の３第４項の規定に基づき随意契約を行うこととしたものである。</t>
    <phoneticPr fontId="1"/>
  </si>
  <si>
    <t>-</t>
    <phoneticPr fontId="1"/>
  </si>
  <si>
    <t>-</t>
    <phoneticPr fontId="1"/>
  </si>
  <si>
    <t>非公表</t>
    <rPh sb="0" eb="1">
      <t>ヒ</t>
    </rPh>
    <rPh sb="1" eb="3">
      <t>コウヒョウ</t>
    </rPh>
    <phoneticPr fontId="3"/>
  </si>
  <si>
    <t>本件は、一般競争入札（最低価格落札方式）により入札を行ったが、再度の入札をしても落札者がないことから、予算決算及び会計令第99条の2の規定に基づく随意契約を行う。</t>
    <phoneticPr fontId="1"/>
  </si>
  <si>
    <t>東京都港区東新橋１－５－２</t>
    <rPh sb="0" eb="3">
      <t>トウキョウト</t>
    </rPh>
    <rPh sb="3" eb="5">
      <t>ミナトク</t>
    </rPh>
    <rPh sb="5" eb="6">
      <t>ヒガシ</t>
    </rPh>
    <rPh sb="6" eb="8">
      <t>シンバシ</t>
    </rPh>
    <phoneticPr fontId="1"/>
  </si>
  <si>
    <t>令和２年度解析業務用ネットワークシステム及び技術情報システムの運用管理業務</t>
    <rPh sb="7" eb="10">
      <t>ギョウムヨウ</t>
    </rPh>
    <phoneticPr fontId="1"/>
  </si>
  <si>
    <t>非公表</t>
    <rPh sb="0" eb="1">
      <t>ヒ</t>
    </rPh>
    <rPh sb="1" eb="3">
      <t>コウヒョウ</t>
    </rPh>
    <phoneticPr fontId="1"/>
  </si>
  <si>
    <t xml:space="preserve">令和2年度複写機（高速機、中速機）の保守業務 </t>
    <phoneticPr fontId="1"/>
  </si>
  <si>
    <t>本件は、契約可能な者が一しかいないことが明らかとなったため、会計法第29条の3第4項の規定に基づく随意契約を行う。</t>
    <phoneticPr fontId="1"/>
  </si>
  <si>
    <t>東京都千代田区丸の内３－２－３　　　　　　　　　　　　　　　　　　　　　　　　　　　　　茨城県那珂郡東海村大字舟石川６２２－１</t>
    <rPh sb="0" eb="3">
      <t>トウキョウト</t>
    </rPh>
    <rPh sb="3" eb="6">
      <t>チヨダ</t>
    </rPh>
    <rPh sb="6" eb="7">
      <t>ク</t>
    </rPh>
    <rPh sb="7" eb="8">
      <t>マル</t>
    </rPh>
    <rPh sb="9" eb="10">
      <t>ウチ</t>
    </rPh>
    <rPh sb="49" eb="50">
      <t>グン</t>
    </rPh>
    <phoneticPr fontId="1"/>
  </si>
  <si>
    <t>東京都中央区日本橋室町２－４－３</t>
    <rPh sb="0" eb="3">
      <t>トウキョウト</t>
    </rPh>
    <rPh sb="3" eb="6">
      <t>チュウオウク</t>
    </rPh>
    <rPh sb="6" eb="9">
      <t>ニホンバシ</t>
    </rPh>
    <rPh sb="9" eb="11">
      <t>ムロマチ</t>
    </rPh>
    <phoneticPr fontId="1"/>
  </si>
  <si>
    <t>Ｎｉｓｅｋｏ　Ｉｎｔｅｒｎａｔｉｏｎａｌ　Ｔｒａｎｓｐｏｒｔ　株式会社他２１社</t>
    <phoneticPr fontId="1"/>
  </si>
  <si>
    <t xml:space="preserve">単価契約 </t>
    <rPh sb="2" eb="4">
      <t>ケイヤク</t>
    </rPh>
    <phoneticPr fontId="3"/>
  </si>
  <si>
    <t>総価+単価契約</t>
    <rPh sb="5" eb="7">
      <t>ケイヤク</t>
    </rPh>
    <phoneticPr fontId="3"/>
  </si>
  <si>
    <t>単価契約</t>
    <rPh sb="2" eb="4">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</si>
</sst>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Red]\(0\)"/>
    <numFmt numFmtId="178" formatCode="#,##0_ "/>
  </numFmts>
  <fonts count="3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4"/>
      <name val="ＭＳ Ｐゴシック"/>
      <family val="3"/>
      <charset val="128"/>
      <scheme val="minor"/>
    </font>
    <font>
      <b/>
      <sz val="12"/>
      <color rgb="FFFF0000"/>
      <name val="ＭＳ Ｐゴシック"/>
      <family val="3"/>
      <charset val="128"/>
    </font>
    <font>
      <sz val="11"/>
      <color rgb="FFFF0000"/>
      <name val="ＭＳ Ｐゴシック"/>
      <family val="3"/>
      <charset val="128"/>
    </font>
    <font>
      <sz val="11"/>
      <color theme="1"/>
      <name val="ＭＳ Ｐゴシック"/>
      <family val="3"/>
      <charset val="128"/>
    </font>
    <font>
      <sz val="12"/>
      <color theme="1"/>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9">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9" fillId="0" borderId="0" applyNumberFormat="0" applyFill="0" applyBorder="0" applyAlignment="0" applyProtection="0">
      <alignment vertical="center"/>
    </xf>
    <xf numFmtId="0" fontId="10" fillId="26" borderId="6" applyNumberFormat="0" applyAlignment="0" applyProtection="0">
      <alignment vertical="center"/>
    </xf>
    <xf numFmtId="0" fontId="11" fillId="27" borderId="0" applyNumberFormat="0" applyBorder="0" applyAlignment="0" applyProtection="0">
      <alignment vertical="center"/>
    </xf>
    <xf numFmtId="9" fontId="2" fillId="0" borderId="0" applyFont="0" applyFill="0" applyBorder="0" applyAlignment="0" applyProtection="0"/>
    <xf numFmtId="0" fontId="7" fillId="28" borderId="7" applyNumberFormat="0" applyFont="0" applyAlignment="0" applyProtection="0">
      <alignment vertical="center"/>
    </xf>
    <xf numFmtId="0" fontId="12" fillId="0" borderId="8" applyNumberFormat="0" applyFill="0" applyAlignment="0" applyProtection="0">
      <alignment vertical="center"/>
    </xf>
    <xf numFmtId="0" fontId="13" fillId="29" borderId="0" applyNumberFormat="0" applyBorder="0" applyAlignment="0" applyProtection="0">
      <alignment vertical="center"/>
    </xf>
    <xf numFmtId="0" fontId="14" fillId="30" borderId="9" applyNumberFormat="0" applyAlignment="0" applyProtection="0">
      <alignment vertical="center"/>
    </xf>
    <xf numFmtId="0" fontId="15" fillId="0" borderId="0" applyNumberFormat="0" applyFill="0" applyBorder="0" applyAlignment="0" applyProtection="0">
      <alignment vertical="center"/>
    </xf>
    <xf numFmtId="38" fontId="7" fillId="0" borderId="0" applyFont="0" applyFill="0" applyBorder="0" applyAlignment="0" applyProtection="0">
      <alignment vertical="center"/>
    </xf>
    <xf numFmtId="38" fontId="2" fillId="0" borderId="0" applyFont="0" applyFill="0" applyBorder="0" applyAlignment="0" applyProtection="0">
      <alignment vertical="center"/>
    </xf>
    <xf numFmtId="0" fontId="16" fillId="0" borderId="10" applyNumberFormat="0" applyFill="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8" fillId="0" borderId="0" applyNumberFormat="0" applyFill="0" applyBorder="0" applyAlignment="0" applyProtection="0">
      <alignment vertical="center"/>
    </xf>
    <xf numFmtId="0" fontId="19" fillId="0" borderId="13" applyNumberFormat="0" applyFill="0" applyAlignment="0" applyProtection="0">
      <alignment vertical="center"/>
    </xf>
    <xf numFmtId="0" fontId="20" fillId="30" borderId="14" applyNumberFormat="0" applyAlignment="0" applyProtection="0">
      <alignment vertical="center"/>
    </xf>
    <xf numFmtId="0" fontId="21" fillId="0" borderId="0" applyNumberFormat="0" applyFill="0" applyBorder="0" applyAlignment="0" applyProtection="0">
      <alignment vertical="center"/>
    </xf>
    <xf numFmtId="0" fontId="22" fillId="31" borderId="9" applyNumberFormat="0" applyAlignment="0" applyProtection="0">
      <alignment vertical="center"/>
    </xf>
    <xf numFmtId="0" fontId="2" fillId="0" borderId="0">
      <alignment vertical="center"/>
    </xf>
    <xf numFmtId="0" fontId="7" fillId="0" borderId="0"/>
    <xf numFmtId="0" fontId="2" fillId="0" borderId="0"/>
    <xf numFmtId="0" fontId="23" fillId="32" borderId="0" applyNumberFormat="0" applyBorder="0" applyAlignment="0" applyProtection="0">
      <alignment vertical="center"/>
    </xf>
    <xf numFmtId="9" fontId="7" fillId="0" borderId="0" applyFont="0" applyFill="0" applyBorder="0" applyAlignment="0" applyProtection="0">
      <alignment vertical="center"/>
    </xf>
  </cellStyleXfs>
  <cellXfs count="97">
    <xf numFmtId="0" fontId="0" fillId="0" borderId="0" xfId="0">
      <alignment vertical="center"/>
    </xf>
    <xf numFmtId="38" fontId="2" fillId="33" borderId="1" xfId="34" applyFont="1" applyFill="1" applyBorder="1" applyAlignment="1">
      <alignment horizontal="right" vertical="center" wrapText="1"/>
    </xf>
    <xf numFmtId="0" fontId="2" fillId="33" borderId="21" xfId="0" applyFont="1" applyFill="1" applyBorder="1" applyAlignment="1">
      <alignment vertical="center" wrapText="1"/>
    </xf>
    <xf numFmtId="0" fontId="2" fillId="33" borderId="15" xfId="0" applyFont="1" applyFill="1" applyBorder="1" applyAlignment="1">
      <alignment vertical="center" wrapText="1"/>
    </xf>
    <xf numFmtId="0" fontId="2" fillId="33" borderId="1" xfId="0" applyFont="1" applyFill="1" applyBorder="1" applyAlignment="1">
      <alignment vertical="center" wrapText="1"/>
    </xf>
    <xf numFmtId="0" fontId="5" fillId="33" borderId="0" xfId="46" applyFont="1" applyFill="1" applyAlignment="1">
      <alignment vertical="center" wrapText="1"/>
    </xf>
    <xf numFmtId="0" fontId="5" fillId="33" borderId="0" xfId="46" applyFont="1" applyFill="1" applyAlignment="1">
      <alignment horizontal="right" vertical="center" wrapText="1"/>
    </xf>
    <xf numFmtId="0" fontId="25" fillId="33" borderId="0" xfId="0" applyFont="1" applyFill="1" applyBorder="1" applyAlignment="1">
      <alignment vertical="center" wrapText="1"/>
    </xf>
    <xf numFmtId="0" fontId="25" fillId="33" borderId="0" xfId="0" applyFont="1" applyFill="1" applyBorder="1" applyAlignment="1">
      <alignment horizontal="right" vertical="center" wrapText="1"/>
    </xf>
    <xf numFmtId="177" fontId="31" fillId="33" borderId="1" xfId="0" applyNumberFormat="1" applyFont="1" applyFill="1" applyBorder="1" applyAlignment="1">
      <alignment horizontal="center" vertical="center" wrapText="1"/>
    </xf>
    <xf numFmtId="0" fontId="31" fillId="33" borderId="21" xfId="0" applyFont="1" applyFill="1" applyBorder="1" applyAlignment="1">
      <alignment vertical="center" wrapText="1"/>
    </xf>
    <xf numFmtId="0" fontId="31" fillId="33" borderId="15" xfId="0" applyFont="1" applyFill="1" applyBorder="1" applyAlignment="1">
      <alignment vertical="center" wrapText="1"/>
    </xf>
    <xf numFmtId="0" fontId="32" fillId="33" borderId="1" xfId="0" applyFont="1" applyFill="1" applyBorder="1" applyAlignment="1">
      <alignment horizontal="left" vertical="center" wrapText="1"/>
    </xf>
    <xf numFmtId="0" fontId="32" fillId="33" borderId="1" xfId="0" applyFont="1" applyFill="1" applyBorder="1" applyAlignment="1">
      <alignment vertical="center" wrapText="1"/>
    </xf>
    <xf numFmtId="38" fontId="31" fillId="33" borderId="1" xfId="34" applyFont="1" applyFill="1" applyBorder="1" applyAlignment="1">
      <alignment horizontal="right" vertical="center" wrapText="1"/>
    </xf>
    <xf numFmtId="0" fontId="31" fillId="33" borderId="1" xfId="0" applyFont="1" applyFill="1" applyBorder="1" applyAlignment="1">
      <alignment horizontal="center" vertical="center" wrapText="1"/>
    </xf>
    <xf numFmtId="10" fontId="31" fillId="33" borderId="21" xfId="48" applyNumberFormat="1" applyFont="1" applyFill="1" applyBorder="1" applyAlignment="1">
      <alignment horizontal="right" vertical="center" wrapText="1"/>
    </xf>
    <xf numFmtId="0" fontId="31" fillId="33" borderId="1" xfId="0" applyFont="1" applyFill="1" applyBorder="1" applyAlignment="1">
      <alignment vertical="center" wrapText="1"/>
    </xf>
    <xf numFmtId="10" fontId="31" fillId="33" borderId="1" xfId="48" applyNumberFormat="1" applyFont="1" applyFill="1" applyBorder="1" applyAlignment="1">
      <alignment horizontal="right" vertical="center" wrapText="1"/>
    </xf>
    <xf numFmtId="0" fontId="30" fillId="33" borderId="16" xfId="0" applyFont="1" applyFill="1" applyBorder="1" applyAlignment="1">
      <alignment vertical="center" wrapText="1"/>
    </xf>
    <xf numFmtId="0" fontId="0" fillId="33" borderId="1" xfId="0" applyFont="1" applyFill="1" applyBorder="1" applyAlignment="1">
      <alignment vertical="center" wrapText="1"/>
    </xf>
    <xf numFmtId="176" fontId="31" fillId="33" borderId="1" xfId="46" applyNumberFormat="1" applyFont="1" applyFill="1" applyBorder="1" applyAlignment="1">
      <alignment horizontal="center" vertical="center" wrapText="1"/>
    </xf>
    <xf numFmtId="0" fontId="31" fillId="33" borderId="16" xfId="0" applyFont="1" applyFill="1" applyBorder="1" applyAlignment="1">
      <alignment vertical="center" wrapText="1"/>
    </xf>
    <xf numFmtId="0" fontId="31" fillId="33" borderId="25" xfId="0" applyFont="1" applyFill="1" applyBorder="1" applyAlignment="1">
      <alignment vertical="center" wrapText="1"/>
    </xf>
    <xf numFmtId="0" fontId="0" fillId="33" borderId="26" xfId="0" applyFont="1" applyFill="1" applyBorder="1" applyAlignment="1">
      <alignment vertical="center" wrapText="1"/>
    </xf>
    <xf numFmtId="176" fontId="31" fillId="33" borderId="26" xfId="46" applyNumberFormat="1" applyFont="1" applyFill="1" applyBorder="1" applyAlignment="1">
      <alignment horizontal="center" vertical="center" wrapText="1"/>
    </xf>
    <xf numFmtId="0" fontId="32" fillId="33" borderId="26" xfId="0" applyFont="1" applyFill="1" applyBorder="1" applyAlignment="1">
      <alignment vertical="center" wrapText="1"/>
    </xf>
    <xf numFmtId="0" fontId="32" fillId="33" borderId="26" xfId="0" applyFont="1" applyFill="1" applyBorder="1" applyAlignment="1">
      <alignment horizontal="left" vertical="center" wrapText="1"/>
    </xf>
    <xf numFmtId="177" fontId="31" fillId="33" borderId="26" xfId="0" applyNumberFormat="1" applyFont="1" applyFill="1" applyBorder="1" applyAlignment="1">
      <alignment horizontal="center" vertical="center" wrapText="1"/>
    </xf>
    <xf numFmtId="0" fontId="31" fillId="33" borderId="26" xfId="0" applyFont="1" applyFill="1" applyBorder="1" applyAlignment="1">
      <alignment horizontal="center" vertical="center" wrapText="1"/>
    </xf>
    <xf numFmtId="0" fontId="31" fillId="33" borderId="27" xfId="0" applyFont="1" applyFill="1" applyBorder="1" applyAlignment="1">
      <alignment vertical="center" wrapText="1"/>
    </xf>
    <xf numFmtId="38" fontId="31" fillId="33" borderId="26" xfId="34" applyFont="1" applyFill="1" applyBorder="1" applyAlignment="1">
      <alignment horizontal="right" vertical="center" wrapText="1"/>
    </xf>
    <xf numFmtId="0" fontId="31" fillId="33" borderId="26" xfId="0" applyFont="1" applyFill="1" applyBorder="1" applyAlignment="1">
      <alignment vertical="center" wrapText="1"/>
    </xf>
    <xf numFmtId="0" fontId="26" fillId="33" borderId="0" xfId="0" applyFont="1" applyFill="1">
      <alignment vertical="center"/>
    </xf>
    <xf numFmtId="0" fontId="26" fillId="33" borderId="0" xfId="0" applyFont="1" applyFill="1" applyAlignment="1">
      <alignment vertical="center"/>
    </xf>
    <xf numFmtId="0" fontId="26" fillId="33" borderId="0" xfId="0" applyFont="1" applyFill="1" applyAlignment="1">
      <alignment horizontal="center" vertical="center"/>
    </xf>
    <xf numFmtId="49" fontId="26" fillId="33" borderId="0" xfId="0" applyNumberFormat="1" applyFont="1" applyFill="1" applyAlignment="1">
      <alignment horizontal="center" vertical="center"/>
    </xf>
    <xf numFmtId="0" fontId="26" fillId="33" borderId="0" xfId="0" applyFont="1" applyFill="1" applyAlignment="1">
      <alignment horizontal="right" vertical="center" wrapText="1"/>
    </xf>
    <xf numFmtId="0" fontId="28" fillId="33" borderId="0" xfId="0" applyFont="1" applyFill="1">
      <alignment vertical="center"/>
    </xf>
    <xf numFmtId="0" fontId="25" fillId="33" borderId="0" xfId="0" applyFont="1" applyFill="1">
      <alignment vertical="center"/>
    </xf>
    <xf numFmtId="0" fontId="24" fillId="33" borderId="0" xfId="46" applyFont="1" applyFill="1" applyAlignment="1">
      <alignment horizontal="left" vertical="center" wrapText="1"/>
    </xf>
    <xf numFmtId="0" fontId="29" fillId="33" borderId="0" xfId="46" applyFont="1" applyFill="1" applyAlignment="1">
      <alignment horizontal="center" vertical="center" wrapText="1"/>
    </xf>
    <xf numFmtId="0" fontId="5" fillId="33" borderId="0" xfId="46" applyFont="1" applyFill="1" applyAlignment="1">
      <alignment horizontal="center" vertical="center" wrapText="1"/>
    </xf>
    <xf numFmtId="49" fontId="5" fillId="33" borderId="0" xfId="46" applyNumberFormat="1" applyFont="1" applyFill="1" applyAlignment="1">
      <alignment horizontal="center" vertical="center" wrapText="1"/>
    </xf>
    <xf numFmtId="0" fontId="25" fillId="33" borderId="0" xfId="0" applyFont="1" applyFill="1" applyAlignment="1">
      <alignment vertical="center" wrapText="1"/>
    </xf>
    <xf numFmtId="0" fontId="27" fillId="33" borderId="0" xfId="0" applyFont="1" applyFill="1" applyAlignment="1">
      <alignment horizontal="left" vertical="center"/>
    </xf>
    <xf numFmtId="0" fontId="25" fillId="33" borderId="0" xfId="0" applyFont="1" applyFill="1" applyBorder="1" applyAlignment="1">
      <alignment horizontal="center" vertical="center" wrapText="1"/>
    </xf>
    <xf numFmtId="49" fontId="25" fillId="33" borderId="0" xfId="0" applyNumberFormat="1" applyFont="1" applyFill="1" applyBorder="1" applyAlignment="1">
      <alignment horizontal="center" vertical="center" wrapText="1"/>
    </xf>
    <xf numFmtId="0" fontId="27" fillId="33" borderId="2" xfId="0" applyFont="1" applyFill="1" applyBorder="1" applyAlignment="1">
      <alignment horizontal="left" vertical="center"/>
    </xf>
    <xf numFmtId="0" fontId="26" fillId="33" borderId="2" xfId="0" applyFont="1" applyFill="1" applyBorder="1" applyAlignment="1">
      <alignment horizontal="center" vertical="center" wrapText="1"/>
    </xf>
    <xf numFmtId="49" fontId="26" fillId="33" borderId="2" xfId="0" applyNumberFormat="1" applyFont="1" applyFill="1" applyBorder="1" applyAlignment="1">
      <alignment horizontal="center" vertical="center" wrapText="1"/>
    </xf>
    <xf numFmtId="0" fontId="26" fillId="33" borderId="2" xfId="0" applyFont="1" applyFill="1" applyBorder="1" applyAlignment="1">
      <alignment vertical="center" wrapText="1"/>
    </xf>
    <xf numFmtId="0" fontId="26" fillId="33" borderId="2" xfId="0" applyFont="1" applyFill="1" applyBorder="1" applyAlignment="1">
      <alignment horizontal="right" vertical="center" wrapText="1"/>
    </xf>
    <xf numFmtId="0" fontId="25" fillId="33" borderId="0" xfId="0" applyFont="1" applyFill="1" applyAlignment="1">
      <alignment horizontal="center" vertical="center"/>
    </xf>
    <xf numFmtId="0" fontId="4" fillId="33" borderId="26" xfId="0" applyFont="1" applyFill="1" applyBorder="1" applyAlignment="1">
      <alignment horizontal="center" vertical="center" wrapText="1"/>
    </xf>
    <xf numFmtId="0" fontId="2" fillId="33" borderId="23" xfId="0" applyFont="1" applyFill="1" applyBorder="1" applyAlignment="1">
      <alignment vertical="center" wrapText="1"/>
    </xf>
    <xf numFmtId="0" fontId="26" fillId="33" borderId="1" xfId="0" applyFont="1" applyFill="1" applyBorder="1" applyAlignment="1">
      <alignment vertical="center" wrapText="1"/>
    </xf>
    <xf numFmtId="176" fontId="2" fillId="33" borderId="21" xfId="46" applyNumberFormat="1" applyFont="1" applyFill="1" applyBorder="1" applyAlignment="1">
      <alignment horizontal="center" vertical="center" wrapText="1"/>
    </xf>
    <xf numFmtId="0" fontId="25" fillId="33" borderId="21" xfId="0" applyFont="1" applyFill="1" applyBorder="1" applyAlignment="1">
      <alignment vertical="center" wrapText="1"/>
    </xf>
    <xf numFmtId="0" fontId="25" fillId="33" borderId="21" xfId="0" applyFont="1" applyFill="1" applyBorder="1" applyAlignment="1">
      <alignment horizontal="left" vertical="center" wrapText="1"/>
    </xf>
    <xf numFmtId="177" fontId="2" fillId="33" borderId="21" xfId="0" applyNumberFormat="1" applyFont="1" applyFill="1" applyBorder="1" applyAlignment="1">
      <alignment horizontal="center" vertical="center" wrapText="1"/>
    </xf>
    <xf numFmtId="0" fontId="2" fillId="33" borderId="18" xfId="0" applyFont="1" applyFill="1" applyBorder="1" applyAlignment="1">
      <alignment vertical="center" wrapText="1"/>
    </xf>
    <xf numFmtId="38" fontId="2" fillId="33" borderId="21" xfId="34" applyFont="1" applyFill="1" applyBorder="1" applyAlignment="1">
      <alignment horizontal="right" vertical="center" wrapText="1"/>
    </xf>
    <xf numFmtId="10" fontId="2" fillId="33" borderId="21" xfId="48" applyNumberFormat="1" applyFont="1" applyFill="1" applyBorder="1" applyAlignment="1">
      <alignment horizontal="right" vertical="center" wrapText="1"/>
    </xf>
    <xf numFmtId="0" fontId="2" fillId="33" borderId="21" xfId="0" applyFont="1" applyFill="1" applyBorder="1" applyAlignment="1">
      <alignment horizontal="center" vertical="center" wrapText="1"/>
    </xf>
    <xf numFmtId="0" fontId="2" fillId="33" borderId="24" xfId="0" applyFont="1" applyFill="1" applyBorder="1" applyAlignment="1">
      <alignment vertical="center" wrapText="1"/>
    </xf>
    <xf numFmtId="176" fontId="2" fillId="33" borderId="1" xfId="46" applyNumberFormat="1" applyFont="1" applyFill="1" applyBorder="1" applyAlignment="1">
      <alignment horizontal="center" vertical="center" wrapText="1"/>
    </xf>
    <xf numFmtId="0" fontId="25" fillId="33" borderId="1" xfId="0" applyFont="1" applyFill="1" applyBorder="1" applyAlignment="1">
      <alignment vertical="center" wrapText="1"/>
    </xf>
    <xf numFmtId="0" fontId="25" fillId="33" borderId="1" xfId="0" applyFont="1" applyFill="1" applyBorder="1" applyAlignment="1">
      <alignment horizontal="left" vertical="center" wrapText="1"/>
    </xf>
    <xf numFmtId="177" fontId="2" fillId="33" borderId="1" xfId="0" applyNumberFormat="1" applyFont="1" applyFill="1" applyBorder="1" applyAlignment="1">
      <alignment horizontal="center" vertical="center" wrapText="1"/>
    </xf>
    <xf numFmtId="0" fontId="2" fillId="33" borderId="1" xfId="0" applyFont="1" applyFill="1" applyBorder="1" applyAlignment="1">
      <alignment horizontal="center" vertical="center" wrapText="1"/>
    </xf>
    <xf numFmtId="0" fontId="2" fillId="33" borderId="16" xfId="0" applyFont="1" applyFill="1" applyBorder="1" applyAlignment="1">
      <alignment vertical="center" wrapText="1"/>
    </xf>
    <xf numFmtId="0" fontId="5" fillId="33" borderId="1" xfId="0" applyFont="1" applyFill="1" applyBorder="1" applyAlignment="1">
      <alignment vertical="center" wrapText="1"/>
    </xf>
    <xf numFmtId="0" fontId="5" fillId="33" borderId="1" xfId="0" applyFont="1" applyFill="1" applyBorder="1" applyAlignment="1">
      <alignment horizontal="left" vertical="center" wrapText="1"/>
    </xf>
    <xf numFmtId="178" fontId="2" fillId="33" borderId="1" xfId="34" applyNumberFormat="1" applyFont="1" applyFill="1" applyBorder="1" applyAlignment="1">
      <alignment horizontal="right" vertical="center" wrapText="1"/>
    </xf>
    <xf numFmtId="0" fontId="26" fillId="33" borderId="1" xfId="0" applyFont="1" applyFill="1" applyBorder="1" applyAlignment="1">
      <alignment horizontal="center" vertical="center" wrapText="1"/>
    </xf>
    <xf numFmtId="177" fontId="2" fillId="33" borderId="1" xfId="0" applyNumberFormat="1" applyFont="1" applyFill="1" applyBorder="1" applyAlignment="1">
      <alignment horizontal="left" vertical="center" wrapText="1"/>
    </xf>
    <xf numFmtId="10" fontId="2" fillId="33" borderId="1" xfId="48" applyNumberFormat="1" applyFont="1" applyFill="1" applyBorder="1" applyAlignment="1">
      <alignment horizontal="right" vertical="center" wrapText="1"/>
    </xf>
    <xf numFmtId="0" fontId="26" fillId="33" borderId="0" xfId="0" applyFont="1" applyFill="1" applyAlignment="1">
      <alignment horizontal="right" vertical="center"/>
    </xf>
    <xf numFmtId="0" fontId="4" fillId="33" borderId="0" xfId="46" applyFont="1" applyFill="1" applyAlignment="1">
      <alignment horizontal="center" vertical="center" wrapText="1"/>
    </xf>
    <xf numFmtId="0" fontId="4" fillId="33" borderId="19"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18" xfId="46" applyFont="1" applyFill="1" applyBorder="1" applyAlignment="1">
      <alignment horizontal="center" vertical="center" wrapText="1"/>
    </xf>
    <xf numFmtId="0" fontId="4" fillId="33" borderId="26" xfId="46" applyFont="1" applyFill="1" applyBorder="1" applyAlignment="1">
      <alignment horizontal="center" vertical="center" wrapText="1"/>
    </xf>
    <xf numFmtId="38" fontId="4" fillId="33" borderId="18" xfId="34" applyFont="1" applyFill="1" applyBorder="1" applyAlignment="1">
      <alignment horizontal="center" vertical="center" wrapText="1"/>
    </xf>
    <xf numFmtId="38" fontId="4" fillId="33" borderId="26" xfId="34" applyFont="1" applyFill="1" applyBorder="1" applyAlignment="1">
      <alignment horizontal="center" vertical="center" wrapText="1"/>
    </xf>
    <xf numFmtId="0" fontId="4" fillId="33" borderId="3" xfId="0" applyFont="1" applyFill="1" applyBorder="1" applyAlignment="1">
      <alignment horizontal="center" vertical="center" wrapText="1"/>
    </xf>
    <xf numFmtId="0" fontId="4" fillId="33" borderId="4" xfId="0" applyFont="1" applyFill="1" applyBorder="1" applyAlignment="1">
      <alignment horizontal="center" vertical="center" wrapText="1"/>
    </xf>
    <xf numFmtId="0" fontId="4" fillId="33" borderId="5"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2" xfId="0" applyFont="1" applyFill="1" applyBorder="1" applyAlignment="1">
      <alignment horizontal="center" vertical="center" wrapText="1"/>
    </xf>
    <xf numFmtId="49" fontId="4" fillId="33" borderId="20" xfId="0" applyNumberFormat="1" applyFont="1" applyFill="1" applyBorder="1" applyAlignment="1">
      <alignment horizontal="center" vertical="center" wrapText="1"/>
    </xf>
    <xf numFmtId="49" fontId="4" fillId="33" borderId="22" xfId="0" applyNumberFormat="1" applyFont="1" applyFill="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10" xfId="45"/>
    <cellStyle name="標準 3" xfId="46"/>
    <cellStyle name="良い" xfId="47"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2"/>
  <sheetViews>
    <sheetView tabSelected="1" view="pageBreakPreview" zoomScale="80" zoomScaleNormal="100" zoomScaleSheetLayoutView="80" workbookViewId="0">
      <pane xSplit="1" ySplit="7" topLeftCell="B110" activePane="bottomRight" state="frozen"/>
      <selection pane="topRight" activeCell="D1" sqref="D1"/>
      <selection pane="bottomLeft" activeCell="A8" sqref="A8"/>
      <selection pane="bottomRight" activeCell="E155" sqref="E155"/>
    </sheetView>
  </sheetViews>
  <sheetFormatPr defaultRowHeight="13.5" x14ac:dyDescent="0.15"/>
  <cols>
    <col min="1" max="1" width="56.125" style="33" customWidth="1"/>
    <col min="2" max="2" width="29.5" style="33" customWidth="1"/>
    <col min="3" max="3" width="20.625" style="35" customWidth="1"/>
    <col min="4" max="4" width="29.5" style="33" customWidth="1"/>
    <col min="5" max="5" width="28.25" style="33" customWidth="1"/>
    <col min="6" max="6" width="28.25" style="36" customWidth="1"/>
    <col min="7" max="7" width="38.625" style="34" customWidth="1"/>
    <col min="8" max="9" width="20.625" style="78" customWidth="1"/>
    <col min="10" max="13" width="20.625" style="35" customWidth="1"/>
    <col min="14" max="14" width="20.625" style="33" customWidth="1"/>
    <col min="15" max="15" width="15.625" style="34" customWidth="1"/>
    <col min="16" max="16384" width="9" style="33"/>
  </cols>
  <sheetData>
    <row r="1" spans="1:15" x14ac:dyDescent="0.15">
      <c r="B1" s="34"/>
      <c r="H1" s="37"/>
      <c r="I1" s="37"/>
      <c r="O1" s="37" t="s">
        <v>8</v>
      </c>
    </row>
    <row r="2" spans="1:15" s="38" customFormat="1" ht="60" customHeight="1" x14ac:dyDescent="0.15">
      <c r="A2" s="79" t="s">
        <v>0</v>
      </c>
      <c r="B2" s="79"/>
      <c r="C2" s="79"/>
      <c r="D2" s="79"/>
      <c r="E2" s="79"/>
      <c r="F2" s="79"/>
      <c r="G2" s="79"/>
      <c r="H2" s="79"/>
      <c r="I2" s="79"/>
      <c r="J2" s="79"/>
      <c r="K2" s="79"/>
      <c r="L2" s="79"/>
      <c r="M2" s="79"/>
      <c r="N2" s="79"/>
      <c r="O2" s="79"/>
    </row>
    <row r="3" spans="1:15" s="39" customFormat="1" ht="20.100000000000001" customHeight="1" x14ac:dyDescent="0.15">
      <c r="A3" s="40" t="s">
        <v>15</v>
      </c>
      <c r="B3" s="41"/>
      <c r="C3" s="42"/>
      <c r="D3" s="42"/>
      <c r="E3" s="42"/>
      <c r="F3" s="43"/>
      <c r="G3" s="5"/>
      <c r="H3" s="6"/>
      <c r="I3" s="6"/>
      <c r="J3" s="42"/>
      <c r="K3" s="42"/>
      <c r="L3" s="42"/>
      <c r="M3" s="42"/>
      <c r="N3" s="42"/>
      <c r="O3" s="44"/>
    </row>
    <row r="4" spans="1:15" s="39" customFormat="1" ht="20.100000000000001" customHeight="1" x14ac:dyDescent="0.15">
      <c r="A4" s="45" t="s">
        <v>21</v>
      </c>
      <c r="B4" s="46"/>
      <c r="C4" s="46"/>
      <c r="D4" s="46"/>
      <c r="E4" s="46"/>
      <c r="F4" s="47"/>
      <c r="G4" s="7"/>
      <c r="H4" s="8"/>
      <c r="I4" s="8"/>
      <c r="J4" s="46"/>
      <c r="K4" s="46"/>
      <c r="L4" s="46"/>
      <c r="M4" s="46"/>
      <c r="N4" s="46"/>
      <c r="O4" s="44"/>
    </row>
    <row r="5" spans="1:15" ht="20.100000000000001" customHeight="1" thickBot="1" x14ac:dyDescent="0.2">
      <c r="A5" s="48" t="s">
        <v>16</v>
      </c>
      <c r="B5" s="49"/>
      <c r="C5" s="49"/>
      <c r="D5" s="49"/>
      <c r="E5" s="49"/>
      <c r="F5" s="50"/>
      <c r="G5" s="51"/>
      <c r="H5" s="52"/>
      <c r="I5" s="52"/>
      <c r="J5" s="49"/>
      <c r="K5" s="49"/>
      <c r="L5" s="49"/>
      <c r="M5" s="49"/>
      <c r="N5" s="49"/>
      <c r="O5" s="51"/>
    </row>
    <row r="6" spans="1:15" s="53" customFormat="1" ht="17.25" customHeight="1" x14ac:dyDescent="0.15">
      <c r="A6" s="82" t="s">
        <v>14</v>
      </c>
      <c r="B6" s="84" t="s">
        <v>12</v>
      </c>
      <c r="C6" s="86" t="s">
        <v>1</v>
      </c>
      <c r="D6" s="84" t="s">
        <v>18</v>
      </c>
      <c r="E6" s="93" t="s">
        <v>17</v>
      </c>
      <c r="F6" s="95" t="s">
        <v>19</v>
      </c>
      <c r="G6" s="84" t="s">
        <v>13</v>
      </c>
      <c r="H6" s="88" t="s">
        <v>2</v>
      </c>
      <c r="I6" s="86" t="s">
        <v>3</v>
      </c>
      <c r="J6" s="86" t="s">
        <v>4</v>
      </c>
      <c r="K6" s="84" t="s">
        <v>11</v>
      </c>
      <c r="L6" s="90" t="s">
        <v>9</v>
      </c>
      <c r="M6" s="91"/>
      <c r="N6" s="92"/>
      <c r="O6" s="80" t="s">
        <v>5</v>
      </c>
    </row>
    <row r="7" spans="1:15" s="53" customFormat="1" ht="35.25" thickBot="1" x14ac:dyDescent="0.2">
      <c r="A7" s="83"/>
      <c r="B7" s="85"/>
      <c r="C7" s="87"/>
      <c r="D7" s="85"/>
      <c r="E7" s="94"/>
      <c r="F7" s="96"/>
      <c r="G7" s="85"/>
      <c r="H7" s="89"/>
      <c r="I7" s="87"/>
      <c r="J7" s="87"/>
      <c r="K7" s="85"/>
      <c r="L7" s="54" t="s">
        <v>6</v>
      </c>
      <c r="M7" s="54" t="s">
        <v>7</v>
      </c>
      <c r="N7" s="54" t="s">
        <v>10</v>
      </c>
      <c r="O7" s="81"/>
    </row>
    <row r="8" spans="1:15" s="39" customFormat="1" ht="54" x14ac:dyDescent="0.15">
      <c r="A8" s="55" t="s">
        <v>315</v>
      </c>
      <c r="B8" s="56" t="s">
        <v>38</v>
      </c>
      <c r="C8" s="57">
        <v>43922</v>
      </c>
      <c r="D8" s="58" t="s">
        <v>39</v>
      </c>
      <c r="E8" s="59" t="s">
        <v>121</v>
      </c>
      <c r="F8" s="60" t="s">
        <v>218</v>
      </c>
      <c r="G8" s="61" t="s">
        <v>296</v>
      </c>
      <c r="H8" s="62">
        <v>164333620</v>
      </c>
      <c r="I8" s="62">
        <v>164333620</v>
      </c>
      <c r="J8" s="63">
        <f t="shared" ref="J8:J23" si="0">I8/H8</f>
        <v>1</v>
      </c>
      <c r="K8" s="64" t="s">
        <v>305</v>
      </c>
      <c r="L8" s="64" t="s">
        <v>297</v>
      </c>
      <c r="M8" s="64" t="s">
        <v>298</v>
      </c>
      <c r="N8" s="64" t="s">
        <v>305</v>
      </c>
      <c r="O8" s="65"/>
    </row>
    <row r="9" spans="1:15" s="39" customFormat="1" ht="54" x14ac:dyDescent="0.15">
      <c r="A9" s="3" t="s">
        <v>316</v>
      </c>
      <c r="B9" s="56" t="s">
        <v>38</v>
      </c>
      <c r="C9" s="66">
        <v>43922</v>
      </c>
      <c r="D9" s="67" t="s">
        <v>40</v>
      </c>
      <c r="E9" s="68" t="s">
        <v>122</v>
      </c>
      <c r="F9" s="69">
        <v>9011101031552</v>
      </c>
      <c r="G9" s="2" t="s">
        <v>296</v>
      </c>
      <c r="H9" s="1">
        <v>77506440</v>
      </c>
      <c r="I9" s="1">
        <v>77506440</v>
      </c>
      <c r="J9" s="63">
        <f t="shared" si="0"/>
        <v>1</v>
      </c>
      <c r="K9" s="70" t="s">
        <v>306</v>
      </c>
      <c r="L9" s="70" t="s">
        <v>299</v>
      </c>
      <c r="M9" s="70" t="s">
        <v>298</v>
      </c>
      <c r="N9" s="70" t="s">
        <v>297</v>
      </c>
      <c r="O9" s="71"/>
    </row>
    <row r="10" spans="1:15" s="39" customFormat="1" ht="59.25" customHeight="1" x14ac:dyDescent="0.15">
      <c r="A10" s="3" t="s">
        <v>317</v>
      </c>
      <c r="B10" s="56" t="s">
        <v>38</v>
      </c>
      <c r="C10" s="66">
        <v>43922</v>
      </c>
      <c r="D10" s="67" t="s">
        <v>41</v>
      </c>
      <c r="E10" s="68" t="s">
        <v>123</v>
      </c>
      <c r="F10" s="69" t="s">
        <v>219</v>
      </c>
      <c r="G10" s="2" t="s">
        <v>296</v>
      </c>
      <c r="H10" s="14" t="s">
        <v>427</v>
      </c>
      <c r="I10" s="1">
        <v>62504530</v>
      </c>
      <c r="J10" s="15" t="s">
        <v>428</v>
      </c>
      <c r="K10" s="70" t="s">
        <v>306</v>
      </c>
      <c r="L10" s="70" t="s">
        <v>299</v>
      </c>
      <c r="M10" s="70" t="s">
        <v>298</v>
      </c>
      <c r="N10" s="70" t="s">
        <v>297</v>
      </c>
      <c r="O10" s="71"/>
    </row>
    <row r="11" spans="1:15" s="39" customFormat="1" ht="63" customHeight="1" x14ac:dyDescent="0.15">
      <c r="A11" s="3" t="s">
        <v>318</v>
      </c>
      <c r="B11" s="56" t="s">
        <v>38</v>
      </c>
      <c r="C11" s="66">
        <v>43922</v>
      </c>
      <c r="D11" s="67" t="s">
        <v>42</v>
      </c>
      <c r="E11" s="68" t="s">
        <v>124</v>
      </c>
      <c r="F11" s="69">
        <v>1020001071491</v>
      </c>
      <c r="G11" s="2" t="s">
        <v>296</v>
      </c>
      <c r="H11" s="14" t="s">
        <v>427</v>
      </c>
      <c r="I11" s="1">
        <v>100150512</v>
      </c>
      <c r="J11" s="15" t="s">
        <v>428</v>
      </c>
      <c r="K11" s="70" t="s">
        <v>306</v>
      </c>
      <c r="L11" s="70" t="s">
        <v>299</v>
      </c>
      <c r="M11" s="70" t="s">
        <v>298</v>
      </c>
      <c r="N11" s="70" t="s">
        <v>297</v>
      </c>
      <c r="O11" s="71"/>
    </row>
    <row r="12" spans="1:15" s="39" customFormat="1" ht="54" x14ac:dyDescent="0.15">
      <c r="A12" s="3" t="s">
        <v>319</v>
      </c>
      <c r="B12" s="56" t="s">
        <v>38</v>
      </c>
      <c r="C12" s="66">
        <v>43922</v>
      </c>
      <c r="D12" s="67" t="s">
        <v>43</v>
      </c>
      <c r="E12" s="68" t="s">
        <v>125</v>
      </c>
      <c r="F12" s="9">
        <v>9020001071492</v>
      </c>
      <c r="G12" s="2" t="s">
        <v>296</v>
      </c>
      <c r="H12" s="14" t="s">
        <v>427</v>
      </c>
      <c r="I12" s="1">
        <v>403073000</v>
      </c>
      <c r="J12" s="15" t="s">
        <v>428</v>
      </c>
      <c r="K12" s="70" t="s">
        <v>306</v>
      </c>
      <c r="L12" s="70" t="s">
        <v>299</v>
      </c>
      <c r="M12" s="70" t="s">
        <v>298</v>
      </c>
      <c r="N12" s="70" t="s">
        <v>297</v>
      </c>
      <c r="O12" s="71"/>
    </row>
    <row r="13" spans="1:15" s="39" customFormat="1" ht="54" x14ac:dyDescent="0.15">
      <c r="A13" s="3" t="s">
        <v>320</v>
      </c>
      <c r="B13" s="56" t="s">
        <v>38</v>
      </c>
      <c r="C13" s="66">
        <v>43922</v>
      </c>
      <c r="D13" s="67" t="s">
        <v>44</v>
      </c>
      <c r="E13" s="68" t="s">
        <v>126</v>
      </c>
      <c r="F13" s="69" t="s">
        <v>248</v>
      </c>
      <c r="G13" s="2" t="s">
        <v>296</v>
      </c>
      <c r="H13" s="14" t="s">
        <v>427</v>
      </c>
      <c r="I13" s="1">
        <v>136760411</v>
      </c>
      <c r="J13" s="15" t="s">
        <v>428</v>
      </c>
      <c r="K13" s="70" t="s">
        <v>306</v>
      </c>
      <c r="L13" s="70" t="s">
        <v>299</v>
      </c>
      <c r="M13" s="70" t="s">
        <v>298</v>
      </c>
      <c r="N13" s="70" t="s">
        <v>297</v>
      </c>
      <c r="O13" s="71"/>
    </row>
    <row r="14" spans="1:15" s="39" customFormat="1" ht="54" x14ac:dyDescent="0.15">
      <c r="A14" s="3" t="s">
        <v>321</v>
      </c>
      <c r="B14" s="56" t="s">
        <v>38</v>
      </c>
      <c r="C14" s="66">
        <v>43922</v>
      </c>
      <c r="D14" s="67" t="s">
        <v>45</v>
      </c>
      <c r="E14" s="68" t="s">
        <v>127</v>
      </c>
      <c r="F14" s="69" t="s">
        <v>290</v>
      </c>
      <c r="G14" s="2" t="s">
        <v>296</v>
      </c>
      <c r="H14" s="14" t="s">
        <v>427</v>
      </c>
      <c r="I14" s="1">
        <v>113778500</v>
      </c>
      <c r="J14" s="15" t="s">
        <v>428</v>
      </c>
      <c r="K14" s="70" t="s">
        <v>306</v>
      </c>
      <c r="L14" s="70" t="s">
        <v>299</v>
      </c>
      <c r="M14" s="70" t="s">
        <v>298</v>
      </c>
      <c r="N14" s="70" t="s">
        <v>297</v>
      </c>
      <c r="O14" s="71"/>
    </row>
    <row r="15" spans="1:15" s="39" customFormat="1" ht="54" x14ac:dyDescent="0.15">
      <c r="A15" s="3" t="s">
        <v>322</v>
      </c>
      <c r="B15" s="56" t="s">
        <v>38</v>
      </c>
      <c r="C15" s="66">
        <v>43922</v>
      </c>
      <c r="D15" s="67" t="s">
        <v>45</v>
      </c>
      <c r="E15" s="68" t="s">
        <v>127</v>
      </c>
      <c r="F15" s="69" t="s">
        <v>290</v>
      </c>
      <c r="G15" s="2" t="s">
        <v>296</v>
      </c>
      <c r="H15" s="1">
        <v>76815464</v>
      </c>
      <c r="I15" s="1">
        <v>76815464</v>
      </c>
      <c r="J15" s="63">
        <f t="shared" si="0"/>
        <v>1</v>
      </c>
      <c r="K15" s="70" t="s">
        <v>306</v>
      </c>
      <c r="L15" s="70" t="s">
        <v>299</v>
      </c>
      <c r="M15" s="70" t="s">
        <v>298</v>
      </c>
      <c r="N15" s="70" t="s">
        <v>297</v>
      </c>
      <c r="O15" s="71"/>
    </row>
    <row r="16" spans="1:15" s="39" customFormat="1" ht="54" x14ac:dyDescent="0.15">
      <c r="A16" s="3" t="s">
        <v>323</v>
      </c>
      <c r="B16" s="56" t="s">
        <v>38</v>
      </c>
      <c r="C16" s="66">
        <v>43922</v>
      </c>
      <c r="D16" s="72" t="s">
        <v>46</v>
      </c>
      <c r="E16" s="73" t="s">
        <v>128</v>
      </c>
      <c r="F16" s="69" t="s">
        <v>255</v>
      </c>
      <c r="G16" s="2" t="s">
        <v>296</v>
      </c>
      <c r="H16" s="74">
        <v>42484811</v>
      </c>
      <c r="I16" s="1">
        <v>42484811</v>
      </c>
      <c r="J16" s="63">
        <f t="shared" si="0"/>
        <v>1</v>
      </c>
      <c r="K16" s="70" t="s">
        <v>306</v>
      </c>
      <c r="L16" s="70" t="s">
        <v>299</v>
      </c>
      <c r="M16" s="70" t="s">
        <v>298</v>
      </c>
      <c r="N16" s="70" t="s">
        <v>297</v>
      </c>
      <c r="O16" s="71"/>
    </row>
    <row r="17" spans="1:15" s="39" customFormat="1" ht="54" x14ac:dyDescent="0.15">
      <c r="A17" s="3" t="s">
        <v>324</v>
      </c>
      <c r="B17" s="56" t="s">
        <v>38</v>
      </c>
      <c r="C17" s="66">
        <v>43922</v>
      </c>
      <c r="D17" s="67" t="s">
        <v>43</v>
      </c>
      <c r="E17" s="68" t="s">
        <v>125</v>
      </c>
      <c r="F17" s="69">
        <v>1020001071491</v>
      </c>
      <c r="G17" s="2" t="s">
        <v>296</v>
      </c>
      <c r="H17" s="14" t="s">
        <v>427</v>
      </c>
      <c r="I17" s="1">
        <v>5390000</v>
      </c>
      <c r="J17" s="15" t="s">
        <v>428</v>
      </c>
      <c r="K17" s="70" t="s">
        <v>306</v>
      </c>
      <c r="L17" s="70" t="s">
        <v>299</v>
      </c>
      <c r="M17" s="70" t="s">
        <v>298</v>
      </c>
      <c r="N17" s="70" t="s">
        <v>297</v>
      </c>
      <c r="O17" s="71"/>
    </row>
    <row r="18" spans="1:15" s="39" customFormat="1" ht="54" x14ac:dyDescent="0.15">
      <c r="A18" s="3" t="s">
        <v>325</v>
      </c>
      <c r="B18" s="56" t="s">
        <v>38</v>
      </c>
      <c r="C18" s="66">
        <v>43922</v>
      </c>
      <c r="D18" s="67" t="s">
        <v>47</v>
      </c>
      <c r="E18" s="68" t="s">
        <v>129</v>
      </c>
      <c r="F18" s="69" t="s">
        <v>220</v>
      </c>
      <c r="G18" s="2" t="s">
        <v>296</v>
      </c>
      <c r="H18" s="1">
        <v>7710890</v>
      </c>
      <c r="I18" s="1">
        <v>7710890</v>
      </c>
      <c r="J18" s="63">
        <f t="shared" si="0"/>
        <v>1</v>
      </c>
      <c r="K18" s="70" t="s">
        <v>306</v>
      </c>
      <c r="L18" s="70" t="s">
        <v>299</v>
      </c>
      <c r="M18" s="70" t="s">
        <v>298</v>
      </c>
      <c r="N18" s="70" t="s">
        <v>297</v>
      </c>
      <c r="O18" s="71"/>
    </row>
    <row r="19" spans="1:15" s="39" customFormat="1" ht="54" x14ac:dyDescent="0.15">
      <c r="A19" s="3" t="s">
        <v>326</v>
      </c>
      <c r="B19" s="56" t="s">
        <v>38</v>
      </c>
      <c r="C19" s="66">
        <v>43922</v>
      </c>
      <c r="D19" s="67" t="s">
        <v>43</v>
      </c>
      <c r="E19" s="68" t="s">
        <v>125</v>
      </c>
      <c r="F19" s="9">
        <v>9020001071492</v>
      </c>
      <c r="G19" s="10" t="s">
        <v>296</v>
      </c>
      <c r="H19" s="1">
        <v>34968439</v>
      </c>
      <c r="I19" s="1">
        <v>34968439</v>
      </c>
      <c r="J19" s="63">
        <f t="shared" si="0"/>
        <v>1</v>
      </c>
      <c r="K19" s="70" t="s">
        <v>306</v>
      </c>
      <c r="L19" s="70" t="s">
        <v>299</v>
      </c>
      <c r="M19" s="70" t="s">
        <v>298</v>
      </c>
      <c r="N19" s="70" t="s">
        <v>297</v>
      </c>
      <c r="O19" s="71"/>
    </row>
    <row r="20" spans="1:15" s="39" customFormat="1" ht="54" x14ac:dyDescent="0.15">
      <c r="A20" s="3" t="s">
        <v>426</v>
      </c>
      <c r="B20" s="56" t="s">
        <v>38</v>
      </c>
      <c r="C20" s="66">
        <v>43936</v>
      </c>
      <c r="D20" s="67" t="s">
        <v>48</v>
      </c>
      <c r="E20" s="68" t="s">
        <v>130</v>
      </c>
      <c r="F20" s="9" t="s">
        <v>221</v>
      </c>
      <c r="G20" s="10" t="s">
        <v>438</v>
      </c>
      <c r="H20" s="1">
        <v>6862266</v>
      </c>
      <c r="I20" s="1">
        <v>6862266</v>
      </c>
      <c r="J20" s="63">
        <f t="shared" si="0"/>
        <v>1</v>
      </c>
      <c r="K20" s="70" t="s">
        <v>306</v>
      </c>
      <c r="L20" s="70" t="s">
        <v>299</v>
      </c>
      <c r="M20" s="70" t="s">
        <v>298</v>
      </c>
      <c r="N20" s="70" t="s">
        <v>297</v>
      </c>
      <c r="O20" s="71"/>
    </row>
    <row r="21" spans="1:15" s="39" customFormat="1" ht="54" x14ac:dyDescent="0.15">
      <c r="A21" s="3" t="s">
        <v>313</v>
      </c>
      <c r="B21" s="56" t="s">
        <v>38</v>
      </c>
      <c r="C21" s="66">
        <v>43949</v>
      </c>
      <c r="D21" s="67" t="s">
        <v>49</v>
      </c>
      <c r="E21" s="68" t="s">
        <v>131</v>
      </c>
      <c r="F21" s="69" t="s">
        <v>222</v>
      </c>
      <c r="G21" s="2" t="s">
        <v>296</v>
      </c>
      <c r="H21" s="1">
        <v>1449888</v>
      </c>
      <c r="I21" s="1">
        <v>1420320</v>
      </c>
      <c r="J21" s="63">
        <f t="shared" si="0"/>
        <v>0.97960670065549893</v>
      </c>
      <c r="K21" s="70" t="s">
        <v>306</v>
      </c>
      <c r="L21" s="70" t="s">
        <v>299</v>
      </c>
      <c r="M21" s="70" t="s">
        <v>298</v>
      </c>
      <c r="N21" s="70" t="s">
        <v>297</v>
      </c>
      <c r="O21" s="71"/>
    </row>
    <row r="22" spans="1:15" s="39" customFormat="1" ht="54" x14ac:dyDescent="0.15">
      <c r="A22" s="3" t="s">
        <v>327</v>
      </c>
      <c r="B22" s="56" t="s">
        <v>38</v>
      </c>
      <c r="C22" s="66">
        <v>43984</v>
      </c>
      <c r="D22" s="67" t="s">
        <v>50</v>
      </c>
      <c r="E22" s="68" t="s">
        <v>132</v>
      </c>
      <c r="F22" s="69" t="s">
        <v>223</v>
      </c>
      <c r="G22" s="2" t="s">
        <v>296</v>
      </c>
      <c r="H22" s="1">
        <v>1988529</v>
      </c>
      <c r="I22" s="1">
        <v>1980000</v>
      </c>
      <c r="J22" s="63">
        <f t="shared" si="0"/>
        <v>0.99571089986618244</v>
      </c>
      <c r="K22" s="70" t="s">
        <v>306</v>
      </c>
      <c r="L22" s="70" t="s">
        <v>299</v>
      </c>
      <c r="M22" s="70" t="s">
        <v>298</v>
      </c>
      <c r="N22" s="70" t="s">
        <v>297</v>
      </c>
      <c r="O22" s="71"/>
    </row>
    <row r="23" spans="1:15" s="39" customFormat="1" ht="54" x14ac:dyDescent="0.15">
      <c r="A23" s="3" t="s">
        <v>328</v>
      </c>
      <c r="B23" s="56" t="s">
        <v>38</v>
      </c>
      <c r="C23" s="66">
        <v>43994</v>
      </c>
      <c r="D23" s="67" t="s">
        <v>47</v>
      </c>
      <c r="E23" s="68" t="s">
        <v>133</v>
      </c>
      <c r="F23" s="69" t="s">
        <v>220</v>
      </c>
      <c r="G23" s="2" t="s">
        <v>296</v>
      </c>
      <c r="H23" s="1">
        <v>5348200</v>
      </c>
      <c r="I23" s="1">
        <v>5348200</v>
      </c>
      <c r="J23" s="63">
        <f t="shared" si="0"/>
        <v>1</v>
      </c>
      <c r="K23" s="70" t="s">
        <v>306</v>
      </c>
      <c r="L23" s="70" t="s">
        <v>299</v>
      </c>
      <c r="M23" s="70" t="s">
        <v>298</v>
      </c>
      <c r="N23" s="70" t="s">
        <v>297</v>
      </c>
      <c r="O23" s="71"/>
    </row>
    <row r="24" spans="1:15" s="39" customFormat="1" ht="54" x14ac:dyDescent="0.15">
      <c r="A24" s="3" t="s">
        <v>329</v>
      </c>
      <c r="B24" s="56" t="s">
        <v>38</v>
      </c>
      <c r="C24" s="66">
        <v>43922</v>
      </c>
      <c r="D24" s="67" t="s">
        <v>51</v>
      </c>
      <c r="E24" s="68" t="s">
        <v>134</v>
      </c>
      <c r="F24" s="69" t="s">
        <v>224</v>
      </c>
      <c r="G24" s="2" t="s">
        <v>296</v>
      </c>
      <c r="H24" s="1">
        <v>3558500</v>
      </c>
      <c r="I24" s="1">
        <v>3558500</v>
      </c>
      <c r="J24" s="63">
        <f t="shared" ref="J24:J62" si="1">I24/H24</f>
        <v>1</v>
      </c>
      <c r="K24" s="70" t="s">
        <v>306</v>
      </c>
      <c r="L24" s="70" t="s">
        <v>299</v>
      </c>
      <c r="M24" s="70" t="s">
        <v>298</v>
      </c>
      <c r="N24" s="70" t="s">
        <v>297</v>
      </c>
      <c r="O24" s="71"/>
    </row>
    <row r="25" spans="1:15" s="39" customFormat="1" ht="54" x14ac:dyDescent="0.15">
      <c r="A25" s="3" t="s">
        <v>330</v>
      </c>
      <c r="B25" s="56" t="s">
        <v>38</v>
      </c>
      <c r="C25" s="66">
        <v>43922</v>
      </c>
      <c r="D25" s="67" t="s">
        <v>52</v>
      </c>
      <c r="E25" s="68" t="s">
        <v>135</v>
      </c>
      <c r="F25" s="69" t="s">
        <v>225</v>
      </c>
      <c r="G25" s="2" t="s">
        <v>296</v>
      </c>
      <c r="H25" s="14" t="s">
        <v>427</v>
      </c>
      <c r="I25" s="1">
        <v>112879351</v>
      </c>
      <c r="J25" s="15" t="s">
        <v>428</v>
      </c>
      <c r="K25" s="70" t="s">
        <v>306</v>
      </c>
      <c r="L25" s="70" t="s">
        <v>299</v>
      </c>
      <c r="M25" s="70" t="s">
        <v>298</v>
      </c>
      <c r="N25" s="70" t="s">
        <v>297</v>
      </c>
      <c r="O25" s="71"/>
    </row>
    <row r="26" spans="1:15" s="39" customFormat="1" ht="91.5" customHeight="1" x14ac:dyDescent="0.15">
      <c r="A26" s="11" t="s">
        <v>331</v>
      </c>
      <c r="B26" s="56" t="s">
        <v>38</v>
      </c>
      <c r="C26" s="66">
        <v>43922</v>
      </c>
      <c r="D26" s="67" t="s">
        <v>53</v>
      </c>
      <c r="E26" s="68" t="s">
        <v>136</v>
      </c>
      <c r="F26" s="69">
        <v>9010001093298</v>
      </c>
      <c r="G26" s="10" t="s">
        <v>308</v>
      </c>
      <c r="H26" s="1">
        <v>32490242</v>
      </c>
      <c r="I26" s="1">
        <v>31691715</v>
      </c>
      <c r="J26" s="63">
        <f t="shared" si="1"/>
        <v>0.97542255917946075</v>
      </c>
      <c r="K26" s="70" t="s">
        <v>306</v>
      </c>
      <c r="L26" s="70" t="s">
        <v>299</v>
      </c>
      <c r="M26" s="70" t="s">
        <v>298</v>
      </c>
      <c r="N26" s="70" t="s">
        <v>297</v>
      </c>
      <c r="O26" s="71"/>
    </row>
    <row r="27" spans="1:15" s="39" customFormat="1" ht="54" x14ac:dyDescent="0.15">
      <c r="A27" s="3" t="s">
        <v>332</v>
      </c>
      <c r="B27" s="56" t="s">
        <v>38</v>
      </c>
      <c r="C27" s="66">
        <v>43922</v>
      </c>
      <c r="D27" s="67" t="s">
        <v>54</v>
      </c>
      <c r="E27" s="68" t="s">
        <v>137</v>
      </c>
      <c r="F27" s="69" t="s">
        <v>218</v>
      </c>
      <c r="G27" s="2" t="s">
        <v>296</v>
      </c>
      <c r="H27" s="14" t="s">
        <v>427</v>
      </c>
      <c r="I27" s="1">
        <v>7544570</v>
      </c>
      <c r="J27" s="15" t="s">
        <v>428</v>
      </c>
      <c r="K27" s="70" t="s">
        <v>306</v>
      </c>
      <c r="L27" s="70" t="s">
        <v>299</v>
      </c>
      <c r="M27" s="70" t="s">
        <v>298</v>
      </c>
      <c r="N27" s="70" t="s">
        <v>297</v>
      </c>
      <c r="O27" s="71"/>
    </row>
    <row r="28" spans="1:15" s="39" customFormat="1" ht="54" x14ac:dyDescent="0.15">
      <c r="A28" s="3" t="s">
        <v>333</v>
      </c>
      <c r="B28" s="56" t="s">
        <v>38</v>
      </c>
      <c r="C28" s="66">
        <v>43922</v>
      </c>
      <c r="D28" s="67" t="s">
        <v>55</v>
      </c>
      <c r="E28" s="68" t="s">
        <v>138</v>
      </c>
      <c r="F28" s="69">
        <v>7010001018703</v>
      </c>
      <c r="G28" s="2" t="s">
        <v>296</v>
      </c>
      <c r="H28" s="1">
        <v>1584000</v>
      </c>
      <c r="I28" s="1">
        <v>1584000</v>
      </c>
      <c r="J28" s="63">
        <f t="shared" si="1"/>
        <v>1</v>
      </c>
      <c r="K28" s="70" t="s">
        <v>306</v>
      </c>
      <c r="L28" s="70" t="s">
        <v>299</v>
      </c>
      <c r="M28" s="70" t="s">
        <v>298</v>
      </c>
      <c r="N28" s="70" t="s">
        <v>297</v>
      </c>
      <c r="O28" s="71"/>
    </row>
    <row r="29" spans="1:15" s="39" customFormat="1" ht="54" x14ac:dyDescent="0.15">
      <c r="A29" s="3" t="s">
        <v>334</v>
      </c>
      <c r="B29" s="56" t="s">
        <v>38</v>
      </c>
      <c r="C29" s="66">
        <v>43922</v>
      </c>
      <c r="D29" s="67" t="s">
        <v>56</v>
      </c>
      <c r="E29" s="68" t="s">
        <v>139</v>
      </c>
      <c r="F29" s="69" t="s">
        <v>226</v>
      </c>
      <c r="G29" s="2" t="s">
        <v>296</v>
      </c>
      <c r="H29" s="1">
        <v>75819265</v>
      </c>
      <c r="I29" s="1">
        <v>75500568</v>
      </c>
      <c r="J29" s="63">
        <f t="shared" si="1"/>
        <v>0.99579662240197131</v>
      </c>
      <c r="K29" s="70" t="s">
        <v>306</v>
      </c>
      <c r="L29" s="70" t="s">
        <v>299</v>
      </c>
      <c r="M29" s="70" t="s">
        <v>298</v>
      </c>
      <c r="N29" s="70" t="s">
        <v>297</v>
      </c>
      <c r="O29" s="71"/>
    </row>
    <row r="30" spans="1:15" s="39" customFormat="1" ht="92.25" customHeight="1" x14ac:dyDescent="0.15">
      <c r="A30" s="3" t="s">
        <v>314</v>
      </c>
      <c r="B30" s="56" t="s">
        <v>38</v>
      </c>
      <c r="C30" s="66">
        <v>43922</v>
      </c>
      <c r="D30" s="67" t="s">
        <v>53</v>
      </c>
      <c r="E30" s="68" t="s">
        <v>136</v>
      </c>
      <c r="F30" s="69">
        <v>9010001093298</v>
      </c>
      <c r="G30" s="10" t="s">
        <v>308</v>
      </c>
      <c r="H30" s="1">
        <v>12316178</v>
      </c>
      <c r="I30" s="1">
        <v>12154813</v>
      </c>
      <c r="J30" s="63">
        <f t="shared" si="1"/>
        <v>0.98689812700011315</v>
      </c>
      <c r="K30" s="70" t="s">
        <v>306</v>
      </c>
      <c r="L30" s="70" t="s">
        <v>299</v>
      </c>
      <c r="M30" s="70" t="s">
        <v>298</v>
      </c>
      <c r="N30" s="70" t="s">
        <v>297</v>
      </c>
      <c r="O30" s="71"/>
    </row>
    <row r="31" spans="1:15" s="39" customFormat="1" ht="54" x14ac:dyDescent="0.15">
      <c r="A31" s="3" t="s">
        <v>335</v>
      </c>
      <c r="B31" s="56" t="s">
        <v>38</v>
      </c>
      <c r="C31" s="66">
        <v>43922</v>
      </c>
      <c r="D31" s="67" t="s">
        <v>57</v>
      </c>
      <c r="E31" s="68" t="s">
        <v>140</v>
      </c>
      <c r="F31" s="69">
        <v>2010001010788</v>
      </c>
      <c r="G31" s="2" t="s">
        <v>296</v>
      </c>
      <c r="H31" s="14" t="s">
        <v>427</v>
      </c>
      <c r="I31" s="1">
        <v>2844380</v>
      </c>
      <c r="J31" s="15" t="s">
        <v>428</v>
      </c>
      <c r="K31" s="70" t="s">
        <v>306</v>
      </c>
      <c r="L31" s="70" t="s">
        <v>299</v>
      </c>
      <c r="M31" s="70" t="s">
        <v>298</v>
      </c>
      <c r="N31" s="70" t="s">
        <v>297</v>
      </c>
      <c r="O31" s="71"/>
    </row>
    <row r="32" spans="1:15" s="39" customFormat="1" ht="54" x14ac:dyDescent="0.15">
      <c r="A32" s="3" t="s">
        <v>336</v>
      </c>
      <c r="B32" s="56" t="s">
        <v>38</v>
      </c>
      <c r="C32" s="66">
        <v>43922</v>
      </c>
      <c r="D32" s="67" t="s">
        <v>58</v>
      </c>
      <c r="E32" s="68" t="s">
        <v>141</v>
      </c>
      <c r="F32" s="69" t="s">
        <v>227</v>
      </c>
      <c r="G32" s="2" t="s">
        <v>296</v>
      </c>
      <c r="H32" s="1">
        <v>22113889</v>
      </c>
      <c r="I32" s="1">
        <v>22105490</v>
      </c>
      <c r="J32" s="63">
        <f t="shared" si="1"/>
        <v>0.99962019344494313</v>
      </c>
      <c r="K32" s="70" t="s">
        <v>306</v>
      </c>
      <c r="L32" s="70" t="s">
        <v>299</v>
      </c>
      <c r="M32" s="70" t="s">
        <v>298</v>
      </c>
      <c r="N32" s="70" t="s">
        <v>297</v>
      </c>
      <c r="O32" s="71"/>
    </row>
    <row r="33" spans="1:15" s="39" customFormat="1" ht="57" x14ac:dyDescent="0.15">
      <c r="A33" s="3" t="s">
        <v>337</v>
      </c>
      <c r="B33" s="56" t="s">
        <v>38</v>
      </c>
      <c r="C33" s="66">
        <v>43922</v>
      </c>
      <c r="D33" s="67" t="s">
        <v>291</v>
      </c>
      <c r="E33" s="12" t="s">
        <v>439</v>
      </c>
      <c r="F33" s="69" t="s">
        <v>292</v>
      </c>
      <c r="G33" s="2" t="s">
        <v>296</v>
      </c>
      <c r="H33" s="1">
        <v>19541944</v>
      </c>
      <c r="I33" s="1">
        <v>19525000</v>
      </c>
      <c r="J33" s="63">
        <f t="shared" si="1"/>
        <v>0.99913294194272584</v>
      </c>
      <c r="K33" s="70" t="s">
        <v>306</v>
      </c>
      <c r="L33" s="70" t="s">
        <v>299</v>
      </c>
      <c r="M33" s="70" t="s">
        <v>298</v>
      </c>
      <c r="N33" s="70" t="s">
        <v>297</v>
      </c>
      <c r="O33" s="71"/>
    </row>
    <row r="34" spans="1:15" s="39" customFormat="1" ht="54" x14ac:dyDescent="0.15">
      <c r="A34" s="3" t="s">
        <v>338</v>
      </c>
      <c r="B34" s="56" t="s">
        <v>38</v>
      </c>
      <c r="C34" s="66">
        <v>43922</v>
      </c>
      <c r="D34" s="67" t="s">
        <v>59</v>
      </c>
      <c r="E34" s="12" t="s">
        <v>440</v>
      </c>
      <c r="F34" s="69" t="s">
        <v>228</v>
      </c>
      <c r="G34" s="2" t="s">
        <v>296</v>
      </c>
      <c r="H34" s="1">
        <v>15593484</v>
      </c>
      <c r="I34" s="1">
        <v>15593484</v>
      </c>
      <c r="J34" s="63">
        <f t="shared" si="1"/>
        <v>1</v>
      </c>
      <c r="K34" s="70" t="s">
        <v>306</v>
      </c>
      <c r="L34" s="70" t="s">
        <v>299</v>
      </c>
      <c r="M34" s="70" t="s">
        <v>298</v>
      </c>
      <c r="N34" s="70" t="s">
        <v>297</v>
      </c>
      <c r="O34" s="71"/>
    </row>
    <row r="35" spans="1:15" s="39" customFormat="1" ht="54" x14ac:dyDescent="0.15">
      <c r="A35" s="3" t="s">
        <v>339</v>
      </c>
      <c r="B35" s="56" t="s">
        <v>38</v>
      </c>
      <c r="C35" s="66">
        <v>43922</v>
      </c>
      <c r="D35" s="67" t="s">
        <v>60</v>
      </c>
      <c r="E35" s="68" t="s">
        <v>142</v>
      </c>
      <c r="F35" s="69" t="s">
        <v>229</v>
      </c>
      <c r="G35" s="2" t="s">
        <v>296</v>
      </c>
      <c r="H35" s="14" t="s">
        <v>427</v>
      </c>
      <c r="I35" s="1">
        <v>9900000</v>
      </c>
      <c r="J35" s="15" t="s">
        <v>428</v>
      </c>
      <c r="K35" s="70" t="s">
        <v>306</v>
      </c>
      <c r="L35" s="70" t="s">
        <v>299</v>
      </c>
      <c r="M35" s="70" t="s">
        <v>298</v>
      </c>
      <c r="N35" s="70" t="s">
        <v>297</v>
      </c>
      <c r="O35" s="71"/>
    </row>
    <row r="36" spans="1:15" s="39" customFormat="1" ht="54" x14ac:dyDescent="0.15">
      <c r="A36" s="3" t="s">
        <v>340</v>
      </c>
      <c r="B36" s="56" t="s">
        <v>38</v>
      </c>
      <c r="C36" s="66">
        <v>43922</v>
      </c>
      <c r="D36" s="67" t="s">
        <v>61</v>
      </c>
      <c r="E36" s="68" t="s">
        <v>143</v>
      </c>
      <c r="F36" s="69" t="s">
        <v>293</v>
      </c>
      <c r="G36" s="2" t="s">
        <v>296</v>
      </c>
      <c r="H36" s="14" t="s">
        <v>427</v>
      </c>
      <c r="I36" s="1">
        <v>2750000</v>
      </c>
      <c r="J36" s="15" t="s">
        <v>428</v>
      </c>
      <c r="K36" s="70" t="s">
        <v>306</v>
      </c>
      <c r="L36" s="70" t="s">
        <v>299</v>
      </c>
      <c r="M36" s="70" t="s">
        <v>298</v>
      </c>
      <c r="N36" s="70" t="s">
        <v>297</v>
      </c>
      <c r="O36" s="71"/>
    </row>
    <row r="37" spans="1:15" s="39" customFormat="1" ht="54" x14ac:dyDescent="0.15">
      <c r="A37" s="3" t="s">
        <v>341</v>
      </c>
      <c r="B37" s="56" t="s">
        <v>38</v>
      </c>
      <c r="C37" s="66">
        <v>43922</v>
      </c>
      <c r="D37" s="67" t="s">
        <v>62</v>
      </c>
      <c r="E37" s="68" t="s">
        <v>144</v>
      </c>
      <c r="F37" s="69" t="s">
        <v>230</v>
      </c>
      <c r="G37" s="2" t="s">
        <v>296</v>
      </c>
      <c r="H37" s="1">
        <v>127625036</v>
      </c>
      <c r="I37" s="1">
        <v>127625036</v>
      </c>
      <c r="J37" s="63">
        <f t="shared" si="1"/>
        <v>1</v>
      </c>
      <c r="K37" s="70" t="s">
        <v>306</v>
      </c>
      <c r="L37" s="70" t="s">
        <v>299</v>
      </c>
      <c r="M37" s="70" t="s">
        <v>298</v>
      </c>
      <c r="N37" s="70" t="s">
        <v>297</v>
      </c>
      <c r="O37" s="71"/>
    </row>
    <row r="38" spans="1:15" s="39" customFormat="1" ht="54" x14ac:dyDescent="0.15">
      <c r="A38" s="3" t="s">
        <v>342</v>
      </c>
      <c r="B38" s="56" t="s">
        <v>38</v>
      </c>
      <c r="C38" s="66">
        <v>43922</v>
      </c>
      <c r="D38" s="67" t="s">
        <v>62</v>
      </c>
      <c r="E38" s="68" t="s">
        <v>144</v>
      </c>
      <c r="F38" s="69" t="s">
        <v>230</v>
      </c>
      <c r="G38" s="2" t="s">
        <v>296</v>
      </c>
      <c r="H38" s="1">
        <v>137841440</v>
      </c>
      <c r="I38" s="1">
        <v>137841440</v>
      </c>
      <c r="J38" s="63">
        <f t="shared" si="1"/>
        <v>1</v>
      </c>
      <c r="K38" s="70" t="s">
        <v>306</v>
      </c>
      <c r="L38" s="70" t="s">
        <v>299</v>
      </c>
      <c r="M38" s="70" t="s">
        <v>298</v>
      </c>
      <c r="N38" s="70" t="s">
        <v>297</v>
      </c>
      <c r="O38" s="71"/>
    </row>
    <row r="39" spans="1:15" s="39" customFormat="1" ht="54" x14ac:dyDescent="0.15">
      <c r="A39" s="3" t="s">
        <v>343</v>
      </c>
      <c r="B39" s="56" t="s">
        <v>38</v>
      </c>
      <c r="C39" s="66">
        <v>43922</v>
      </c>
      <c r="D39" s="67" t="s">
        <v>63</v>
      </c>
      <c r="E39" s="68" t="s">
        <v>145</v>
      </c>
      <c r="F39" s="69" t="s">
        <v>231</v>
      </c>
      <c r="G39" s="2" t="s">
        <v>296</v>
      </c>
      <c r="H39" s="1">
        <v>49390603</v>
      </c>
      <c r="I39" s="1">
        <v>49390603</v>
      </c>
      <c r="J39" s="63">
        <f t="shared" si="1"/>
        <v>1</v>
      </c>
      <c r="K39" s="70" t="s">
        <v>307</v>
      </c>
      <c r="L39" s="70" t="s">
        <v>303</v>
      </c>
      <c r="M39" s="70" t="s">
        <v>304</v>
      </c>
      <c r="N39" s="70">
        <v>1</v>
      </c>
      <c r="O39" s="71"/>
    </row>
    <row r="40" spans="1:15" s="39" customFormat="1" ht="54" x14ac:dyDescent="0.15">
      <c r="A40" s="3" t="s">
        <v>344</v>
      </c>
      <c r="B40" s="56" t="s">
        <v>38</v>
      </c>
      <c r="C40" s="66">
        <v>43922</v>
      </c>
      <c r="D40" s="67" t="s">
        <v>64</v>
      </c>
      <c r="E40" s="68" t="s">
        <v>146</v>
      </c>
      <c r="F40" s="69" t="s">
        <v>232</v>
      </c>
      <c r="G40" s="2" t="s">
        <v>296</v>
      </c>
      <c r="H40" s="1">
        <v>1214400</v>
      </c>
      <c r="I40" s="1">
        <v>1214400</v>
      </c>
      <c r="J40" s="63">
        <f t="shared" si="1"/>
        <v>1</v>
      </c>
      <c r="K40" s="70" t="s">
        <v>297</v>
      </c>
      <c r="L40" s="70" t="s">
        <v>297</v>
      </c>
      <c r="M40" s="70" t="s">
        <v>298</v>
      </c>
      <c r="N40" s="70" t="s">
        <v>297</v>
      </c>
      <c r="O40" s="71"/>
    </row>
    <row r="41" spans="1:15" s="39" customFormat="1" ht="54" x14ac:dyDescent="0.15">
      <c r="A41" s="3" t="s">
        <v>345</v>
      </c>
      <c r="B41" s="56" t="s">
        <v>38</v>
      </c>
      <c r="C41" s="66">
        <v>43922</v>
      </c>
      <c r="D41" s="67" t="s">
        <v>65</v>
      </c>
      <c r="E41" s="68" t="s">
        <v>147</v>
      </c>
      <c r="F41" s="69" t="s">
        <v>233</v>
      </c>
      <c r="G41" s="2" t="s">
        <v>296</v>
      </c>
      <c r="H41" s="14" t="s">
        <v>427</v>
      </c>
      <c r="I41" s="1">
        <v>1980000</v>
      </c>
      <c r="J41" s="15" t="s">
        <v>428</v>
      </c>
      <c r="K41" s="70" t="s">
        <v>297</v>
      </c>
      <c r="L41" s="70" t="s">
        <v>297</v>
      </c>
      <c r="M41" s="75" t="s">
        <v>299</v>
      </c>
      <c r="N41" s="70" t="s">
        <v>297</v>
      </c>
      <c r="O41" s="71"/>
    </row>
    <row r="42" spans="1:15" s="39" customFormat="1" ht="54" x14ac:dyDescent="0.15">
      <c r="A42" s="3" t="s">
        <v>346</v>
      </c>
      <c r="B42" s="56" t="s">
        <v>38</v>
      </c>
      <c r="C42" s="66">
        <v>43922</v>
      </c>
      <c r="D42" s="67" t="s">
        <v>66</v>
      </c>
      <c r="E42" s="68" t="s">
        <v>148</v>
      </c>
      <c r="F42" s="69" t="s">
        <v>234</v>
      </c>
      <c r="G42" s="2" t="s">
        <v>296</v>
      </c>
      <c r="H42" s="1">
        <v>28674360</v>
      </c>
      <c r="I42" s="1">
        <v>28674360</v>
      </c>
      <c r="J42" s="63">
        <f t="shared" si="1"/>
        <v>1</v>
      </c>
      <c r="K42" s="70" t="s">
        <v>297</v>
      </c>
      <c r="L42" s="70" t="s">
        <v>297</v>
      </c>
      <c r="M42" s="70" t="s">
        <v>298</v>
      </c>
      <c r="N42" s="70" t="s">
        <v>297</v>
      </c>
      <c r="O42" s="71"/>
    </row>
    <row r="43" spans="1:15" s="39" customFormat="1" ht="54" x14ac:dyDescent="0.15">
      <c r="A43" s="3" t="s">
        <v>347</v>
      </c>
      <c r="B43" s="56" t="s">
        <v>38</v>
      </c>
      <c r="C43" s="66">
        <v>43922</v>
      </c>
      <c r="D43" s="67" t="s">
        <v>54</v>
      </c>
      <c r="E43" s="68" t="s">
        <v>137</v>
      </c>
      <c r="F43" s="69" t="s">
        <v>218</v>
      </c>
      <c r="G43" s="2" t="s">
        <v>296</v>
      </c>
      <c r="H43" s="1">
        <v>19760400</v>
      </c>
      <c r="I43" s="1">
        <v>19760400</v>
      </c>
      <c r="J43" s="63">
        <f t="shared" si="1"/>
        <v>1</v>
      </c>
      <c r="K43" s="70" t="s">
        <v>297</v>
      </c>
      <c r="L43" s="70" t="s">
        <v>297</v>
      </c>
      <c r="M43" s="75" t="s">
        <v>299</v>
      </c>
      <c r="N43" s="70" t="s">
        <v>297</v>
      </c>
      <c r="O43" s="71"/>
    </row>
    <row r="44" spans="1:15" s="39" customFormat="1" ht="54" x14ac:dyDescent="0.15">
      <c r="A44" s="3" t="s">
        <v>348</v>
      </c>
      <c r="B44" s="56" t="s">
        <v>38</v>
      </c>
      <c r="C44" s="66">
        <v>43922</v>
      </c>
      <c r="D44" s="67" t="s">
        <v>67</v>
      </c>
      <c r="E44" s="68" t="s">
        <v>149</v>
      </c>
      <c r="F44" s="69" t="s">
        <v>235</v>
      </c>
      <c r="G44" s="2" t="s">
        <v>296</v>
      </c>
      <c r="H44" s="1">
        <v>202160270</v>
      </c>
      <c r="I44" s="1">
        <v>202160270</v>
      </c>
      <c r="J44" s="63">
        <f t="shared" si="1"/>
        <v>1</v>
      </c>
      <c r="K44" s="70" t="s">
        <v>297</v>
      </c>
      <c r="L44" s="70" t="s">
        <v>297</v>
      </c>
      <c r="M44" s="70" t="s">
        <v>298</v>
      </c>
      <c r="N44" s="70" t="s">
        <v>297</v>
      </c>
      <c r="O44" s="71"/>
    </row>
    <row r="45" spans="1:15" s="39" customFormat="1" ht="54" x14ac:dyDescent="0.15">
      <c r="A45" s="3" t="s">
        <v>349</v>
      </c>
      <c r="B45" s="56" t="s">
        <v>38</v>
      </c>
      <c r="C45" s="66">
        <v>43922</v>
      </c>
      <c r="D45" s="67" t="s">
        <v>43</v>
      </c>
      <c r="E45" s="68" t="s">
        <v>150</v>
      </c>
      <c r="F45" s="69" t="s">
        <v>236</v>
      </c>
      <c r="G45" s="2" t="s">
        <v>296</v>
      </c>
      <c r="H45" s="14" t="s">
        <v>427</v>
      </c>
      <c r="I45" s="1">
        <v>175213335</v>
      </c>
      <c r="J45" s="15" t="s">
        <v>428</v>
      </c>
      <c r="K45" s="70" t="s">
        <v>297</v>
      </c>
      <c r="L45" s="70" t="s">
        <v>297</v>
      </c>
      <c r="M45" s="75" t="s">
        <v>299</v>
      </c>
      <c r="N45" s="70" t="s">
        <v>297</v>
      </c>
      <c r="O45" s="71"/>
    </row>
    <row r="46" spans="1:15" s="39" customFormat="1" ht="94.5" customHeight="1" x14ac:dyDescent="0.15">
      <c r="A46" s="11" t="s">
        <v>350</v>
      </c>
      <c r="B46" s="56" t="s">
        <v>38</v>
      </c>
      <c r="C46" s="66">
        <v>43941</v>
      </c>
      <c r="D46" s="67" t="s">
        <v>68</v>
      </c>
      <c r="E46" s="68" t="s">
        <v>151</v>
      </c>
      <c r="F46" s="69">
        <v>2010701023536</v>
      </c>
      <c r="G46" s="2" t="s">
        <v>308</v>
      </c>
      <c r="H46" s="1">
        <v>8998528</v>
      </c>
      <c r="I46" s="1">
        <v>8998528</v>
      </c>
      <c r="J46" s="63">
        <f t="shared" si="1"/>
        <v>1</v>
      </c>
      <c r="K46" s="70" t="s">
        <v>297</v>
      </c>
      <c r="L46" s="70" t="s">
        <v>297</v>
      </c>
      <c r="M46" s="70" t="s">
        <v>298</v>
      </c>
      <c r="N46" s="70" t="s">
        <v>297</v>
      </c>
      <c r="O46" s="71"/>
    </row>
    <row r="47" spans="1:15" s="39" customFormat="1" ht="54" x14ac:dyDescent="0.15">
      <c r="A47" s="3" t="s">
        <v>351</v>
      </c>
      <c r="B47" s="56" t="s">
        <v>38</v>
      </c>
      <c r="C47" s="66">
        <v>43999</v>
      </c>
      <c r="D47" s="67" t="s">
        <v>67</v>
      </c>
      <c r="E47" s="68" t="s">
        <v>149</v>
      </c>
      <c r="F47" s="69" t="s">
        <v>235</v>
      </c>
      <c r="G47" s="2" t="s">
        <v>296</v>
      </c>
      <c r="H47" s="1">
        <v>120505220</v>
      </c>
      <c r="I47" s="1">
        <v>120505220</v>
      </c>
      <c r="J47" s="63">
        <f t="shared" si="1"/>
        <v>1</v>
      </c>
      <c r="K47" s="70" t="s">
        <v>297</v>
      </c>
      <c r="L47" s="70" t="s">
        <v>297</v>
      </c>
      <c r="M47" s="75" t="s">
        <v>299</v>
      </c>
      <c r="N47" s="70" t="s">
        <v>297</v>
      </c>
      <c r="O47" s="71"/>
    </row>
    <row r="48" spans="1:15" s="39" customFormat="1" ht="54" x14ac:dyDescent="0.15">
      <c r="A48" s="3" t="s">
        <v>352</v>
      </c>
      <c r="B48" s="56" t="s">
        <v>38</v>
      </c>
      <c r="C48" s="66">
        <v>44000</v>
      </c>
      <c r="D48" s="67" t="s">
        <v>54</v>
      </c>
      <c r="E48" s="68" t="s">
        <v>137</v>
      </c>
      <c r="F48" s="69" t="s">
        <v>218</v>
      </c>
      <c r="G48" s="2" t="s">
        <v>296</v>
      </c>
      <c r="H48" s="1">
        <v>9327010</v>
      </c>
      <c r="I48" s="1">
        <v>9327010</v>
      </c>
      <c r="J48" s="63">
        <f t="shared" si="1"/>
        <v>1</v>
      </c>
      <c r="K48" s="70" t="s">
        <v>297</v>
      </c>
      <c r="L48" s="70" t="s">
        <v>297</v>
      </c>
      <c r="M48" s="70" t="s">
        <v>298</v>
      </c>
      <c r="N48" s="70" t="s">
        <v>297</v>
      </c>
      <c r="O48" s="71"/>
    </row>
    <row r="49" spans="1:15" s="39" customFormat="1" ht="54" x14ac:dyDescent="0.15">
      <c r="A49" s="3" t="s">
        <v>353</v>
      </c>
      <c r="B49" s="56" t="s">
        <v>38</v>
      </c>
      <c r="C49" s="66">
        <v>43922</v>
      </c>
      <c r="D49" s="67" t="s">
        <v>69</v>
      </c>
      <c r="E49" s="68" t="s">
        <v>152</v>
      </c>
      <c r="F49" s="69" t="s">
        <v>237</v>
      </c>
      <c r="G49" s="2" t="s">
        <v>296</v>
      </c>
      <c r="H49" s="14" t="s">
        <v>427</v>
      </c>
      <c r="I49" s="1">
        <v>2332572</v>
      </c>
      <c r="J49" s="15" t="s">
        <v>428</v>
      </c>
      <c r="K49" s="70" t="s">
        <v>297</v>
      </c>
      <c r="L49" s="70" t="s">
        <v>297</v>
      </c>
      <c r="M49" s="75" t="s">
        <v>299</v>
      </c>
      <c r="N49" s="70" t="s">
        <v>297</v>
      </c>
      <c r="O49" s="71"/>
    </row>
    <row r="50" spans="1:15" s="39" customFormat="1" ht="54" x14ac:dyDescent="0.15">
      <c r="A50" s="3" t="s">
        <v>354</v>
      </c>
      <c r="B50" s="56" t="s">
        <v>38</v>
      </c>
      <c r="C50" s="66">
        <v>43922</v>
      </c>
      <c r="D50" s="67" t="s">
        <v>62</v>
      </c>
      <c r="E50" s="68" t="s">
        <v>153</v>
      </c>
      <c r="F50" s="69" t="s">
        <v>238</v>
      </c>
      <c r="G50" s="2" t="s">
        <v>296</v>
      </c>
      <c r="H50" s="1">
        <v>146944248</v>
      </c>
      <c r="I50" s="1">
        <v>146944248</v>
      </c>
      <c r="J50" s="63">
        <f t="shared" si="1"/>
        <v>1</v>
      </c>
      <c r="K50" s="70" t="s">
        <v>297</v>
      </c>
      <c r="L50" s="70" t="s">
        <v>297</v>
      </c>
      <c r="M50" s="70" t="s">
        <v>298</v>
      </c>
      <c r="N50" s="70" t="s">
        <v>297</v>
      </c>
      <c r="O50" s="71"/>
    </row>
    <row r="51" spans="1:15" s="39" customFormat="1" ht="54" x14ac:dyDescent="0.15">
      <c r="A51" s="3" t="s">
        <v>312</v>
      </c>
      <c r="B51" s="56" t="s">
        <v>38</v>
      </c>
      <c r="C51" s="66">
        <v>43922</v>
      </c>
      <c r="D51" s="67" t="s">
        <v>70</v>
      </c>
      <c r="E51" s="68" t="s">
        <v>154</v>
      </c>
      <c r="F51" s="69" t="s">
        <v>239</v>
      </c>
      <c r="G51" s="2" t="s">
        <v>296</v>
      </c>
      <c r="H51" s="1">
        <v>38280000</v>
      </c>
      <c r="I51" s="1">
        <v>38280000</v>
      </c>
      <c r="J51" s="63">
        <f t="shared" si="1"/>
        <v>1</v>
      </c>
      <c r="K51" s="70" t="s">
        <v>297</v>
      </c>
      <c r="L51" s="70" t="s">
        <v>297</v>
      </c>
      <c r="M51" s="75" t="s">
        <v>299</v>
      </c>
      <c r="N51" s="70" t="s">
        <v>297</v>
      </c>
      <c r="O51" s="71"/>
    </row>
    <row r="52" spans="1:15" s="39" customFormat="1" ht="54" x14ac:dyDescent="0.15">
      <c r="A52" s="3" t="s">
        <v>355</v>
      </c>
      <c r="B52" s="56" t="s">
        <v>38</v>
      </c>
      <c r="C52" s="66">
        <v>43922</v>
      </c>
      <c r="D52" s="67" t="s">
        <v>57</v>
      </c>
      <c r="E52" s="68" t="s">
        <v>155</v>
      </c>
      <c r="F52" s="69" t="s">
        <v>240</v>
      </c>
      <c r="G52" s="2" t="s">
        <v>296</v>
      </c>
      <c r="H52" s="1">
        <v>79823519</v>
      </c>
      <c r="I52" s="1">
        <v>68861100</v>
      </c>
      <c r="J52" s="63">
        <f t="shared" si="1"/>
        <v>0.86266680375241289</v>
      </c>
      <c r="K52" s="70" t="s">
        <v>297</v>
      </c>
      <c r="L52" s="70" t="s">
        <v>297</v>
      </c>
      <c r="M52" s="70" t="s">
        <v>298</v>
      </c>
      <c r="N52" s="70" t="s">
        <v>297</v>
      </c>
      <c r="O52" s="71"/>
    </row>
    <row r="53" spans="1:15" s="39" customFormat="1" ht="54" x14ac:dyDescent="0.15">
      <c r="A53" s="3" t="s">
        <v>356</v>
      </c>
      <c r="B53" s="56" t="s">
        <v>38</v>
      </c>
      <c r="C53" s="66">
        <v>43922</v>
      </c>
      <c r="D53" s="67" t="s">
        <v>42</v>
      </c>
      <c r="E53" s="12" t="s">
        <v>434</v>
      </c>
      <c r="F53" s="69" t="s">
        <v>241</v>
      </c>
      <c r="G53" s="2" t="s">
        <v>296</v>
      </c>
      <c r="H53" s="14" t="s">
        <v>427</v>
      </c>
      <c r="I53" s="1">
        <v>3800544</v>
      </c>
      <c r="J53" s="15" t="s">
        <v>428</v>
      </c>
      <c r="K53" s="70" t="s">
        <v>297</v>
      </c>
      <c r="L53" s="70" t="s">
        <v>297</v>
      </c>
      <c r="M53" s="75" t="s">
        <v>299</v>
      </c>
      <c r="N53" s="70" t="s">
        <v>297</v>
      </c>
      <c r="O53" s="71"/>
    </row>
    <row r="54" spans="1:15" s="39" customFormat="1" ht="69" customHeight="1" x14ac:dyDescent="0.15">
      <c r="A54" s="3" t="s">
        <v>357</v>
      </c>
      <c r="B54" s="56" t="s">
        <v>38</v>
      </c>
      <c r="C54" s="66">
        <v>43922</v>
      </c>
      <c r="D54" s="67" t="s">
        <v>71</v>
      </c>
      <c r="E54" s="68" t="s">
        <v>156</v>
      </c>
      <c r="F54" s="69" t="s">
        <v>242</v>
      </c>
      <c r="G54" s="10" t="s">
        <v>310</v>
      </c>
      <c r="H54" s="1">
        <v>14737420</v>
      </c>
      <c r="I54" s="1">
        <v>14410000</v>
      </c>
      <c r="J54" s="63">
        <f t="shared" si="1"/>
        <v>0.9777830855061469</v>
      </c>
      <c r="K54" s="70" t="s">
        <v>297</v>
      </c>
      <c r="L54" s="70" t="s">
        <v>297</v>
      </c>
      <c r="M54" s="70" t="s">
        <v>298</v>
      </c>
      <c r="N54" s="70" t="s">
        <v>297</v>
      </c>
      <c r="O54" s="71"/>
    </row>
    <row r="55" spans="1:15" s="39" customFormat="1" ht="54" x14ac:dyDescent="0.15">
      <c r="A55" s="3" t="s">
        <v>358</v>
      </c>
      <c r="B55" s="56" t="s">
        <v>38</v>
      </c>
      <c r="C55" s="66">
        <v>43922</v>
      </c>
      <c r="D55" s="67" t="s">
        <v>72</v>
      </c>
      <c r="E55" s="68" t="s">
        <v>157</v>
      </c>
      <c r="F55" s="69" t="s">
        <v>243</v>
      </c>
      <c r="G55" s="2" t="s">
        <v>296</v>
      </c>
      <c r="H55" s="1">
        <v>2722500</v>
      </c>
      <c r="I55" s="1">
        <v>2722500</v>
      </c>
      <c r="J55" s="63">
        <f t="shared" si="1"/>
        <v>1</v>
      </c>
      <c r="K55" s="70" t="s">
        <v>297</v>
      </c>
      <c r="L55" s="70" t="s">
        <v>297</v>
      </c>
      <c r="M55" s="75" t="s">
        <v>299</v>
      </c>
      <c r="N55" s="70" t="s">
        <v>297</v>
      </c>
      <c r="O55" s="71"/>
    </row>
    <row r="56" spans="1:15" s="39" customFormat="1" ht="54" x14ac:dyDescent="0.15">
      <c r="A56" s="3" t="s">
        <v>359</v>
      </c>
      <c r="B56" s="56" t="s">
        <v>38</v>
      </c>
      <c r="C56" s="66">
        <v>43922</v>
      </c>
      <c r="D56" s="67" t="s">
        <v>73</v>
      </c>
      <c r="E56" s="68" t="s">
        <v>158</v>
      </c>
      <c r="F56" s="69" t="s">
        <v>244</v>
      </c>
      <c r="G56" s="2" t="s">
        <v>296</v>
      </c>
      <c r="H56" s="1">
        <v>3080000</v>
      </c>
      <c r="I56" s="1">
        <v>3080000</v>
      </c>
      <c r="J56" s="63">
        <f t="shared" si="1"/>
        <v>1</v>
      </c>
      <c r="K56" s="70" t="s">
        <v>297</v>
      </c>
      <c r="L56" s="70" t="s">
        <v>297</v>
      </c>
      <c r="M56" s="70" t="s">
        <v>298</v>
      </c>
      <c r="N56" s="70" t="s">
        <v>297</v>
      </c>
      <c r="O56" s="71"/>
    </row>
    <row r="57" spans="1:15" s="39" customFormat="1" ht="54" x14ac:dyDescent="0.15">
      <c r="A57" s="3" t="s">
        <v>360</v>
      </c>
      <c r="B57" s="56" t="s">
        <v>38</v>
      </c>
      <c r="C57" s="66">
        <v>43922</v>
      </c>
      <c r="D57" s="67" t="s">
        <v>74</v>
      </c>
      <c r="E57" s="68" t="s">
        <v>159</v>
      </c>
      <c r="F57" s="69" t="s">
        <v>294</v>
      </c>
      <c r="G57" s="2" t="s">
        <v>296</v>
      </c>
      <c r="H57" s="1">
        <v>2420000</v>
      </c>
      <c r="I57" s="1">
        <v>2420000</v>
      </c>
      <c r="J57" s="63">
        <f t="shared" si="1"/>
        <v>1</v>
      </c>
      <c r="K57" s="70" t="s">
        <v>297</v>
      </c>
      <c r="L57" s="70" t="s">
        <v>297</v>
      </c>
      <c r="M57" s="75" t="s">
        <v>299</v>
      </c>
      <c r="N57" s="70" t="s">
        <v>297</v>
      </c>
      <c r="O57" s="71"/>
    </row>
    <row r="58" spans="1:15" s="39" customFormat="1" ht="54" x14ac:dyDescent="0.15">
      <c r="A58" s="3" t="s">
        <v>361</v>
      </c>
      <c r="B58" s="56" t="s">
        <v>38</v>
      </c>
      <c r="C58" s="66">
        <v>43922</v>
      </c>
      <c r="D58" s="67" t="s">
        <v>75</v>
      </c>
      <c r="E58" s="68" t="s">
        <v>160</v>
      </c>
      <c r="F58" s="69" t="s">
        <v>245</v>
      </c>
      <c r="G58" s="2" t="s">
        <v>296</v>
      </c>
      <c r="H58" s="14" t="s">
        <v>427</v>
      </c>
      <c r="I58" s="1">
        <v>9779000</v>
      </c>
      <c r="J58" s="15" t="s">
        <v>428</v>
      </c>
      <c r="K58" s="70" t="s">
        <v>297</v>
      </c>
      <c r="L58" s="70" t="s">
        <v>297</v>
      </c>
      <c r="M58" s="70" t="s">
        <v>298</v>
      </c>
      <c r="N58" s="70" t="s">
        <v>297</v>
      </c>
      <c r="O58" s="71"/>
    </row>
    <row r="59" spans="1:15" s="39" customFormat="1" ht="54" x14ac:dyDescent="0.15">
      <c r="A59" s="3" t="s">
        <v>362</v>
      </c>
      <c r="B59" s="56" t="s">
        <v>38</v>
      </c>
      <c r="C59" s="66">
        <v>43922</v>
      </c>
      <c r="D59" s="67" t="s">
        <v>76</v>
      </c>
      <c r="E59" s="68" t="s">
        <v>161</v>
      </c>
      <c r="F59" s="69" t="s">
        <v>246</v>
      </c>
      <c r="G59" s="2" t="s">
        <v>296</v>
      </c>
      <c r="H59" s="14" t="s">
        <v>427</v>
      </c>
      <c r="I59" s="1">
        <v>1980000</v>
      </c>
      <c r="J59" s="15" t="s">
        <v>428</v>
      </c>
      <c r="K59" s="70" t="s">
        <v>297</v>
      </c>
      <c r="L59" s="70" t="s">
        <v>297</v>
      </c>
      <c r="M59" s="75" t="s">
        <v>299</v>
      </c>
      <c r="N59" s="70" t="s">
        <v>297</v>
      </c>
      <c r="O59" s="71"/>
    </row>
    <row r="60" spans="1:15" s="39" customFormat="1" ht="54" x14ac:dyDescent="0.15">
      <c r="A60" s="11" t="s">
        <v>435</v>
      </c>
      <c r="B60" s="56" t="s">
        <v>38</v>
      </c>
      <c r="C60" s="66">
        <v>43922</v>
      </c>
      <c r="D60" s="67" t="s">
        <v>77</v>
      </c>
      <c r="E60" s="68" t="s">
        <v>162</v>
      </c>
      <c r="F60" s="69" t="s">
        <v>247</v>
      </c>
      <c r="G60" s="10" t="s">
        <v>433</v>
      </c>
      <c r="H60" s="1">
        <v>50744645</v>
      </c>
      <c r="I60" s="1">
        <v>50710000</v>
      </c>
      <c r="J60" s="63">
        <f t="shared" si="1"/>
        <v>0.99931726786146602</v>
      </c>
      <c r="K60" s="70" t="s">
        <v>297</v>
      </c>
      <c r="L60" s="70" t="s">
        <v>297</v>
      </c>
      <c r="M60" s="70" t="s">
        <v>298</v>
      </c>
      <c r="N60" s="70" t="s">
        <v>297</v>
      </c>
      <c r="O60" s="71"/>
    </row>
    <row r="61" spans="1:15" s="39" customFormat="1" ht="54" x14ac:dyDescent="0.15">
      <c r="A61" s="3" t="s">
        <v>363</v>
      </c>
      <c r="B61" s="56" t="s">
        <v>38</v>
      </c>
      <c r="C61" s="66">
        <v>43969</v>
      </c>
      <c r="D61" s="67" t="s">
        <v>44</v>
      </c>
      <c r="E61" s="68" t="s">
        <v>163</v>
      </c>
      <c r="F61" s="69" t="s">
        <v>248</v>
      </c>
      <c r="G61" s="2" t="s">
        <v>296</v>
      </c>
      <c r="H61" s="1">
        <v>114367770</v>
      </c>
      <c r="I61" s="1">
        <v>114367770</v>
      </c>
      <c r="J61" s="63">
        <f t="shared" si="1"/>
        <v>1</v>
      </c>
      <c r="K61" s="70" t="s">
        <v>297</v>
      </c>
      <c r="L61" s="70" t="s">
        <v>297</v>
      </c>
      <c r="M61" s="75" t="s">
        <v>299</v>
      </c>
      <c r="N61" s="70" t="s">
        <v>297</v>
      </c>
      <c r="O61" s="71"/>
    </row>
    <row r="62" spans="1:15" s="39" customFormat="1" ht="54" x14ac:dyDescent="0.15">
      <c r="A62" s="3" t="s">
        <v>364</v>
      </c>
      <c r="B62" s="56" t="s">
        <v>38</v>
      </c>
      <c r="C62" s="66">
        <v>43985</v>
      </c>
      <c r="D62" s="67" t="s">
        <v>44</v>
      </c>
      <c r="E62" s="68" t="s">
        <v>163</v>
      </c>
      <c r="F62" s="69" t="s">
        <v>248</v>
      </c>
      <c r="G62" s="2" t="s">
        <v>296</v>
      </c>
      <c r="H62" s="1">
        <v>14842795</v>
      </c>
      <c r="I62" s="1">
        <v>14842795</v>
      </c>
      <c r="J62" s="63">
        <f t="shared" si="1"/>
        <v>1</v>
      </c>
      <c r="K62" s="70" t="s">
        <v>297</v>
      </c>
      <c r="L62" s="70" t="s">
        <v>297</v>
      </c>
      <c r="M62" s="70" t="s">
        <v>298</v>
      </c>
      <c r="N62" s="70" t="s">
        <v>297</v>
      </c>
      <c r="O62" s="71"/>
    </row>
    <row r="63" spans="1:15" s="39" customFormat="1" ht="54" x14ac:dyDescent="0.15">
      <c r="A63" s="3" t="s">
        <v>365</v>
      </c>
      <c r="B63" s="56" t="s">
        <v>38</v>
      </c>
      <c r="C63" s="66">
        <v>44011</v>
      </c>
      <c r="D63" s="67" t="s">
        <v>78</v>
      </c>
      <c r="E63" s="68" t="s">
        <v>164</v>
      </c>
      <c r="F63" s="69" t="s">
        <v>295</v>
      </c>
      <c r="G63" s="2" t="s">
        <v>296</v>
      </c>
      <c r="H63" s="1" t="s">
        <v>297</v>
      </c>
      <c r="I63" s="1">
        <v>2610000</v>
      </c>
      <c r="J63" s="15" t="s">
        <v>428</v>
      </c>
      <c r="K63" s="70" t="s">
        <v>297</v>
      </c>
      <c r="L63" s="70" t="s">
        <v>297</v>
      </c>
      <c r="M63" s="75" t="s">
        <v>299</v>
      </c>
      <c r="N63" s="70" t="s">
        <v>297</v>
      </c>
      <c r="O63" s="71"/>
    </row>
    <row r="64" spans="1:15" s="39" customFormat="1" ht="54" x14ac:dyDescent="0.15">
      <c r="A64" s="3" t="s">
        <v>366</v>
      </c>
      <c r="B64" s="56" t="s">
        <v>38</v>
      </c>
      <c r="C64" s="66">
        <v>43922</v>
      </c>
      <c r="D64" s="67" t="s">
        <v>79</v>
      </c>
      <c r="E64" s="68" t="s">
        <v>165</v>
      </c>
      <c r="F64" s="69" t="s">
        <v>249</v>
      </c>
      <c r="G64" s="2" t="s">
        <v>296</v>
      </c>
      <c r="H64" s="14" t="s">
        <v>427</v>
      </c>
      <c r="I64" s="1">
        <v>3022800</v>
      </c>
      <c r="J64" s="15" t="s">
        <v>428</v>
      </c>
      <c r="K64" s="70" t="s">
        <v>297</v>
      </c>
      <c r="L64" s="70" t="s">
        <v>297</v>
      </c>
      <c r="M64" s="70" t="s">
        <v>298</v>
      </c>
      <c r="N64" s="70" t="s">
        <v>297</v>
      </c>
      <c r="O64" s="71"/>
    </row>
    <row r="65" spans="1:15" s="39" customFormat="1" ht="54" x14ac:dyDescent="0.15">
      <c r="A65" s="3" t="s">
        <v>367</v>
      </c>
      <c r="B65" s="56" t="s">
        <v>38</v>
      </c>
      <c r="C65" s="66">
        <v>43922</v>
      </c>
      <c r="D65" s="67" t="s">
        <v>80</v>
      </c>
      <c r="E65" s="68" t="s">
        <v>166</v>
      </c>
      <c r="F65" s="69" t="s">
        <v>250</v>
      </c>
      <c r="G65" s="2" t="s">
        <v>296</v>
      </c>
      <c r="H65" s="14" t="s">
        <v>427</v>
      </c>
      <c r="I65" s="1">
        <v>2926440</v>
      </c>
      <c r="J65" s="15" t="s">
        <v>428</v>
      </c>
      <c r="K65" s="70" t="s">
        <v>297</v>
      </c>
      <c r="L65" s="70" t="s">
        <v>297</v>
      </c>
      <c r="M65" s="75" t="s">
        <v>299</v>
      </c>
      <c r="N65" s="70" t="s">
        <v>297</v>
      </c>
      <c r="O65" s="71"/>
    </row>
    <row r="66" spans="1:15" s="39" customFormat="1" ht="54" x14ac:dyDescent="0.15">
      <c r="A66" s="3" t="s">
        <v>368</v>
      </c>
      <c r="B66" s="56" t="s">
        <v>38</v>
      </c>
      <c r="C66" s="66">
        <v>43922</v>
      </c>
      <c r="D66" s="67" t="s">
        <v>81</v>
      </c>
      <c r="E66" s="68" t="s">
        <v>167</v>
      </c>
      <c r="F66" s="69" t="s">
        <v>251</v>
      </c>
      <c r="G66" s="2" t="s">
        <v>296</v>
      </c>
      <c r="H66" s="14" t="s">
        <v>427</v>
      </c>
      <c r="I66" s="1">
        <v>1875408</v>
      </c>
      <c r="J66" s="15" t="s">
        <v>428</v>
      </c>
      <c r="K66" s="70" t="s">
        <v>297</v>
      </c>
      <c r="L66" s="70" t="s">
        <v>297</v>
      </c>
      <c r="M66" s="70" t="s">
        <v>298</v>
      </c>
      <c r="N66" s="70" t="s">
        <v>297</v>
      </c>
      <c r="O66" s="71"/>
    </row>
    <row r="67" spans="1:15" ht="54" x14ac:dyDescent="0.15">
      <c r="A67" s="3" t="s">
        <v>369</v>
      </c>
      <c r="B67" s="56" t="s">
        <v>38</v>
      </c>
      <c r="C67" s="66">
        <v>43922</v>
      </c>
      <c r="D67" s="67" t="s">
        <v>80</v>
      </c>
      <c r="E67" s="68" t="s">
        <v>166</v>
      </c>
      <c r="F67" s="69" t="s">
        <v>250</v>
      </c>
      <c r="G67" s="2" t="s">
        <v>296</v>
      </c>
      <c r="H67" s="14" t="s">
        <v>427</v>
      </c>
      <c r="I67" s="1">
        <v>5145360</v>
      </c>
      <c r="J67" s="15" t="s">
        <v>428</v>
      </c>
      <c r="K67" s="70" t="s">
        <v>297</v>
      </c>
      <c r="L67" s="70" t="s">
        <v>297</v>
      </c>
      <c r="M67" s="75" t="s">
        <v>299</v>
      </c>
      <c r="N67" s="70" t="s">
        <v>297</v>
      </c>
      <c r="O67" s="71"/>
    </row>
    <row r="68" spans="1:15" ht="54" x14ac:dyDescent="0.15">
      <c r="A68" s="3" t="s">
        <v>370</v>
      </c>
      <c r="B68" s="56" t="s">
        <v>38</v>
      </c>
      <c r="C68" s="66">
        <v>43922</v>
      </c>
      <c r="D68" s="67" t="s">
        <v>82</v>
      </c>
      <c r="E68" s="68" t="s">
        <v>168</v>
      </c>
      <c r="F68" s="69" t="s">
        <v>252</v>
      </c>
      <c r="G68" s="2" t="s">
        <v>296</v>
      </c>
      <c r="H68" s="14" t="s">
        <v>427</v>
      </c>
      <c r="I68" s="1">
        <v>2697367</v>
      </c>
      <c r="J68" s="15" t="s">
        <v>428</v>
      </c>
      <c r="K68" s="70" t="s">
        <v>297</v>
      </c>
      <c r="L68" s="70" t="s">
        <v>297</v>
      </c>
      <c r="M68" s="70" t="s">
        <v>298</v>
      </c>
      <c r="N68" s="70" t="s">
        <v>297</v>
      </c>
      <c r="O68" s="71"/>
    </row>
    <row r="69" spans="1:15" ht="54" x14ac:dyDescent="0.15">
      <c r="A69" s="3" t="s">
        <v>371</v>
      </c>
      <c r="B69" s="56" t="s">
        <v>38</v>
      </c>
      <c r="C69" s="66">
        <v>43922</v>
      </c>
      <c r="D69" s="67" t="s">
        <v>82</v>
      </c>
      <c r="E69" s="68" t="s">
        <v>169</v>
      </c>
      <c r="F69" s="69" t="s">
        <v>252</v>
      </c>
      <c r="G69" s="2" t="s">
        <v>296</v>
      </c>
      <c r="H69" s="14" t="s">
        <v>427</v>
      </c>
      <c r="I69" s="1">
        <v>4137949</v>
      </c>
      <c r="J69" s="15" t="s">
        <v>428</v>
      </c>
      <c r="K69" s="70" t="s">
        <v>297</v>
      </c>
      <c r="L69" s="70" t="s">
        <v>297</v>
      </c>
      <c r="M69" s="75" t="s">
        <v>299</v>
      </c>
      <c r="N69" s="70" t="s">
        <v>297</v>
      </c>
      <c r="O69" s="71"/>
    </row>
    <row r="70" spans="1:15" ht="54" x14ac:dyDescent="0.15">
      <c r="A70" s="3" t="s">
        <v>372</v>
      </c>
      <c r="B70" s="56" t="s">
        <v>38</v>
      </c>
      <c r="C70" s="66">
        <v>43922</v>
      </c>
      <c r="D70" s="67" t="s">
        <v>82</v>
      </c>
      <c r="E70" s="68" t="s">
        <v>170</v>
      </c>
      <c r="F70" s="69" t="s">
        <v>252</v>
      </c>
      <c r="G70" s="2" t="s">
        <v>296</v>
      </c>
      <c r="H70" s="14" t="s">
        <v>427</v>
      </c>
      <c r="I70" s="1">
        <v>4357046</v>
      </c>
      <c r="J70" s="15" t="s">
        <v>428</v>
      </c>
      <c r="K70" s="70" t="s">
        <v>297</v>
      </c>
      <c r="L70" s="70" t="s">
        <v>297</v>
      </c>
      <c r="M70" s="70" t="s">
        <v>298</v>
      </c>
      <c r="N70" s="70" t="s">
        <v>297</v>
      </c>
      <c r="O70" s="71"/>
    </row>
    <row r="71" spans="1:15" ht="54" x14ac:dyDescent="0.15">
      <c r="A71" s="3" t="s">
        <v>373</v>
      </c>
      <c r="B71" s="56" t="s">
        <v>38</v>
      </c>
      <c r="C71" s="66">
        <v>43922</v>
      </c>
      <c r="D71" s="67" t="s">
        <v>83</v>
      </c>
      <c r="E71" s="68" t="s">
        <v>171</v>
      </c>
      <c r="F71" s="69" t="s">
        <v>253</v>
      </c>
      <c r="G71" s="2" t="s">
        <v>296</v>
      </c>
      <c r="H71" s="14" t="s">
        <v>427</v>
      </c>
      <c r="I71" s="1">
        <v>2273493</v>
      </c>
      <c r="J71" s="15" t="s">
        <v>428</v>
      </c>
      <c r="K71" s="70" t="s">
        <v>297</v>
      </c>
      <c r="L71" s="70" t="s">
        <v>297</v>
      </c>
      <c r="M71" s="75" t="s">
        <v>299</v>
      </c>
      <c r="N71" s="70" t="s">
        <v>297</v>
      </c>
      <c r="O71" s="71"/>
    </row>
    <row r="72" spans="1:15" ht="54" x14ac:dyDescent="0.15">
      <c r="A72" s="3" t="s">
        <v>374</v>
      </c>
      <c r="B72" s="56" t="s">
        <v>38</v>
      </c>
      <c r="C72" s="66">
        <v>43922</v>
      </c>
      <c r="D72" s="67" t="s">
        <v>84</v>
      </c>
      <c r="E72" s="68" t="s">
        <v>172</v>
      </c>
      <c r="F72" s="69" t="s">
        <v>254</v>
      </c>
      <c r="G72" s="2" t="s">
        <v>296</v>
      </c>
      <c r="H72" s="14" t="s">
        <v>427</v>
      </c>
      <c r="I72" s="1">
        <v>994632</v>
      </c>
      <c r="J72" s="15" t="s">
        <v>428</v>
      </c>
      <c r="K72" s="70" t="s">
        <v>297</v>
      </c>
      <c r="L72" s="70" t="s">
        <v>297</v>
      </c>
      <c r="M72" s="70" t="s">
        <v>298</v>
      </c>
      <c r="N72" s="70" t="s">
        <v>297</v>
      </c>
      <c r="O72" s="71"/>
    </row>
    <row r="73" spans="1:15" ht="54" x14ac:dyDescent="0.15">
      <c r="A73" s="3" t="s">
        <v>375</v>
      </c>
      <c r="B73" s="56" t="s">
        <v>38</v>
      </c>
      <c r="C73" s="66">
        <v>43922</v>
      </c>
      <c r="D73" s="67" t="s">
        <v>46</v>
      </c>
      <c r="E73" s="68" t="s">
        <v>173</v>
      </c>
      <c r="F73" s="69" t="s">
        <v>255</v>
      </c>
      <c r="G73" s="2" t="s">
        <v>296</v>
      </c>
      <c r="H73" s="14" t="s">
        <v>427</v>
      </c>
      <c r="I73" s="1">
        <v>995610</v>
      </c>
      <c r="J73" s="15" t="s">
        <v>428</v>
      </c>
      <c r="K73" s="70" t="s">
        <v>297</v>
      </c>
      <c r="L73" s="70" t="s">
        <v>297</v>
      </c>
      <c r="M73" s="75" t="s">
        <v>299</v>
      </c>
      <c r="N73" s="70" t="s">
        <v>297</v>
      </c>
      <c r="O73" s="71"/>
    </row>
    <row r="74" spans="1:15" ht="54" x14ac:dyDescent="0.15">
      <c r="A74" s="3" t="s">
        <v>376</v>
      </c>
      <c r="B74" s="56" t="s">
        <v>38</v>
      </c>
      <c r="C74" s="66">
        <v>43922</v>
      </c>
      <c r="D74" s="67" t="s">
        <v>85</v>
      </c>
      <c r="E74" s="68" t="s">
        <v>174</v>
      </c>
      <c r="F74" s="69" t="s">
        <v>256</v>
      </c>
      <c r="G74" s="2" t="s">
        <v>296</v>
      </c>
      <c r="H74" s="14" t="s">
        <v>427</v>
      </c>
      <c r="I74" s="1">
        <v>1617708</v>
      </c>
      <c r="J74" s="15" t="s">
        <v>428</v>
      </c>
      <c r="K74" s="70" t="s">
        <v>297</v>
      </c>
      <c r="L74" s="70" t="s">
        <v>297</v>
      </c>
      <c r="M74" s="70" t="s">
        <v>298</v>
      </c>
      <c r="N74" s="70" t="s">
        <v>297</v>
      </c>
      <c r="O74" s="71"/>
    </row>
    <row r="75" spans="1:15" ht="54" x14ac:dyDescent="0.15">
      <c r="A75" s="3" t="s">
        <v>377</v>
      </c>
      <c r="B75" s="56" t="s">
        <v>38</v>
      </c>
      <c r="C75" s="66">
        <v>43922</v>
      </c>
      <c r="D75" s="67" t="s">
        <v>85</v>
      </c>
      <c r="E75" s="68" t="s">
        <v>174</v>
      </c>
      <c r="F75" s="69" t="s">
        <v>256</v>
      </c>
      <c r="G75" s="2" t="s">
        <v>296</v>
      </c>
      <c r="H75" s="14" t="s">
        <v>427</v>
      </c>
      <c r="I75" s="1">
        <v>1511832</v>
      </c>
      <c r="J75" s="15" t="s">
        <v>428</v>
      </c>
      <c r="K75" s="70" t="s">
        <v>297</v>
      </c>
      <c r="L75" s="70" t="s">
        <v>297</v>
      </c>
      <c r="M75" s="75" t="s">
        <v>299</v>
      </c>
      <c r="N75" s="70" t="s">
        <v>297</v>
      </c>
      <c r="O75" s="71"/>
    </row>
    <row r="76" spans="1:15" ht="54" x14ac:dyDescent="0.15">
      <c r="A76" s="3" t="s">
        <v>378</v>
      </c>
      <c r="B76" s="56" t="s">
        <v>38</v>
      </c>
      <c r="C76" s="66">
        <v>43922</v>
      </c>
      <c r="D76" s="67" t="s">
        <v>85</v>
      </c>
      <c r="E76" s="68" t="s">
        <v>174</v>
      </c>
      <c r="F76" s="69" t="s">
        <v>256</v>
      </c>
      <c r="G76" s="2" t="s">
        <v>296</v>
      </c>
      <c r="H76" s="14" t="s">
        <v>427</v>
      </c>
      <c r="I76" s="1">
        <v>1892160</v>
      </c>
      <c r="J76" s="15" t="s">
        <v>428</v>
      </c>
      <c r="K76" s="70" t="s">
        <v>297</v>
      </c>
      <c r="L76" s="70" t="s">
        <v>297</v>
      </c>
      <c r="M76" s="70" t="s">
        <v>298</v>
      </c>
      <c r="N76" s="70" t="s">
        <v>297</v>
      </c>
      <c r="O76" s="71"/>
    </row>
    <row r="77" spans="1:15" ht="54" x14ac:dyDescent="0.15">
      <c r="A77" s="3" t="s">
        <v>379</v>
      </c>
      <c r="B77" s="56" t="s">
        <v>38</v>
      </c>
      <c r="C77" s="66">
        <v>43922</v>
      </c>
      <c r="D77" s="67" t="s">
        <v>86</v>
      </c>
      <c r="E77" s="68" t="s">
        <v>175</v>
      </c>
      <c r="F77" s="69" t="s">
        <v>257</v>
      </c>
      <c r="G77" s="2" t="s">
        <v>296</v>
      </c>
      <c r="H77" s="14" t="s">
        <v>427</v>
      </c>
      <c r="I77" s="1">
        <v>3294144</v>
      </c>
      <c r="J77" s="15" t="s">
        <v>428</v>
      </c>
      <c r="K77" s="70" t="s">
        <v>297</v>
      </c>
      <c r="L77" s="70" t="s">
        <v>297</v>
      </c>
      <c r="M77" s="75" t="s">
        <v>299</v>
      </c>
      <c r="N77" s="70" t="s">
        <v>297</v>
      </c>
      <c r="O77" s="71"/>
    </row>
    <row r="78" spans="1:15" ht="54" x14ac:dyDescent="0.15">
      <c r="A78" s="3" t="s">
        <v>380</v>
      </c>
      <c r="B78" s="56" t="s">
        <v>38</v>
      </c>
      <c r="C78" s="66">
        <v>43922</v>
      </c>
      <c r="D78" s="67" t="s">
        <v>87</v>
      </c>
      <c r="E78" s="68" t="s">
        <v>176</v>
      </c>
      <c r="F78" s="69" t="s">
        <v>258</v>
      </c>
      <c r="G78" s="2" t="s">
        <v>296</v>
      </c>
      <c r="H78" s="14" t="s">
        <v>427</v>
      </c>
      <c r="I78" s="1">
        <v>4357320</v>
      </c>
      <c r="J78" s="15" t="s">
        <v>428</v>
      </c>
      <c r="K78" s="70" t="s">
        <v>297</v>
      </c>
      <c r="L78" s="70" t="s">
        <v>297</v>
      </c>
      <c r="M78" s="70" t="s">
        <v>298</v>
      </c>
      <c r="N78" s="70" t="s">
        <v>297</v>
      </c>
      <c r="O78" s="71"/>
    </row>
    <row r="79" spans="1:15" ht="54" x14ac:dyDescent="0.15">
      <c r="A79" s="3" t="s">
        <v>381</v>
      </c>
      <c r="B79" s="56" t="s">
        <v>38</v>
      </c>
      <c r="C79" s="66">
        <v>43922</v>
      </c>
      <c r="D79" s="67" t="s">
        <v>88</v>
      </c>
      <c r="E79" s="68" t="s">
        <v>177</v>
      </c>
      <c r="F79" s="69" t="s">
        <v>259</v>
      </c>
      <c r="G79" s="2" t="s">
        <v>296</v>
      </c>
      <c r="H79" s="14" t="s">
        <v>427</v>
      </c>
      <c r="I79" s="1">
        <v>2822160</v>
      </c>
      <c r="J79" s="15" t="s">
        <v>428</v>
      </c>
      <c r="K79" s="70" t="s">
        <v>297</v>
      </c>
      <c r="L79" s="70" t="s">
        <v>297</v>
      </c>
      <c r="M79" s="75" t="s">
        <v>299</v>
      </c>
      <c r="N79" s="70" t="s">
        <v>297</v>
      </c>
      <c r="O79" s="71"/>
    </row>
    <row r="80" spans="1:15" ht="54" x14ac:dyDescent="0.15">
      <c r="A80" s="3" t="s">
        <v>382</v>
      </c>
      <c r="B80" s="56" t="s">
        <v>38</v>
      </c>
      <c r="C80" s="66">
        <v>43922</v>
      </c>
      <c r="D80" s="67" t="s">
        <v>88</v>
      </c>
      <c r="E80" s="68" t="s">
        <v>178</v>
      </c>
      <c r="F80" s="69" t="s">
        <v>259</v>
      </c>
      <c r="G80" s="2" t="s">
        <v>296</v>
      </c>
      <c r="H80" s="14" t="s">
        <v>427</v>
      </c>
      <c r="I80" s="1">
        <v>1988910</v>
      </c>
      <c r="J80" s="15" t="s">
        <v>428</v>
      </c>
      <c r="K80" s="70" t="s">
        <v>297</v>
      </c>
      <c r="L80" s="70" t="s">
        <v>297</v>
      </c>
      <c r="M80" s="70" t="s">
        <v>298</v>
      </c>
      <c r="N80" s="70" t="s">
        <v>297</v>
      </c>
      <c r="O80" s="71"/>
    </row>
    <row r="81" spans="1:15" ht="54" x14ac:dyDescent="0.15">
      <c r="A81" s="3" t="s">
        <v>383</v>
      </c>
      <c r="B81" s="56" t="s">
        <v>38</v>
      </c>
      <c r="C81" s="66">
        <v>43922</v>
      </c>
      <c r="D81" s="67" t="s">
        <v>63</v>
      </c>
      <c r="E81" s="68" t="s">
        <v>179</v>
      </c>
      <c r="F81" s="69" t="s">
        <v>231</v>
      </c>
      <c r="G81" s="2" t="s">
        <v>296</v>
      </c>
      <c r="H81" s="14" t="s">
        <v>427</v>
      </c>
      <c r="I81" s="1">
        <v>2817204</v>
      </c>
      <c r="J81" s="15" t="s">
        <v>428</v>
      </c>
      <c r="K81" s="70" t="s">
        <v>297</v>
      </c>
      <c r="L81" s="70" t="s">
        <v>303</v>
      </c>
      <c r="M81" s="70" t="s">
        <v>304</v>
      </c>
      <c r="N81" s="70">
        <v>1</v>
      </c>
      <c r="O81" s="71"/>
    </row>
    <row r="82" spans="1:15" ht="54" x14ac:dyDescent="0.15">
      <c r="A82" s="3" t="s">
        <v>384</v>
      </c>
      <c r="B82" s="56" t="s">
        <v>38</v>
      </c>
      <c r="C82" s="66">
        <v>43922</v>
      </c>
      <c r="D82" s="67" t="s">
        <v>89</v>
      </c>
      <c r="E82" s="68" t="s">
        <v>180</v>
      </c>
      <c r="F82" s="69" t="s">
        <v>260</v>
      </c>
      <c r="G82" s="2" t="s">
        <v>296</v>
      </c>
      <c r="H82" s="14" t="s">
        <v>427</v>
      </c>
      <c r="I82" s="1">
        <v>4620000</v>
      </c>
      <c r="J82" s="15" t="s">
        <v>428</v>
      </c>
      <c r="K82" s="70" t="s">
        <v>297</v>
      </c>
      <c r="L82" s="70" t="s">
        <v>297</v>
      </c>
      <c r="M82" s="70" t="s">
        <v>297</v>
      </c>
      <c r="N82" s="70" t="s">
        <v>297</v>
      </c>
      <c r="O82" s="71"/>
    </row>
    <row r="83" spans="1:15" ht="54" x14ac:dyDescent="0.15">
      <c r="A83" s="3" t="s">
        <v>385</v>
      </c>
      <c r="B83" s="56" t="s">
        <v>38</v>
      </c>
      <c r="C83" s="66">
        <v>43922</v>
      </c>
      <c r="D83" s="67" t="s">
        <v>90</v>
      </c>
      <c r="E83" s="68" t="s">
        <v>181</v>
      </c>
      <c r="F83" s="69" t="s">
        <v>261</v>
      </c>
      <c r="G83" s="2" t="s">
        <v>296</v>
      </c>
      <c r="H83" s="1" t="s">
        <v>261</v>
      </c>
      <c r="I83" s="1">
        <v>804000</v>
      </c>
      <c r="J83" s="15" t="s">
        <v>428</v>
      </c>
      <c r="K83" s="70" t="s">
        <v>297</v>
      </c>
      <c r="L83" s="70" t="s">
        <v>297</v>
      </c>
      <c r="M83" s="70" t="s">
        <v>297</v>
      </c>
      <c r="N83" s="70" t="s">
        <v>297</v>
      </c>
      <c r="O83" s="71"/>
    </row>
    <row r="84" spans="1:15" ht="54" x14ac:dyDescent="0.15">
      <c r="A84" s="3" t="s">
        <v>386</v>
      </c>
      <c r="B84" s="56" t="s">
        <v>38</v>
      </c>
      <c r="C84" s="66">
        <v>43922</v>
      </c>
      <c r="D84" s="67" t="s">
        <v>91</v>
      </c>
      <c r="E84" s="68" t="s">
        <v>182</v>
      </c>
      <c r="F84" s="69" t="s">
        <v>261</v>
      </c>
      <c r="G84" s="2" t="s">
        <v>296</v>
      </c>
      <c r="H84" s="1" t="s">
        <v>261</v>
      </c>
      <c r="I84" s="1">
        <v>840000</v>
      </c>
      <c r="J84" s="15" t="s">
        <v>428</v>
      </c>
      <c r="K84" s="70" t="s">
        <v>297</v>
      </c>
      <c r="L84" s="70" t="s">
        <v>297</v>
      </c>
      <c r="M84" s="70" t="s">
        <v>297</v>
      </c>
      <c r="N84" s="70" t="s">
        <v>297</v>
      </c>
      <c r="O84" s="71"/>
    </row>
    <row r="85" spans="1:15" ht="54" x14ac:dyDescent="0.15">
      <c r="A85" s="3" t="s">
        <v>22</v>
      </c>
      <c r="B85" s="56" t="s">
        <v>38</v>
      </c>
      <c r="C85" s="66">
        <v>43922</v>
      </c>
      <c r="D85" s="67" t="s">
        <v>92</v>
      </c>
      <c r="E85" s="68" t="s">
        <v>183</v>
      </c>
      <c r="F85" s="69" t="s">
        <v>262</v>
      </c>
      <c r="G85" s="2" t="s">
        <v>296</v>
      </c>
      <c r="H85" s="1" t="s">
        <v>261</v>
      </c>
      <c r="I85" s="1">
        <v>840000</v>
      </c>
      <c r="J85" s="15" t="s">
        <v>428</v>
      </c>
      <c r="K85" s="70" t="s">
        <v>297</v>
      </c>
      <c r="L85" s="70" t="s">
        <v>297</v>
      </c>
      <c r="M85" s="70" t="s">
        <v>297</v>
      </c>
      <c r="N85" s="70" t="s">
        <v>297</v>
      </c>
      <c r="O85" s="71"/>
    </row>
    <row r="86" spans="1:15" ht="54" x14ac:dyDescent="0.15">
      <c r="A86" s="3" t="s">
        <v>23</v>
      </c>
      <c r="B86" s="56" t="s">
        <v>38</v>
      </c>
      <c r="C86" s="66">
        <v>43922</v>
      </c>
      <c r="D86" s="67" t="s">
        <v>92</v>
      </c>
      <c r="E86" s="68" t="s">
        <v>183</v>
      </c>
      <c r="F86" s="69" t="s">
        <v>262</v>
      </c>
      <c r="G86" s="2" t="s">
        <v>296</v>
      </c>
      <c r="H86" s="1" t="s">
        <v>261</v>
      </c>
      <c r="I86" s="1">
        <v>840000</v>
      </c>
      <c r="J86" s="15" t="s">
        <v>428</v>
      </c>
      <c r="K86" s="70" t="s">
        <v>297</v>
      </c>
      <c r="L86" s="70" t="s">
        <v>297</v>
      </c>
      <c r="M86" s="70" t="s">
        <v>297</v>
      </c>
      <c r="N86" s="70" t="s">
        <v>297</v>
      </c>
      <c r="O86" s="71"/>
    </row>
    <row r="87" spans="1:15" ht="54" x14ac:dyDescent="0.15">
      <c r="A87" s="3" t="s">
        <v>24</v>
      </c>
      <c r="B87" s="56" t="s">
        <v>38</v>
      </c>
      <c r="C87" s="66">
        <v>43922</v>
      </c>
      <c r="D87" s="67" t="s">
        <v>92</v>
      </c>
      <c r="E87" s="68" t="s">
        <v>183</v>
      </c>
      <c r="F87" s="69" t="s">
        <v>262</v>
      </c>
      <c r="G87" s="2" t="s">
        <v>296</v>
      </c>
      <c r="H87" s="1" t="s">
        <v>261</v>
      </c>
      <c r="I87" s="1">
        <v>840000</v>
      </c>
      <c r="J87" s="15" t="s">
        <v>428</v>
      </c>
      <c r="K87" s="70" t="s">
        <v>297</v>
      </c>
      <c r="L87" s="70" t="s">
        <v>297</v>
      </c>
      <c r="M87" s="70" t="s">
        <v>297</v>
      </c>
      <c r="N87" s="70" t="s">
        <v>297</v>
      </c>
      <c r="O87" s="71"/>
    </row>
    <row r="88" spans="1:15" ht="54" x14ac:dyDescent="0.15">
      <c r="A88" s="3" t="s">
        <v>25</v>
      </c>
      <c r="B88" s="56" t="s">
        <v>38</v>
      </c>
      <c r="C88" s="66">
        <v>43922</v>
      </c>
      <c r="D88" s="67" t="s">
        <v>92</v>
      </c>
      <c r="E88" s="68" t="s">
        <v>183</v>
      </c>
      <c r="F88" s="69" t="s">
        <v>262</v>
      </c>
      <c r="G88" s="2" t="s">
        <v>296</v>
      </c>
      <c r="H88" s="1" t="s">
        <v>261</v>
      </c>
      <c r="I88" s="1">
        <v>816000</v>
      </c>
      <c r="J88" s="15" t="s">
        <v>428</v>
      </c>
      <c r="K88" s="70" t="s">
        <v>297</v>
      </c>
      <c r="L88" s="70" t="s">
        <v>297</v>
      </c>
      <c r="M88" s="70" t="s">
        <v>297</v>
      </c>
      <c r="N88" s="70" t="s">
        <v>297</v>
      </c>
      <c r="O88" s="71"/>
    </row>
    <row r="89" spans="1:15" ht="54" x14ac:dyDescent="0.15">
      <c r="A89" s="3" t="s">
        <v>26</v>
      </c>
      <c r="B89" s="56" t="s">
        <v>38</v>
      </c>
      <c r="C89" s="66">
        <v>43922</v>
      </c>
      <c r="D89" s="67" t="s">
        <v>92</v>
      </c>
      <c r="E89" s="68" t="s">
        <v>183</v>
      </c>
      <c r="F89" s="69" t="s">
        <v>262</v>
      </c>
      <c r="G89" s="2" t="s">
        <v>296</v>
      </c>
      <c r="H89" s="1" t="s">
        <v>261</v>
      </c>
      <c r="I89" s="1">
        <v>816000</v>
      </c>
      <c r="J89" s="15" t="s">
        <v>428</v>
      </c>
      <c r="K89" s="70" t="s">
        <v>297</v>
      </c>
      <c r="L89" s="70" t="s">
        <v>297</v>
      </c>
      <c r="M89" s="70" t="s">
        <v>297</v>
      </c>
      <c r="N89" s="70" t="s">
        <v>297</v>
      </c>
      <c r="O89" s="71"/>
    </row>
    <row r="90" spans="1:15" ht="54" x14ac:dyDescent="0.15">
      <c r="A90" s="3" t="s">
        <v>27</v>
      </c>
      <c r="B90" s="56" t="s">
        <v>38</v>
      </c>
      <c r="C90" s="66">
        <v>43922</v>
      </c>
      <c r="D90" s="67" t="s">
        <v>92</v>
      </c>
      <c r="E90" s="68" t="s">
        <v>183</v>
      </c>
      <c r="F90" s="69" t="s">
        <v>262</v>
      </c>
      <c r="G90" s="2" t="s">
        <v>296</v>
      </c>
      <c r="H90" s="1" t="s">
        <v>261</v>
      </c>
      <c r="I90" s="1">
        <v>816000</v>
      </c>
      <c r="J90" s="15" t="s">
        <v>428</v>
      </c>
      <c r="K90" s="70" t="s">
        <v>297</v>
      </c>
      <c r="L90" s="70" t="s">
        <v>297</v>
      </c>
      <c r="M90" s="70" t="s">
        <v>297</v>
      </c>
      <c r="N90" s="70" t="s">
        <v>297</v>
      </c>
      <c r="O90" s="71"/>
    </row>
    <row r="91" spans="1:15" ht="54" x14ac:dyDescent="0.15">
      <c r="A91" s="3" t="s">
        <v>28</v>
      </c>
      <c r="B91" s="56" t="s">
        <v>38</v>
      </c>
      <c r="C91" s="66">
        <v>43922</v>
      </c>
      <c r="D91" s="67" t="s">
        <v>92</v>
      </c>
      <c r="E91" s="68" t="s">
        <v>183</v>
      </c>
      <c r="F91" s="69" t="s">
        <v>262</v>
      </c>
      <c r="G91" s="2" t="s">
        <v>296</v>
      </c>
      <c r="H91" s="1" t="s">
        <v>261</v>
      </c>
      <c r="I91" s="1">
        <v>816000</v>
      </c>
      <c r="J91" s="15" t="s">
        <v>428</v>
      </c>
      <c r="K91" s="70" t="s">
        <v>297</v>
      </c>
      <c r="L91" s="70" t="s">
        <v>297</v>
      </c>
      <c r="M91" s="70" t="s">
        <v>297</v>
      </c>
      <c r="N91" s="70" t="s">
        <v>297</v>
      </c>
      <c r="O91" s="71"/>
    </row>
    <row r="92" spans="1:15" ht="54" x14ac:dyDescent="0.15">
      <c r="A92" s="3" t="s">
        <v>29</v>
      </c>
      <c r="B92" s="56" t="s">
        <v>38</v>
      </c>
      <c r="C92" s="66">
        <v>43922</v>
      </c>
      <c r="D92" s="67" t="s">
        <v>92</v>
      </c>
      <c r="E92" s="68" t="s">
        <v>183</v>
      </c>
      <c r="F92" s="69" t="s">
        <v>262</v>
      </c>
      <c r="G92" s="2" t="s">
        <v>296</v>
      </c>
      <c r="H92" s="1" t="s">
        <v>261</v>
      </c>
      <c r="I92" s="1">
        <v>816000</v>
      </c>
      <c r="J92" s="15" t="s">
        <v>428</v>
      </c>
      <c r="K92" s="70" t="s">
        <v>297</v>
      </c>
      <c r="L92" s="70" t="s">
        <v>297</v>
      </c>
      <c r="M92" s="70" t="s">
        <v>297</v>
      </c>
      <c r="N92" s="70" t="s">
        <v>297</v>
      </c>
      <c r="O92" s="71"/>
    </row>
    <row r="93" spans="1:15" ht="54" x14ac:dyDescent="0.15">
      <c r="A93" s="3" t="s">
        <v>30</v>
      </c>
      <c r="B93" s="56" t="s">
        <v>38</v>
      </c>
      <c r="C93" s="66">
        <v>43922</v>
      </c>
      <c r="D93" s="67" t="s">
        <v>92</v>
      </c>
      <c r="E93" s="68" t="s">
        <v>183</v>
      </c>
      <c r="F93" s="69" t="s">
        <v>262</v>
      </c>
      <c r="G93" s="2" t="s">
        <v>296</v>
      </c>
      <c r="H93" s="1" t="s">
        <v>261</v>
      </c>
      <c r="I93" s="1">
        <v>816000</v>
      </c>
      <c r="J93" s="15" t="s">
        <v>428</v>
      </c>
      <c r="K93" s="70" t="s">
        <v>297</v>
      </c>
      <c r="L93" s="70" t="s">
        <v>297</v>
      </c>
      <c r="M93" s="70" t="s">
        <v>297</v>
      </c>
      <c r="N93" s="70" t="s">
        <v>297</v>
      </c>
      <c r="O93" s="71"/>
    </row>
    <row r="94" spans="1:15" ht="54" x14ac:dyDescent="0.15">
      <c r="A94" s="3" t="s">
        <v>31</v>
      </c>
      <c r="B94" s="56" t="s">
        <v>38</v>
      </c>
      <c r="C94" s="66">
        <v>43922</v>
      </c>
      <c r="D94" s="67" t="s">
        <v>92</v>
      </c>
      <c r="E94" s="68" t="s">
        <v>183</v>
      </c>
      <c r="F94" s="69" t="s">
        <v>262</v>
      </c>
      <c r="G94" s="2" t="s">
        <v>296</v>
      </c>
      <c r="H94" s="1" t="s">
        <v>261</v>
      </c>
      <c r="I94" s="1">
        <v>816000</v>
      </c>
      <c r="J94" s="15" t="s">
        <v>428</v>
      </c>
      <c r="K94" s="70" t="s">
        <v>297</v>
      </c>
      <c r="L94" s="70" t="s">
        <v>297</v>
      </c>
      <c r="M94" s="70" t="s">
        <v>297</v>
      </c>
      <c r="N94" s="70" t="s">
        <v>297</v>
      </c>
      <c r="O94" s="71"/>
    </row>
    <row r="95" spans="1:15" ht="54" x14ac:dyDescent="0.15">
      <c r="A95" s="3" t="s">
        <v>32</v>
      </c>
      <c r="B95" s="56" t="s">
        <v>38</v>
      </c>
      <c r="C95" s="66">
        <v>43922</v>
      </c>
      <c r="D95" s="67" t="s">
        <v>92</v>
      </c>
      <c r="E95" s="68" t="s">
        <v>183</v>
      </c>
      <c r="F95" s="69" t="s">
        <v>262</v>
      </c>
      <c r="G95" s="2" t="s">
        <v>296</v>
      </c>
      <c r="H95" s="1" t="s">
        <v>261</v>
      </c>
      <c r="I95" s="1">
        <v>816000</v>
      </c>
      <c r="J95" s="15" t="s">
        <v>428</v>
      </c>
      <c r="K95" s="70" t="s">
        <v>297</v>
      </c>
      <c r="L95" s="70" t="s">
        <v>297</v>
      </c>
      <c r="M95" s="70" t="s">
        <v>297</v>
      </c>
      <c r="N95" s="70" t="s">
        <v>297</v>
      </c>
      <c r="O95" s="71"/>
    </row>
    <row r="96" spans="1:15" ht="54" x14ac:dyDescent="0.15">
      <c r="A96" s="3" t="s">
        <v>33</v>
      </c>
      <c r="B96" s="56" t="s">
        <v>38</v>
      </c>
      <c r="C96" s="66">
        <v>43922</v>
      </c>
      <c r="D96" s="67" t="s">
        <v>93</v>
      </c>
      <c r="E96" s="68" t="s">
        <v>184</v>
      </c>
      <c r="F96" s="69" t="s">
        <v>261</v>
      </c>
      <c r="G96" s="2" t="s">
        <v>296</v>
      </c>
      <c r="H96" s="1" t="s">
        <v>261</v>
      </c>
      <c r="I96" s="1">
        <v>885600</v>
      </c>
      <c r="J96" s="15" t="s">
        <v>428</v>
      </c>
      <c r="K96" s="70" t="s">
        <v>297</v>
      </c>
      <c r="L96" s="70" t="s">
        <v>297</v>
      </c>
      <c r="M96" s="70" t="s">
        <v>297</v>
      </c>
      <c r="N96" s="70" t="s">
        <v>297</v>
      </c>
      <c r="O96" s="71"/>
    </row>
    <row r="97" spans="1:15" ht="54" x14ac:dyDescent="0.15">
      <c r="A97" s="3" t="s">
        <v>34</v>
      </c>
      <c r="B97" s="56" t="s">
        <v>38</v>
      </c>
      <c r="C97" s="66">
        <v>43922</v>
      </c>
      <c r="D97" s="67" t="s">
        <v>93</v>
      </c>
      <c r="E97" s="68" t="s">
        <v>184</v>
      </c>
      <c r="F97" s="69" t="s">
        <v>261</v>
      </c>
      <c r="G97" s="2" t="s">
        <v>296</v>
      </c>
      <c r="H97" s="1" t="s">
        <v>261</v>
      </c>
      <c r="I97" s="1">
        <v>872400</v>
      </c>
      <c r="J97" s="15" t="s">
        <v>428</v>
      </c>
      <c r="K97" s="70" t="s">
        <v>297</v>
      </c>
      <c r="L97" s="70" t="s">
        <v>297</v>
      </c>
      <c r="M97" s="70" t="s">
        <v>297</v>
      </c>
      <c r="N97" s="70" t="s">
        <v>297</v>
      </c>
      <c r="O97" s="71"/>
    </row>
    <row r="98" spans="1:15" ht="54" x14ac:dyDescent="0.15">
      <c r="A98" s="3" t="s">
        <v>35</v>
      </c>
      <c r="B98" s="56" t="s">
        <v>38</v>
      </c>
      <c r="C98" s="66">
        <v>43922</v>
      </c>
      <c r="D98" s="67" t="s">
        <v>94</v>
      </c>
      <c r="E98" s="68" t="s">
        <v>185</v>
      </c>
      <c r="F98" s="69" t="s">
        <v>261</v>
      </c>
      <c r="G98" s="2" t="s">
        <v>296</v>
      </c>
      <c r="H98" s="1" t="s">
        <v>261</v>
      </c>
      <c r="I98" s="1">
        <v>840000</v>
      </c>
      <c r="J98" s="15" t="s">
        <v>428</v>
      </c>
      <c r="K98" s="70" t="s">
        <v>297</v>
      </c>
      <c r="L98" s="70" t="s">
        <v>297</v>
      </c>
      <c r="M98" s="70" t="s">
        <v>297</v>
      </c>
      <c r="N98" s="70" t="s">
        <v>297</v>
      </c>
      <c r="O98" s="71"/>
    </row>
    <row r="99" spans="1:15" ht="54" x14ac:dyDescent="0.15">
      <c r="A99" s="3" t="s">
        <v>36</v>
      </c>
      <c r="B99" s="56" t="s">
        <v>38</v>
      </c>
      <c r="C99" s="66">
        <v>43922</v>
      </c>
      <c r="D99" s="67" t="s">
        <v>95</v>
      </c>
      <c r="E99" s="68" t="s">
        <v>186</v>
      </c>
      <c r="F99" s="69" t="s">
        <v>263</v>
      </c>
      <c r="G99" s="2" t="s">
        <v>296</v>
      </c>
      <c r="H99" s="1" t="s">
        <v>261</v>
      </c>
      <c r="I99" s="1">
        <v>847200</v>
      </c>
      <c r="J99" s="15" t="s">
        <v>428</v>
      </c>
      <c r="K99" s="70" t="s">
        <v>297</v>
      </c>
      <c r="L99" s="70" t="s">
        <v>297</v>
      </c>
      <c r="M99" s="70" t="s">
        <v>297</v>
      </c>
      <c r="N99" s="70" t="s">
        <v>297</v>
      </c>
      <c r="O99" s="71"/>
    </row>
    <row r="100" spans="1:15" ht="54" x14ac:dyDescent="0.15">
      <c r="A100" s="3" t="s">
        <v>37</v>
      </c>
      <c r="B100" s="56" t="s">
        <v>38</v>
      </c>
      <c r="C100" s="66">
        <v>43922</v>
      </c>
      <c r="D100" s="67" t="s">
        <v>95</v>
      </c>
      <c r="E100" s="68" t="s">
        <v>186</v>
      </c>
      <c r="F100" s="69" t="s">
        <v>263</v>
      </c>
      <c r="G100" s="2" t="s">
        <v>296</v>
      </c>
      <c r="H100" s="1" t="s">
        <v>261</v>
      </c>
      <c r="I100" s="1">
        <v>807600</v>
      </c>
      <c r="J100" s="15" t="s">
        <v>428</v>
      </c>
      <c r="K100" s="70" t="s">
        <v>297</v>
      </c>
      <c r="L100" s="70" t="s">
        <v>297</v>
      </c>
      <c r="M100" s="70" t="s">
        <v>297</v>
      </c>
      <c r="N100" s="70" t="s">
        <v>297</v>
      </c>
      <c r="O100" s="71"/>
    </row>
    <row r="101" spans="1:15" ht="121.5" x14ac:dyDescent="0.15">
      <c r="A101" s="11" t="s">
        <v>387</v>
      </c>
      <c r="B101" s="56" t="s">
        <v>38</v>
      </c>
      <c r="C101" s="66">
        <v>43922</v>
      </c>
      <c r="D101" s="13" t="s">
        <v>441</v>
      </c>
      <c r="E101" s="76" t="s">
        <v>295</v>
      </c>
      <c r="F101" s="69" t="s">
        <v>295</v>
      </c>
      <c r="G101" s="10" t="s">
        <v>429</v>
      </c>
      <c r="H101" s="1" t="s">
        <v>297</v>
      </c>
      <c r="I101" s="1" t="s">
        <v>289</v>
      </c>
      <c r="J101" s="15" t="s">
        <v>428</v>
      </c>
      <c r="K101" s="70" t="s">
        <v>297</v>
      </c>
      <c r="L101" s="70" t="s">
        <v>297</v>
      </c>
      <c r="M101" s="70" t="s">
        <v>297</v>
      </c>
      <c r="N101" s="70" t="s">
        <v>297</v>
      </c>
      <c r="O101" s="71"/>
    </row>
    <row r="102" spans="1:15" ht="54" x14ac:dyDescent="0.15">
      <c r="A102" s="3" t="s">
        <v>388</v>
      </c>
      <c r="B102" s="56" t="s">
        <v>38</v>
      </c>
      <c r="C102" s="66">
        <v>43922</v>
      </c>
      <c r="D102" s="67" t="s">
        <v>96</v>
      </c>
      <c r="E102" s="68" t="s">
        <v>187</v>
      </c>
      <c r="F102" s="69" t="s">
        <v>264</v>
      </c>
      <c r="G102" s="2" t="s">
        <v>296</v>
      </c>
      <c r="H102" s="14" t="s">
        <v>427</v>
      </c>
      <c r="I102" s="1">
        <v>4151400</v>
      </c>
      <c r="J102" s="15" t="s">
        <v>428</v>
      </c>
      <c r="K102" s="70" t="s">
        <v>297</v>
      </c>
      <c r="L102" s="70" t="s">
        <v>297</v>
      </c>
      <c r="M102" s="70" t="s">
        <v>297</v>
      </c>
      <c r="N102" s="70" t="s">
        <v>297</v>
      </c>
      <c r="O102" s="71" t="s">
        <v>442</v>
      </c>
    </row>
    <row r="103" spans="1:15" ht="66.75" customHeight="1" x14ac:dyDescent="0.15">
      <c r="A103" s="3" t="s">
        <v>389</v>
      </c>
      <c r="B103" s="56" t="s">
        <v>38</v>
      </c>
      <c r="C103" s="66">
        <v>43922</v>
      </c>
      <c r="D103" s="67" t="s">
        <v>97</v>
      </c>
      <c r="E103" s="68" t="s">
        <v>188</v>
      </c>
      <c r="F103" s="69" t="s">
        <v>265</v>
      </c>
      <c r="G103" s="10" t="s">
        <v>296</v>
      </c>
      <c r="H103" s="14" t="s">
        <v>427</v>
      </c>
      <c r="I103" s="14">
        <v>1108800</v>
      </c>
      <c r="J103" s="15" t="s">
        <v>428</v>
      </c>
      <c r="K103" s="15" t="s">
        <v>297</v>
      </c>
      <c r="L103" s="70" t="s">
        <v>297</v>
      </c>
      <c r="M103" s="70" t="s">
        <v>297</v>
      </c>
      <c r="N103" s="70" t="s">
        <v>297</v>
      </c>
      <c r="O103" s="19"/>
    </row>
    <row r="104" spans="1:15" ht="54" x14ac:dyDescent="0.15">
      <c r="A104" s="3" t="s">
        <v>390</v>
      </c>
      <c r="B104" s="56" t="s">
        <v>38</v>
      </c>
      <c r="C104" s="66">
        <v>43922</v>
      </c>
      <c r="D104" s="67" t="s">
        <v>98</v>
      </c>
      <c r="E104" s="68" t="s">
        <v>189</v>
      </c>
      <c r="F104" s="69" t="s">
        <v>266</v>
      </c>
      <c r="G104" s="10" t="s">
        <v>296</v>
      </c>
      <c r="H104" s="14">
        <v>49420800</v>
      </c>
      <c r="I104" s="14">
        <v>49420800</v>
      </c>
      <c r="J104" s="16">
        <f t="shared" ref="J104:J118" si="2">I104/H104</f>
        <v>1</v>
      </c>
      <c r="K104" s="15" t="s">
        <v>297</v>
      </c>
      <c r="L104" s="70" t="s">
        <v>297</v>
      </c>
      <c r="M104" s="70" t="s">
        <v>297</v>
      </c>
      <c r="N104" s="70" t="s">
        <v>297</v>
      </c>
      <c r="O104" s="71"/>
    </row>
    <row r="105" spans="1:15" ht="54" x14ac:dyDescent="0.15">
      <c r="A105" s="3" t="s">
        <v>391</v>
      </c>
      <c r="B105" s="56" t="s">
        <v>38</v>
      </c>
      <c r="C105" s="66">
        <v>43922</v>
      </c>
      <c r="D105" s="67" t="s">
        <v>99</v>
      </c>
      <c r="E105" s="68" t="s">
        <v>190</v>
      </c>
      <c r="F105" s="69" t="s">
        <v>267</v>
      </c>
      <c r="G105" s="10" t="s">
        <v>296</v>
      </c>
      <c r="H105" s="14" t="s">
        <v>427</v>
      </c>
      <c r="I105" s="14">
        <v>4836400</v>
      </c>
      <c r="J105" s="15" t="s">
        <v>428</v>
      </c>
      <c r="K105" s="15" t="s">
        <v>297</v>
      </c>
      <c r="L105" s="70" t="s">
        <v>297</v>
      </c>
      <c r="M105" s="70" t="s">
        <v>297</v>
      </c>
      <c r="N105" s="70" t="s">
        <v>297</v>
      </c>
      <c r="O105" s="71"/>
    </row>
    <row r="106" spans="1:15" ht="90" customHeight="1" x14ac:dyDescent="0.15">
      <c r="A106" s="3" t="s">
        <v>392</v>
      </c>
      <c r="B106" s="56" t="s">
        <v>38</v>
      </c>
      <c r="C106" s="66">
        <v>43922</v>
      </c>
      <c r="D106" s="67" t="s">
        <v>100</v>
      </c>
      <c r="E106" s="68" t="s">
        <v>191</v>
      </c>
      <c r="F106" s="69" t="s">
        <v>268</v>
      </c>
      <c r="G106" s="10" t="s">
        <v>309</v>
      </c>
      <c r="H106" s="14">
        <v>4497680</v>
      </c>
      <c r="I106" s="14">
        <v>4497680</v>
      </c>
      <c r="J106" s="16">
        <f t="shared" si="2"/>
        <v>1</v>
      </c>
      <c r="K106" s="15" t="s">
        <v>297</v>
      </c>
      <c r="L106" s="70" t="s">
        <v>297</v>
      </c>
      <c r="M106" s="70" t="s">
        <v>297</v>
      </c>
      <c r="N106" s="70" t="s">
        <v>297</v>
      </c>
      <c r="O106" s="71"/>
    </row>
    <row r="107" spans="1:15" ht="81" customHeight="1" x14ac:dyDescent="0.15">
      <c r="A107" s="3" t="s">
        <v>393</v>
      </c>
      <c r="B107" s="56" t="s">
        <v>38</v>
      </c>
      <c r="C107" s="66">
        <v>43922</v>
      </c>
      <c r="D107" s="67" t="s">
        <v>42</v>
      </c>
      <c r="E107" s="68" t="s">
        <v>192</v>
      </c>
      <c r="F107" s="69" t="s">
        <v>241</v>
      </c>
      <c r="G107" s="17" t="s">
        <v>309</v>
      </c>
      <c r="H107" s="14" t="s">
        <v>436</v>
      </c>
      <c r="I107" s="14">
        <v>3135000</v>
      </c>
      <c r="J107" s="15" t="s">
        <v>430</v>
      </c>
      <c r="K107" s="15" t="s">
        <v>297</v>
      </c>
      <c r="L107" s="70" t="s">
        <v>297</v>
      </c>
      <c r="M107" s="70" t="s">
        <v>297</v>
      </c>
      <c r="N107" s="70" t="s">
        <v>297</v>
      </c>
      <c r="O107" s="71"/>
    </row>
    <row r="108" spans="1:15" ht="54" x14ac:dyDescent="0.15">
      <c r="A108" s="3" t="s">
        <v>394</v>
      </c>
      <c r="B108" s="56" t="s">
        <v>38</v>
      </c>
      <c r="C108" s="66">
        <v>43922</v>
      </c>
      <c r="D108" s="67" t="s">
        <v>101</v>
      </c>
      <c r="E108" s="68" t="s">
        <v>193</v>
      </c>
      <c r="F108" s="69" t="s">
        <v>261</v>
      </c>
      <c r="G108" s="17" t="s">
        <v>296</v>
      </c>
      <c r="H108" s="14">
        <v>8961290</v>
      </c>
      <c r="I108" s="14">
        <v>8961290</v>
      </c>
      <c r="J108" s="18">
        <f t="shared" si="2"/>
        <v>1</v>
      </c>
      <c r="K108" s="15" t="s">
        <v>297</v>
      </c>
      <c r="L108" s="70" t="s">
        <v>297</v>
      </c>
      <c r="M108" s="70" t="s">
        <v>297</v>
      </c>
      <c r="N108" s="70" t="s">
        <v>297</v>
      </c>
      <c r="O108" s="71"/>
    </row>
    <row r="109" spans="1:15" ht="54" x14ac:dyDescent="0.15">
      <c r="A109" s="3" t="s">
        <v>395</v>
      </c>
      <c r="B109" s="56" t="s">
        <v>38</v>
      </c>
      <c r="C109" s="66">
        <v>43922</v>
      </c>
      <c r="D109" s="67" t="s">
        <v>101</v>
      </c>
      <c r="E109" s="68" t="s">
        <v>193</v>
      </c>
      <c r="F109" s="69" t="s">
        <v>294</v>
      </c>
      <c r="G109" s="4" t="s">
        <v>296</v>
      </c>
      <c r="H109" s="1">
        <v>3031069</v>
      </c>
      <c r="I109" s="1">
        <v>3031069</v>
      </c>
      <c r="J109" s="77">
        <f t="shared" si="2"/>
        <v>1</v>
      </c>
      <c r="K109" s="70" t="s">
        <v>297</v>
      </c>
      <c r="L109" s="70" t="s">
        <v>297</v>
      </c>
      <c r="M109" s="70" t="s">
        <v>297</v>
      </c>
      <c r="N109" s="70" t="s">
        <v>297</v>
      </c>
      <c r="O109" s="71"/>
    </row>
    <row r="110" spans="1:15" ht="54" customHeight="1" x14ac:dyDescent="0.15">
      <c r="A110" s="3" t="s">
        <v>396</v>
      </c>
      <c r="B110" s="56" t="s">
        <v>38</v>
      </c>
      <c r="C110" s="66">
        <v>43922</v>
      </c>
      <c r="D110" s="67" t="s">
        <v>102</v>
      </c>
      <c r="E110" s="68" t="s">
        <v>194</v>
      </c>
      <c r="F110" s="69" t="s">
        <v>269</v>
      </c>
      <c r="G110" s="4" t="s">
        <v>296</v>
      </c>
      <c r="H110" s="14" t="s">
        <v>436</v>
      </c>
      <c r="I110" s="14">
        <v>2124100</v>
      </c>
      <c r="J110" s="15" t="s">
        <v>431</v>
      </c>
      <c r="K110" s="70" t="s">
        <v>297</v>
      </c>
      <c r="L110" s="70" t="s">
        <v>297</v>
      </c>
      <c r="M110" s="70" t="s">
        <v>297</v>
      </c>
      <c r="N110" s="70" t="s">
        <v>297</v>
      </c>
      <c r="O110" s="71"/>
    </row>
    <row r="111" spans="1:15" ht="54" customHeight="1" x14ac:dyDescent="0.15">
      <c r="A111" s="3" t="s">
        <v>397</v>
      </c>
      <c r="B111" s="56" t="s">
        <v>38</v>
      </c>
      <c r="C111" s="66">
        <v>43922</v>
      </c>
      <c r="D111" s="67" t="s">
        <v>103</v>
      </c>
      <c r="E111" s="68" t="s">
        <v>195</v>
      </c>
      <c r="F111" s="69" t="s">
        <v>270</v>
      </c>
      <c r="G111" s="4" t="s">
        <v>296</v>
      </c>
      <c r="H111" s="14" t="s">
        <v>436</v>
      </c>
      <c r="I111" s="14">
        <v>9493000</v>
      </c>
      <c r="J111" s="15" t="s">
        <v>431</v>
      </c>
      <c r="K111" s="70" t="s">
        <v>297</v>
      </c>
      <c r="L111" s="70" t="s">
        <v>297</v>
      </c>
      <c r="M111" s="70" t="s">
        <v>297</v>
      </c>
      <c r="N111" s="70" t="s">
        <v>297</v>
      </c>
      <c r="O111" s="71"/>
    </row>
    <row r="112" spans="1:15" ht="54" x14ac:dyDescent="0.15">
      <c r="A112" s="3" t="s">
        <v>398</v>
      </c>
      <c r="B112" s="56" t="s">
        <v>38</v>
      </c>
      <c r="C112" s="66">
        <v>43922</v>
      </c>
      <c r="D112" s="67" t="s">
        <v>104</v>
      </c>
      <c r="E112" s="68" t="s">
        <v>196</v>
      </c>
      <c r="F112" s="69" t="s">
        <v>271</v>
      </c>
      <c r="G112" s="4" t="s">
        <v>296</v>
      </c>
      <c r="H112" s="1">
        <v>32378208</v>
      </c>
      <c r="I112" s="1">
        <v>32167630</v>
      </c>
      <c r="J112" s="77">
        <f t="shared" si="2"/>
        <v>0.99349630467504568</v>
      </c>
      <c r="K112" s="70" t="s">
        <v>297</v>
      </c>
      <c r="L112" s="70" t="s">
        <v>297</v>
      </c>
      <c r="M112" s="70" t="s">
        <v>297</v>
      </c>
      <c r="N112" s="70" t="s">
        <v>297</v>
      </c>
      <c r="O112" s="71"/>
    </row>
    <row r="113" spans="1:15" ht="54" x14ac:dyDescent="0.15">
      <c r="A113" s="3" t="s">
        <v>399</v>
      </c>
      <c r="B113" s="56" t="s">
        <v>38</v>
      </c>
      <c r="C113" s="66">
        <v>43922</v>
      </c>
      <c r="D113" s="67" t="s">
        <v>105</v>
      </c>
      <c r="E113" s="68" t="s">
        <v>197</v>
      </c>
      <c r="F113" s="69" t="s">
        <v>272</v>
      </c>
      <c r="G113" s="4" t="s">
        <v>296</v>
      </c>
      <c r="H113" s="1">
        <v>52390289</v>
      </c>
      <c r="I113" s="1">
        <v>51700000</v>
      </c>
      <c r="J113" s="77">
        <f t="shared" si="2"/>
        <v>0.9868241039861414</v>
      </c>
      <c r="K113" s="70" t="s">
        <v>297</v>
      </c>
      <c r="L113" s="70" t="s">
        <v>297</v>
      </c>
      <c r="M113" s="70" t="s">
        <v>297</v>
      </c>
      <c r="N113" s="70" t="s">
        <v>297</v>
      </c>
      <c r="O113" s="71"/>
    </row>
    <row r="114" spans="1:15" ht="54" x14ac:dyDescent="0.15">
      <c r="A114" s="3" t="s">
        <v>400</v>
      </c>
      <c r="B114" s="56" t="s">
        <v>38</v>
      </c>
      <c r="C114" s="66">
        <v>43944</v>
      </c>
      <c r="D114" s="67" t="s">
        <v>106</v>
      </c>
      <c r="E114" s="68" t="s">
        <v>198</v>
      </c>
      <c r="F114" s="69" t="s">
        <v>273</v>
      </c>
      <c r="G114" s="2" t="s">
        <v>296</v>
      </c>
      <c r="H114" s="1">
        <v>8140000</v>
      </c>
      <c r="I114" s="1">
        <v>8140000</v>
      </c>
      <c r="J114" s="63">
        <f t="shared" si="2"/>
        <v>1</v>
      </c>
      <c r="K114" s="70" t="s">
        <v>297</v>
      </c>
      <c r="L114" s="70" t="s">
        <v>297</v>
      </c>
      <c r="M114" s="70" t="s">
        <v>297</v>
      </c>
      <c r="N114" s="70" t="s">
        <v>297</v>
      </c>
      <c r="O114" s="71"/>
    </row>
    <row r="115" spans="1:15" ht="54" x14ac:dyDescent="0.15">
      <c r="A115" s="3" t="s">
        <v>401</v>
      </c>
      <c r="B115" s="56" t="s">
        <v>38</v>
      </c>
      <c r="C115" s="66">
        <v>43922</v>
      </c>
      <c r="D115" s="67" t="s">
        <v>107</v>
      </c>
      <c r="E115" s="68" t="s">
        <v>199</v>
      </c>
      <c r="F115" s="69" t="s">
        <v>274</v>
      </c>
      <c r="G115" s="2" t="s">
        <v>296</v>
      </c>
      <c r="H115" s="1">
        <v>12542933</v>
      </c>
      <c r="I115" s="1">
        <v>12542933</v>
      </c>
      <c r="J115" s="63">
        <f t="shared" si="2"/>
        <v>1</v>
      </c>
      <c r="K115" s="70" t="s">
        <v>297</v>
      </c>
      <c r="L115" s="75" t="s">
        <v>303</v>
      </c>
      <c r="M115" s="75" t="s">
        <v>304</v>
      </c>
      <c r="N115" s="75">
        <v>1</v>
      </c>
      <c r="O115" s="71"/>
    </row>
    <row r="116" spans="1:15" ht="54" x14ac:dyDescent="0.15">
      <c r="A116" s="3" t="s">
        <v>402</v>
      </c>
      <c r="B116" s="56" t="s">
        <v>38</v>
      </c>
      <c r="C116" s="66">
        <v>43980</v>
      </c>
      <c r="D116" s="4" t="s">
        <v>108</v>
      </c>
      <c r="E116" s="76" t="s">
        <v>200</v>
      </c>
      <c r="F116" s="69" t="s">
        <v>275</v>
      </c>
      <c r="G116" s="2" t="s">
        <v>296</v>
      </c>
      <c r="H116" s="1">
        <v>74516216</v>
      </c>
      <c r="I116" s="1">
        <v>74382000</v>
      </c>
      <c r="J116" s="63">
        <f t="shared" si="2"/>
        <v>0.99819883500257178</v>
      </c>
      <c r="K116" s="70" t="s">
        <v>297</v>
      </c>
      <c r="L116" s="70" t="s">
        <v>297</v>
      </c>
      <c r="M116" s="70" t="s">
        <v>297</v>
      </c>
      <c r="N116" s="70" t="s">
        <v>297</v>
      </c>
      <c r="O116" s="71"/>
    </row>
    <row r="117" spans="1:15" ht="54" x14ac:dyDescent="0.15">
      <c r="A117" s="3" t="s">
        <v>403</v>
      </c>
      <c r="B117" s="56" t="s">
        <v>38</v>
      </c>
      <c r="C117" s="66">
        <v>43922</v>
      </c>
      <c r="D117" s="67" t="s">
        <v>81</v>
      </c>
      <c r="E117" s="68" t="s">
        <v>201</v>
      </c>
      <c r="F117" s="69" t="s">
        <v>251</v>
      </c>
      <c r="G117" s="2" t="s">
        <v>296</v>
      </c>
      <c r="H117" s="14" t="s">
        <v>427</v>
      </c>
      <c r="I117" s="1">
        <v>22011018</v>
      </c>
      <c r="J117" s="15" t="s">
        <v>428</v>
      </c>
      <c r="K117" s="70" t="s">
        <v>297</v>
      </c>
      <c r="L117" s="70" t="s">
        <v>297</v>
      </c>
      <c r="M117" s="70" t="s">
        <v>297</v>
      </c>
      <c r="N117" s="70" t="s">
        <v>297</v>
      </c>
      <c r="O117" s="71"/>
    </row>
    <row r="118" spans="1:15" ht="54" x14ac:dyDescent="0.15">
      <c r="A118" s="3" t="s">
        <v>404</v>
      </c>
      <c r="B118" s="56" t="s">
        <v>38</v>
      </c>
      <c r="C118" s="66">
        <v>43922</v>
      </c>
      <c r="D118" s="67" t="s">
        <v>109</v>
      </c>
      <c r="E118" s="68" t="s">
        <v>202</v>
      </c>
      <c r="F118" s="69" t="s">
        <v>276</v>
      </c>
      <c r="G118" s="2" t="s">
        <v>296</v>
      </c>
      <c r="H118" s="1">
        <v>2584920</v>
      </c>
      <c r="I118" s="1">
        <v>2584920</v>
      </c>
      <c r="J118" s="63">
        <f t="shared" si="2"/>
        <v>1</v>
      </c>
      <c r="K118" s="70" t="s">
        <v>297</v>
      </c>
      <c r="L118" s="70" t="s">
        <v>297</v>
      </c>
      <c r="M118" s="70" t="s">
        <v>297</v>
      </c>
      <c r="N118" s="70" t="s">
        <v>297</v>
      </c>
      <c r="O118" s="71"/>
    </row>
    <row r="119" spans="1:15" ht="54" x14ac:dyDescent="0.15">
      <c r="A119" s="3" t="s">
        <v>405</v>
      </c>
      <c r="B119" s="56" t="s">
        <v>38</v>
      </c>
      <c r="C119" s="66">
        <v>43922</v>
      </c>
      <c r="D119" s="67" t="s">
        <v>46</v>
      </c>
      <c r="E119" s="68" t="s">
        <v>203</v>
      </c>
      <c r="F119" s="69" t="s">
        <v>255</v>
      </c>
      <c r="G119" s="2" t="s">
        <v>296</v>
      </c>
      <c r="H119" s="14" t="s">
        <v>427</v>
      </c>
      <c r="I119" s="1">
        <v>2043158</v>
      </c>
      <c r="J119" s="15" t="s">
        <v>428</v>
      </c>
      <c r="K119" s="70" t="s">
        <v>297</v>
      </c>
      <c r="L119" s="70" t="s">
        <v>297</v>
      </c>
      <c r="M119" s="70" t="s">
        <v>297</v>
      </c>
      <c r="N119" s="70" t="s">
        <v>297</v>
      </c>
      <c r="O119" s="71"/>
    </row>
    <row r="120" spans="1:15" ht="54" x14ac:dyDescent="0.15">
      <c r="A120" s="3" t="s">
        <v>406</v>
      </c>
      <c r="B120" s="56" t="s">
        <v>38</v>
      </c>
      <c r="C120" s="66">
        <v>43922</v>
      </c>
      <c r="D120" s="67" t="s">
        <v>46</v>
      </c>
      <c r="E120" s="68" t="s">
        <v>203</v>
      </c>
      <c r="F120" s="69" t="s">
        <v>277</v>
      </c>
      <c r="G120" s="2" t="s">
        <v>296</v>
      </c>
      <c r="H120" s="14" t="s">
        <v>427</v>
      </c>
      <c r="I120" s="1">
        <v>1660111</v>
      </c>
      <c r="J120" s="15" t="s">
        <v>428</v>
      </c>
      <c r="K120" s="70" t="s">
        <v>297</v>
      </c>
      <c r="L120" s="70" t="s">
        <v>297</v>
      </c>
      <c r="M120" s="70" t="s">
        <v>297</v>
      </c>
      <c r="N120" s="70" t="s">
        <v>297</v>
      </c>
      <c r="O120" s="71"/>
    </row>
    <row r="121" spans="1:15" ht="81" x14ac:dyDescent="0.15">
      <c r="A121" s="11" t="s">
        <v>407</v>
      </c>
      <c r="B121" s="56" t="s">
        <v>38</v>
      </c>
      <c r="C121" s="66">
        <v>43922</v>
      </c>
      <c r="D121" s="67" t="s">
        <v>110</v>
      </c>
      <c r="E121" s="68" t="s">
        <v>204</v>
      </c>
      <c r="F121" s="69" t="s">
        <v>278</v>
      </c>
      <c r="G121" s="10" t="s">
        <v>309</v>
      </c>
      <c r="H121" s="14" t="s">
        <v>427</v>
      </c>
      <c r="I121" s="14">
        <v>9570000</v>
      </c>
      <c r="J121" s="15" t="s">
        <v>428</v>
      </c>
      <c r="K121" s="70" t="s">
        <v>297</v>
      </c>
      <c r="L121" s="70" t="s">
        <v>297</v>
      </c>
      <c r="M121" s="70" t="s">
        <v>297</v>
      </c>
      <c r="N121" s="70" t="s">
        <v>297</v>
      </c>
      <c r="O121" s="19"/>
    </row>
    <row r="122" spans="1:15" ht="89.25" customHeight="1" x14ac:dyDescent="0.15">
      <c r="A122" s="11" t="s">
        <v>408</v>
      </c>
      <c r="B122" s="56" t="s">
        <v>38</v>
      </c>
      <c r="C122" s="66">
        <v>43922</v>
      </c>
      <c r="D122" s="67" t="s">
        <v>111</v>
      </c>
      <c r="E122" s="68" t="s">
        <v>205</v>
      </c>
      <c r="F122" s="69" t="s">
        <v>279</v>
      </c>
      <c r="G122" s="10" t="s">
        <v>309</v>
      </c>
      <c r="H122" s="14" t="s">
        <v>427</v>
      </c>
      <c r="I122" s="14">
        <v>4667300</v>
      </c>
      <c r="J122" s="15" t="s">
        <v>428</v>
      </c>
      <c r="K122" s="70" t="s">
        <v>297</v>
      </c>
      <c r="L122" s="70" t="s">
        <v>297</v>
      </c>
      <c r="M122" s="70" t="s">
        <v>297</v>
      </c>
      <c r="N122" s="70" t="s">
        <v>297</v>
      </c>
      <c r="O122" s="19"/>
    </row>
    <row r="123" spans="1:15" ht="89.25" customHeight="1" x14ac:dyDescent="0.15">
      <c r="A123" s="11" t="s">
        <v>409</v>
      </c>
      <c r="B123" s="56" t="s">
        <v>38</v>
      </c>
      <c r="C123" s="66">
        <v>43922</v>
      </c>
      <c r="D123" s="67" t="s">
        <v>112</v>
      </c>
      <c r="E123" s="68" t="s">
        <v>206</v>
      </c>
      <c r="F123" s="69" t="s">
        <v>280</v>
      </c>
      <c r="G123" s="10" t="s">
        <v>309</v>
      </c>
      <c r="H123" s="14" t="s">
        <v>427</v>
      </c>
      <c r="I123" s="14">
        <v>12053800</v>
      </c>
      <c r="J123" s="15" t="s">
        <v>428</v>
      </c>
      <c r="K123" s="70" t="s">
        <v>297</v>
      </c>
      <c r="L123" s="70" t="s">
        <v>297</v>
      </c>
      <c r="M123" s="70" t="s">
        <v>297</v>
      </c>
      <c r="N123" s="70" t="s">
        <v>297</v>
      </c>
      <c r="O123" s="19"/>
    </row>
    <row r="124" spans="1:15" ht="89.25" customHeight="1" x14ac:dyDescent="0.15">
      <c r="A124" s="11" t="s">
        <v>410</v>
      </c>
      <c r="B124" s="56" t="s">
        <v>38</v>
      </c>
      <c r="C124" s="66">
        <v>43922</v>
      </c>
      <c r="D124" s="67" t="s">
        <v>57</v>
      </c>
      <c r="E124" s="68" t="s">
        <v>207</v>
      </c>
      <c r="F124" s="69" t="s">
        <v>240</v>
      </c>
      <c r="G124" s="10" t="s">
        <v>309</v>
      </c>
      <c r="H124" s="14" t="s">
        <v>427</v>
      </c>
      <c r="I124" s="14">
        <v>2970000</v>
      </c>
      <c r="J124" s="15" t="s">
        <v>431</v>
      </c>
      <c r="K124" s="70" t="s">
        <v>297</v>
      </c>
      <c r="L124" s="70" t="s">
        <v>297</v>
      </c>
      <c r="M124" s="70" t="s">
        <v>297</v>
      </c>
      <c r="N124" s="70" t="s">
        <v>297</v>
      </c>
      <c r="O124" s="19"/>
    </row>
    <row r="125" spans="1:15" ht="89.25" customHeight="1" x14ac:dyDescent="0.15">
      <c r="A125" s="11" t="s">
        <v>411</v>
      </c>
      <c r="B125" s="56" t="s">
        <v>38</v>
      </c>
      <c r="C125" s="66">
        <v>43922</v>
      </c>
      <c r="D125" s="67" t="s">
        <v>113</v>
      </c>
      <c r="E125" s="68" t="s">
        <v>208</v>
      </c>
      <c r="F125" s="69" t="s">
        <v>281</v>
      </c>
      <c r="G125" s="10" t="s">
        <v>309</v>
      </c>
      <c r="H125" s="14" t="s">
        <v>427</v>
      </c>
      <c r="I125" s="14">
        <v>6710400</v>
      </c>
      <c r="J125" s="15" t="s">
        <v>430</v>
      </c>
      <c r="K125" s="70" t="s">
        <v>297</v>
      </c>
      <c r="L125" s="70" t="s">
        <v>297</v>
      </c>
      <c r="M125" s="70" t="s">
        <v>297</v>
      </c>
      <c r="N125" s="70" t="s">
        <v>297</v>
      </c>
      <c r="O125" s="19"/>
    </row>
    <row r="126" spans="1:15" ht="54" x14ac:dyDescent="0.15">
      <c r="A126" s="3" t="s">
        <v>412</v>
      </c>
      <c r="B126" s="56" t="s">
        <v>38</v>
      </c>
      <c r="C126" s="66">
        <v>43922</v>
      </c>
      <c r="D126" s="67" t="s">
        <v>114</v>
      </c>
      <c r="E126" s="68" t="s">
        <v>209</v>
      </c>
      <c r="F126" s="69" t="s">
        <v>261</v>
      </c>
      <c r="G126" s="10" t="s">
        <v>296</v>
      </c>
      <c r="H126" s="14" t="s">
        <v>427</v>
      </c>
      <c r="I126" s="14">
        <v>1848000</v>
      </c>
      <c r="J126" s="15" t="s">
        <v>430</v>
      </c>
      <c r="K126" s="70" t="s">
        <v>297</v>
      </c>
      <c r="L126" s="70" t="s">
        <v>297</v>
      </c>
      <c r="M126" s="70" t="s">
        <v>297</v>
      </c>
      <c r="N126" s="70" t="s">
        <v>297</v>
      </c>
      <c r="O126" s="19"/>
    </row>
    <row r="127" spans="1:15" ht="54" x14ac:dyDescent="0.15">
      <c r="A127" s="3" t="s">
        <v>413</v>
      </c>
      <c r="B127" s="56" t="s">
        <v>38</v>
      </c>
      <c r="C127" s="66">
        <v>43922</v>
      </c>
      <c r="D127" s="67" t="s">
        <v>111</v>
      </c>
      <c r="E127" s="68" t="s">
        <v>205</v>
      </c>
      <c r="F127" s="69" t="s">
        <v>279</v>
      </c>
      <c r="G127" s="10" t="s">
        <v>296</v>
      </c>
      <c r="H127" s="14" t="s">
        <v>427</v>
      </c>
      <c r="I127" s="14">
        <v>2334200</v>
      </c>
      <c r="J127" s="15" t="s">
        <v>428</v>
      </c>
      <c r="K127" s="70" t="s">
        <v>297</v>
      </c>
      <c r="L127" s="70" t="s">
        <v>297</v>
      </c>
      <c r="M127" s="70" t="s">
        <v>297</v>
      </c>
      <c r="N127" s="70" t="s">
        <v>297</v>
      </c>
      <c r="O127" s="71"/>
    </row>
    <row r="128" spans="1:15" ht="81" x14ac:dyDescent="0.15">
      <c r="A128" s="3" t="s">
        <v>414</v>
      </c>
      <c r="B128" s="56" t="s">
        <v>38</v>
      </c>
      <c r="C128" s="66">
        <v>43922</v>
      </c>
      <c r="D128" s="4" t="s">
        <v>57</v>
      </c>
      <c r="E128" s="76" t="s">
        <v>207</v>
      </c>
      <c r="F128" s="69" t="s">
        <v>240</v>
      </c>
      <c r="G128" s="10" t="s">
        <v>309</v>
      </c>
      <c r="H128" s="14" t="s">
        <v>427</v>
      </c>
      <c r="I128" s="14">
        <v>2706000</v>
      </c>
      <c r="J128" s="15" t="s">
        <v>428</v>
      </c>
      <c r="K128" s="70" t="s">
        <v>297</v>
      </c>
      <c r="L128" s="70" t="s">
        <v>297</v>
      </c>
      <c r="M128" s="70" t="s">
        <v>297</v>
      </c>
      <c r="N128" s="70" t="s">
        <v>297</v>
      </c>
      <c r="O128" s="71"/>
    </row>
    <row r="129" spans="1:15" ht="81" x14ac:dyDescent="0.15">
      <c r="A129" s="3" t="s">
        <v>415</v>
      </c>
      <c r="B129" s="56" t="s">
        <v>38</v>
      </c>
      <c r="C129" s="66">
        <v>43922</v>
      </c>
      <c r="D129" s="4" t="s">
        <v>112</v>
      </c>
      <c r="E129" s="76" t="s">
        <v>206</v>
      </c>
      <c r="F129" s="69" t="s">
        <v>282</v>
      </c>
      <c r="G129" s="10" t="s">
        <v>309</v>
      </c>
      <c r="H129" s="14" t="s">
        <v>427</v>
      </c>
      <c r="I129" s="14">
        <v>4746500</v>
      </c>
      <c r="J129" s="15" t="s">
        <v>428</v>
      </c>
      <c r="K129" s="70" t="s">
        <v>297</v>
      </c>
      <c r="L129" s="70" t="s">
        <v>297</v>
      </c>
      <c r="M129" s="70" t="s">
        <v>297</v>
      </c>
      <c r="N129" s="70" t="s">
        <v>297</v>
      </c>
      <c r="O129" s="71"/>
    </row>
    <row r="130" spans="1:15" ht="54" x14ac:dyDescent="0.15">
      <c r="A130" s="3" t="s">
        <v>416</v>
      </c>
      <c r="B130" s="56" t="s">
        <v>38</v>
      </c>
      <c r="C130" s="66">
        <v>43922</v>
      </c>
      <c r="D130" s="4" t="s">
        <v>62</v>
      </c>
      <c r="E130" s="76" t="s">
        <v>210</v>
      </c>
      <c r="F130" s="69" t="s">
        <v>238</v>
      </c>
      <c r="G130" s="2" t="s">
        <v>296</v>
      </c>
      <c r="H130" s="1" t="s">
        <v>261</v>
      </c>
      <c r="I130" s="1">
        <v>3523740</v>
      </c>
      <c r="J130" s="15" t="s">
        <v>428</v>
      </c>
      <c r="K130" s="70" t="s">
        <v>297</v>
      </c>
      <c r="L130" s="70" t="s">
        <v>297</v>
      </c>
      <c r="M130" s="70" t="s">
        <v>297</v>
      </c>
      <c r="N130" s="70" t="s">
        <v>297</v>
      </c>
      <c r="O130" s="71"/>
    </row>
    <row r="131" spans="1:15" ht="54" x14ac:dyDescent="0.15">
      <c r="A131" s="3" t="s">
        <v>417</v>
      </c>
      <c r="B131" s="56" t="s">
        <v>38</v>
      </c>
      <c r="C131" s="66">
        <v>43922</v>
      </c>
      <c r="D131" s="67" t="s">
        <v>115</v>
      </c>
      <c r="E131" s="68" t="s">
        <v>211</v>
      </c>
      <c r="F131" s="69" t="s">
        <v>283</v>
      </c>
      <c r="G131" s="2" t="s">
        <v>296</v>
      </c>
      <c r="H131" s="1" t="s">
        <v>261</v>
      </c>
      <c r="I131" s="1">
        <v>1943805</v>
      </c>
      <c r="J131" s="15" t="s">
        <v>428</v>
      </c>
      <c r="K131" s="70" t="s">
        <v>297</v>
      </c>
      <c r="L131" s="70" t="s">
        <v>297</v>
      </c>
      <c r="M131" s="70" t="s">
        <v>297</v>
      </c>
      <c r="N131" s="70" t="s">
        <v>297</v>
      </c>
      <c r="O131" s="71"/>
    </row>
    <row r="132" spans="1:15" ht="54" x14ac:dyDescent="0.15">
      <c r="A132" s="3" t="s">
        <v>418</v>
      </c>
      <c r="B132" s="56" t="s">
        <v>38</v>
      </c>
      <c r="C132" s="66">
        <v>43922</v>
      </c>
      <c r="D132" s="67" t="s">
        <v>116</v>
      </c>
      <c r="E132" s="76" t="s">
        <v>212</v>
      </c>
      <c r="F132" s="69" t="s">
        <v>284</v>
      </c>
      <c r="G132" s="2" t="s">
        <v>296</v>
      </c>
      <c r="H132" s="1">
        <v>39492420</v>
      </c>
      <c r="I132" s="1">
        <v>39492420</v>
      </c>
      <c r="J132" s="63">
        <f t="shared" ref="J132:J133" si="3">I132/H132</f>
        <v>1</v>
      </c>
      <c r="K132" s="70" t="s">
        <v>297</v>
      </c>
      <c r="L132" s="70" t="s">
        <v>297</v>
      </c>
      <c r="M132" s="70" t="s">
        <v>297</v>
      </c>
      <c r="N132" s="70" t="s">
        <v>297</v>
      </c>
      <c r="O132" s="71"/>
    </row>
    <row r="133" spans="1:15" ht="54" x14ac:dyDescent="0.15">
      <c r="A133" s="3" t="s">
        <v>419</v>
      </c>
      <c r="B133" s="56" t="s">
        <v>38</v>
      </c>
      <c r="C133" s="66">
        <v>43922</v>
      </c>
      <c r="D133" s="67" t="s">
        <v>117</v>
      </c>
      <c r="E133" s="68" t="s">
        <v>213</v>
      </c>
      <c r="F133" s="69" t="s">
        <v>285</v>
      </c>
      <c r="G133" s="2" t="s">
        <v>296</v>
      </c>
      <c r="H133" s="1">
        <v>2035000</v>
      </c>
      <c r="I133" s="1">
        <v>2035000</v>
      </c>
      <c r="J133" s="63">
        <f t="shared" si="3"/>
        <v>1</v>
      </c>
      <c r="K133" s="70" t="s">
        <v>297</v>
      </c>
      <c r="L133" s="70" t="s">
        <v>297</v>
      </c>
      <c r="M133" s="70" t="s">
        <v>297</v>
      </c>
      <c r="N133" s="70" t="s">
        <v>297</v>
      </c>
      <c r="O133" s="71"/>
    </row>
    <row r="134" spans="1:15" ht="54" x14ac:dyDescent="0.15">
      <c r="A134" s="3" t="s">
        <v>420</v>
      </c>
      <c r="B134" s="56" t="s">
        <v>38</v>
      </c>
      <c r="C134" s="66">
        <v>43922</v>
      </c>
      <c r="D134" s="67" t="s">
        <v>118</v>
      </c>
      <c r="E134" s="68" t="s">
        <v>214</v>
      </c>
      <c r="F134" s="69" t="s">
        <v>286</v>
      </c>
      <c r="G134" s="2" t="s">
        <v>296</v>
      </c>
      <c r="H134" s="14" t="s">
        <v>432</v>
      </c>
      <c r="I134" s="1">
        <v>6680346</v>
      </c>
      <c r="J134" s="15" t="s">
        <v>428</v>
      </c>
      <c r="K134" s="70" t="s">
        <v>297</v>
      </c>
      <c r="L134" s="70" t="s">
        <v>297</v>
      </c>
      <c r="M134" s="70" t="s">
        <v>297</v>
      </c>
      <c r="N134" s="70" t="s">
        <v>297</v>
      </c>
      <c r="O134" s="71" t="s">
        <v>443</v>
      </c>
    </row>
    <row r="135" spans="1:15" ht="54" x14ac:dyDescent="0.15">
      <c r="A135" s="3" t="s">
        <v>421</v>
      </c>
      <c r="B135" s="56" t="s">
        <v>38</v>
      </c>
      <c r="C135" s="66">
        <v>43922</v>
      </c>
      <c r="D135" s="67" t="s">
        <v>118</v>
      </c>
      <c r="E135" s="68" t="s">
        <v>214</v>
      </c>
      <c r="F135" s="69" t="s">
        <v>286</v>
      </c>
      <c r="G135" s="2" t="s">
        <v>296</v>
      </c>
      <c r="H135" s="14" t="s">
        <v>432</v>
      </c>
      <c r="I135" s="1">
        <v>4156436</v>
      </c>
      <c r="J135" s="15" t="s">
        <v>428</v>
      </c>
      <c r="K135" s="70" t="s">
        <v>297</v>
      </c>
      <c r="L135" s="70" t="s">
        <v>297</v>
      </c>
      <c r="M135" s="70" t="s">
        <v>297</v>
      </c>
      <c r="N135" s="70" t="s">
        <v>297</v>
      </c>
      <c r="O135" s="71" t="s">
        <v>443</v>
      </c>
    </row>
    <row r="136" spans="1:15" ht="54" x14ac:dyDescent="0.15">
      <c r="A136" s="3" t="s">
        <v>422</v>
      </c>
      <c r="B136" s="56" t="s">
        <v>38</v>
      </c>
      <c r="C136" s="66">
        <v>43922</v>
      </c>
      <c r="D136" s="67" t="s">
        <v>119</v>
      </c>
      <c r="E136" s="68" t="s">
        <v>215</v>
      </c>
      <c r="F136" s="69" t="s">
        <v>287</v>
      </c>
      <c r="G136" s="2" t="s">
        <v>296</v>
      </c>
      <c r="H136" s="14" t="s">
        <v>432</v>
      </c>
      <c r="I136" s="14">
        <v>37726</v>
      </c>
      <c r="J136" s="15" t="s">
        <v>428</v>
      </c>
      <c r="K136" s="70" t="s">
        <v>297</v>
      </c>
      <c r="L136" s="70" t="s">
        <v>297</v>
      </c>
      <c r="M136" s="70" t="s">
        <v>297</v>
      </c>
      <c r="N136" s="70" t="s">
        <v>297</v>
      </c>
      <c r="O136" s="71" t="s">
        <v>443</v>
      </c>
    </row>
    <row r="137" spans="1:15" ht="54" x14ac:dyDescent="0.15">
      <c r="A137" s="3" t="s">
        <v>423</v>
      </c>
      <c r="B137" s="56" t="s">
        <v>38</v>
      </c>
      <c r="C137" s="66">
        <v>43922</v>
      </c>
      <c r="D137" s="67" t="s">
        <v>96</v>
      </c>
      <c r="E137" s="68" t="s">
        <v>216</v>
      </c>
      <c r="F137" s="69" t="s">
        <v>264</v>
      </c>
      <c r="G137" s="2" t="s">
        <v>296</v>
      </c>
      <c r="H137" s="14" t="s">
        <v>432</v>
      </c>
      <c r="I137" s="1">
        <v>5373814</v>
      </c>
      <c r="J137" s="15" t="s">
        <v>428</v>
      </c>
      <c r="K137" s="70" t="s">
        <v>297</v>
      </c>
      <c r="L137" s="70" t="s">
        <v>297</v>
      </c>
      <c r="M137" s="70" t="s">
        <v>297</v>
      </c>
      <c r="N137" s="70" t="s">
        <v>297</v>
      </c>
      <c r="O137" s="71" t="s">
        <v>442</v>
      </c>
    </row>
    <row r="138" spans="1:15" ht="54" x14ac:dyDescent="0.15">
      <c r="A138" s="11" t="s">
        <v>300</v>
      </c>
      <c r="B138" s="20" t="s">
        <v>38</v>
      </c>
      <c r="C138" s="21">
        <v>43922</v>
      </c>
      <c r="D138" s="13" t="s">
        <v>120</v>
      </c>
      <c r="E138" s="12" t="s">
        <v>217</v>
      </c>
      <c r="F138" s="9" t="s">
        <v>288</v>
      </c>
      <c r="G138" s="10" t="s">
        <v>311</v>
      </c>
      <c r="H138" s="14" t="s">
        <v>261</v>
      </c>
      <c r="I138" s="14" t="s">
        <v>301</v>
      </c>
      <c r="J138" s="15" t="s">
        <v>428</v>
      </c>
      <c r="K138" s="15" t="s">
        <v>297</v>
      </c>
      <c r="L138" s="15" t="s">
        <v>297</v>
      </c>
      <c r="M138" s="15" t="s">
        <v>297</v>
      </c>
      <c r="N138" s="15" t="s">
        <v>297</v>
      </c>
      <c r="O138" s="22" t="s">
        <v>302</v>
      </c>
    </row>
    <row r="139" spans="1:15" ht="54" x14ac:dyDescent="0.15">
      <c r="A139" s="11" t="s">
        <v>424</v>
      </c>
      <c r="B139" s="20" t="s">
        <v>38</v>
      </c>
      <c r="C139" s="21">
        <v>43922</v>
      </c>
      <c r="D139" s="13" t="s">
        <v>116</v>
      </c>
      <c r="E139" s="12" t="s">
        <v>212</v>
      </c>
      <c r="F139" s="9" t="s">
        <v>284</v>
      </c>
      <c r="G139" s="10" t="s">
        <v>296</v>
      </c>
      <c r="H139" s="14" t="s">
        <v>432</v>
      </c>
      <c r="I139" s="14">
        <v>2110900</v>
      </c>
      <c r="J139" s="15" t="s">
        <v>428</v>
      </c>
      <c r="K139" s="15" t="s">
        <v>297</v>
      </c>
      <c r="L139" s="15" t="s">
        <v>297</v>
      </c>
      <c r="M139" s="15" t="s">
        <v>297</v>
      </c>
      <c r="N139" s="15" t="s">
        <v>297</v>
      </c>
      <c r="O139" s="22" t="s">
        <v>302</v>
      </c>
    </row>
    <row r="140" spans="1:15" ht="54" x14ac:dyDescent="0.15">
      <c r="A140" s="11" t="s">
        <v>425</v>
      </c>
      <c r="B140" s="20" t="s">
        <v>38</v>
      </c>
      <c r="C140" s="21">
        <v>43922</v>
      </c>
      <c r="D140" s="13" t="s">
        <v>120</v>
      </c>
      <c r="E140" s="12" t="s">
        <v>217</v>
      </c>
      <c r="F140" s="9" t="s">
        <v>288</v>
      </c>
      <c r="G140" s="10" t="s">
        <v>311</v>
      </c>
      <c r="H140" s="14" t="s">
        <v>261</v>
      </c>
      <c r="I140" s="14" t="s">
        <v>301</v>
      </c>
      <c r="J140" s="15" t="s">
        <v>428</v>
      </c>
      <c r="K140" s="15" t="s">
        <v>297</v>
      </c>
      <c r="L140" s="15" t="s">
        <v>293</v>
      </c>
      <c r="M140" s="15" t="s">
        <v>293</v>
      </c>
      <c r="N140" s="15" t="s">
        <v>293</v>
      </c>
      <c r="O140" s="22"/>
    </row>
    <row r="141" spans="1:15" ht="54.75" thickBot="1" x14ac:dyDescent="0.2">
      <c r="A141" s="23" t="s">
        <v>437</v>
      </c>
      <c r="B141" s="24" t="s">
        <v>38</v>
      </c>
      <c r="C141" s="25">
        <v>43922</v>
      </c>
      <c r="D141" s="26" t="s">
        <v>119</v>
      </c>
      <c r="E141" s="27" t="s">
        <v>215</v>
      </c>
      <c r="F141" s="28" t="s">
        <v>287</v>
      </c>
      <c r="G141" s="32" t="s">
        <v>296</v>
      </c>
      <c r="H141" s="31" t="s">
        <v>432</v>
      </c>
      <c r="I141" s="31">
        <v>11235947</v>
      </c>
      <c r="J141" s="29" t="s">
        <v>428</v>
      </c>
      <c r="K141" s="29" t="s">
        <v>428</v>
      </c>
      <c r="L141" s="29" t="s">
        <v>428</v>
      </c>
      <c r="M141" s="29" t="s">
        <v>428</v>
      </c>
      <c r="N141" s="29" t="s">
        <v>428</v>
      </c>
      <c r="O141" s="30" t="s">
        <v>444</v>
      </c>
    </row>
    <row r="142" spans="1:15" ht="30.75" customHeight="1" x14ac:dyDescent="0.15">
      <c r="A142" s="33" t="s">
        <v>20</v>
      </c>
    </row>
  </sheetData>
  <autoFilter ref="A7:O142"/>
  <sortState ref="A8:U164">
    <sortCondition ref="C8:C164"/>
  </sortState>
  <customSheetViews>
    <customSheetView guid="{A0EC3A8C-9154-40C5-8747-ED1E1D4BD7A5}" scale="65" showPageBreaks="1" view="pageBreakPreview">
      <selection activeCell="A6" sqref="A6:A7"/>
    </customSheetView>
  </customSheetViews>
  <mergeCells count="14">
    <mergeCell ref="F6:F7"/>
    <mergeCell ref="A2:O2"/>
    <mergeCell ref="O6:O7"/>
    <mergeCell ref="A6:A7"/>
    <mergeCell ref="B6:B7"/>
    <mergeCell ref="C6:C7"/>
    <mergeCell ref="G6:G7"/>
    <mergeCell ref="H6:H7"/>
    <mergeCell ref="I6:I7"/>
    <mergeCell ref="D6:D7"/>
    <mergeCell ref="J6:J7"/>
    <mergeCell ref="K6:K7"/>
    <mergeCell ref="L6:N6"/>
    <mergeCell ref="E6:E7"/>
  </mergeCells>
  <phoneticPr fontId="3"/>
  <pageMargins left="0.70866141732283472" right="0.70866141732283472" top="0.74803149606299213" bottom="0.74803149606299213" header="0.31496062992125984" footer="0.31496062992125984"/>
  <pageSetup paperSize="8" scale="50" fitToHeight="0" orientation="landscape" r:id="rId1"/>
  <headerFooter>
    <oddFooter>&amp;P / &amp;N ページ</oddFooter>
  </headerFooter>
  <ignoredErrors>
    <ignoredError sqref="F8:F11 F34:F35 F37:F56 F58:F62 F64:F100 F102 F110:F141 F103:F108 F21:F23 F24:F32 F13:F18 F2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customSheetViews>
    <customSheetView guid="{A0EC3A8C-9154-40C5-8747-ED1E1D4BD7A5}" state="hidden"/>
  </customSheetViews>
  <phoneticPr fontId="6"/>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45C87F-5067-4564-9124-92E0B1DE0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3.xml><?xml version="1.0" encoding="utf-8"?>
<ds:datastoreItem xmlns:ds="http://schemas.openxmlformats.org/officeDocument/2006/customXml" ds:itemID="{EB63E37A-79FD-4E4B-A587-25D9A5AD49B1}">
  <ds:schemaRef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R1第1四半期庁費随契</vt:lpstr>
      <vt:lpstr>Sheet1</vt:lpstr>
      <vt:lpstr>'R1第1四半期庁費随契'!Print_Area</vt:lpstr>
      <vt:lpstr>'R1第1四半期庁費随契'!Print_Titles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2020-01-30T06:01:08Z</cp:lastPrinted>
  <dcterms:created xsi:type="dcterms:W3CDTF">2012-11-14T23:56:55Z</dcterms:created>
  <dcterms:modified xsi:type="dcterms:W3CDTF">2021-02-05T05:16:43Z</dcterms:modified>
</cp:coreProperties>
</file>