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08審査\400 規制庁HP公表関係\402 予算執行情報公表（規制庁HP公表）\2020(R2)年度 予算執行情報公表\公表\第２四半期\委託費\"/>
    </mc:Choice>
  </mc:AlternateContent>
  <bookViews>
    <workbookView xWindow="915" yWindow="0" windowWidth="10305" windowHeight="8070"/>
  </bookViews>
  <sheets>
    <sheet name="R２第1四半期委託費随契 (随意契約)" sheetId="4" r:id="rId1"/>
    <sheet name="Sheet1" sheetId="2" state="hidden" r:id="rId2"/>
  </sheets>
  <externalReferences>
    <externalReference r:id="rId3"/>
  </externalReferences>
  <definedNames>
    <definedName name="_xlnm._FilterDatabase" localSheetId="0" hidden="1">'R２第1四半期委託費随契 (随意契約)'!$A$7:$R$13</definedName>
    <definedName name="_xlnm.Print_Area" localSheetId="0">'R２第1四半期委託費随契 (随意契約)'!$B$1:$R$13</definedName>
    <definedName name="_xlnm.Print_Titles" localSheetId="0">'R２第1四半期委託費随契 (随意契約)'!$1:$7</definedName>
    <definedName name="Z_140F382B_0DB9_447B_8DFF_5096F9796907_.wvu.FilterData" localSheetId="0" hidden="1">'R２第1四半期委託費随契 (随意契約)'!$B$7:$R$12</definedName>
    <definedName name="Z_62B2EEF8_EE3A_4AA6_99E5_917C1793F78A_.wvu.FilterData" localSheetId="0" hidden="1">'R２第1四半期委託費随契 (随意契約)'!$B$7:$R$12</definedName>
    <definedName name="Z_C4649BA3_FD24_4733_854E_17F5C8C3D8FB_.wvu.FilterData" localSheetId="0" hidden="1">'R２第1四半期委託費随契 (随意契約)'!$B$7:$R$12</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workbook>
</file>

<file path=xl/calcChain.xml><?xml version="1.0" encoding="utf-8"?>
<calcChain xmlns="http://schemas.openxmlformats.org/spreadsheetml/2006/main">
  <c r="M10" i="4" l="1"/>
  <c r="M12" i="4" l="1"/>
  <c r="M11" i="4"/>
</calcChain>
</file>

<file path=xl/sharedStrings.xml><?xml version="1.0" encoding="utf-8"?>
<sst xmlns="http://schemas.openxmlformats.org/spreadsheetml/2006/main" count="71" uniqueCount="47">
  <si>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</si>
  <si>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</si>
  <si>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</si>
  <si>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</si>
  <si>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</si>
  <si>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</si>
  <si>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</si>
  <si>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</si>
  <si>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</si>
  <si>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</si>
  <si>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</si>
  <si>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</si>
  <si>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</si>
  <si>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【原子力規制委員会】</t>
    <rPh sb="1" eb="4">
      <t>ゲンシリョク</t>
    </rPh>
    <rPh sb="4" eb="6">
      <t>キセイ</t>
    </rPh>
    <rPh sb="6" eb="9">
      <t>イインカイ</t>
    </rPh>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</si>
  <si>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</si>
  <si>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</si>
  <si>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法人番号</t>
    <rPh sb="0" eb="2">
      <t>ホウジン</t>
    </rPh>
    <rPh sb="2" eb="4">
      <t>バンゴウ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</si>
  <si>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</si>
  <si>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委託事業名</t>
    <rPh sb="0" eb="2">
      <t>イタク</t>
    </rPh>
    <rPh sb="2" eb="4">
      <t>ジギョウ</t>
    </rPh>
    <rPh sb="4" eb="5">
      <t>メイ</t>
    </rPh>
    <phoneticPr fontId="1"/>
  </si>
  <si>
    <t>（委託費：随意契約）</t>
    <rPh sb="1" eb="3">
      <t>イタク</t>
    </rPh>
    <rPh sb="3" eb="4">
      <t>ヒ</t>
    </rPh>
    <rPh sb="5" eb="7">
      <t>ズイイ</t>
    </rPh>
    <rPh sb="7" eb="9">
      <t>ケイヤク</t>
    </rPh>
    <phoneticPr fontId="3"/>
  </si>
  <si>
    <t>支出負担行為担当官
原子力規制委員会原子力規制庁
長官官房参事官　伊藤 隆行
東京都港区六本木1-9-9</t>
    <phoneticPr fontId="3"/>
  </si>
  <si>
    <t>株式会社Jストリーム
代表取締役社長  石松　俊雄</t>
    <phoneticPr fontId="3"/>
  </si>
  <si>
    <t>支出負担行為担当官
原子力規制委員会原子力規制庁
長官官房参事官　伊藤 隆行
東京都港区六本木1-9-9</t>
  </si>
  <si>
    <t>契約の相手方の
商号又は名称2</t>
    <rPh sb="0" eb="2">
      <t>ケイヤク</t>
    </rPh>
    <rPh sb="3" eb="6">
      <t>アイテガタ</t>
    </rPh>
    <rPh sb="8" eb="10">
      <t>ショウゴウ</t>
    </rPh>
    <rPh sb="10" eb="11">
      <t>マタ</t>
    </rPh>
    <rPh sb="12" eb="14">
      <t>メイショウ</t>
    </rPh>
    <phoneticPr fontId="1"/>
  </si>
  <si>
    <t>契約の相手方の
商号又は名称3</t>
    <rPh sb="0" eb="2">
      <t>ケイヤク</t>
    </rPh>
    <rPh sb="3" eb="6">
      <t>アイテガタ</t>
    </rPh>
    <rPh sb="8" eb="10">
      <t>ショウゴウ</t>
    </rPh>
    <rPh sb="10" eb="11">
      <t>マタ</t>
    </rPh>
    <rPh sb="12" eb="14">
      <t>メイショウ</t>
    </rPh>
    <phoneticPr fontId="1"/>
  </si>
  <si>
    <t>千葉県千葉市稲毛区穴川4丁目9番1号</t>
    <rPh sb="0" eb="3">
      <t>チバケン</t>
    </rPh>
    <rPh sb="3" eb="6">
      <t>チバシ</t>
    </rPh>
    <rPh sb="6" eb="9">
      <t>イナゲク</t>
    </rPh>
    <rPh sb="9" eb="10">
      <t>アナ</t>
    </rPh>
    <rPh sb="10" eb="11">
      <t>カワ</t>
    </rPh>
    <rPh sb="12" eb="14">
      <t>チョウメ</t>
    </rPh>
    <rPh sb="15" eb="16">
      <t>バン</t>
    </rPh>
    <rPh sb="17" eb="18">
      <t>ゴウ</t>
    </rPh>
    <phoneticPr fontId="8"/>
  </si>
  <si>
    <t>東京都三鷹市新川6丁目38番1号</t>
    <rPh sb="0" eb="3">
      <t>トウキョウト</t>
    </rPh>
    <rPh sb="3" eb="6">
      <t>ミタカシ</t>
    </rPh>
    <rPh sb="6" eb="8">
      <t>シンカワ</t>
    </rPh>
    <rPh sb="9" eb="11">
      <t>チョウメ</t>
    </rPh>
    <rPh sb="13" eb="14">
      <t>バン</t>
    </rPh>
    <rPh sb="15" eb="16">
      <t>ゴウ</t>
    </rPh>
    <phoneticPr fontId="6"/>
  </si>
  <si>
    <t>－</t>
  </si>
  <si>
    <t>-</t>
  </si>
  <si>
    <t>備考</t>
    <rPh sb="0" eb="2">
      <t>ビコウ</t>
    </rPh>
    <phoneticPr fontId="1"/>
  </si>
  <si>
    <t>令和２年度放射線安全規制研究戦略的推進事業費（染色体線量評価のためのＡＩ自動画像判定アルゴリズム（基本モデル）の開発）事業</t>
    <rPh sb="0" eb="2">
      <t>レイワ</t>
    </rPh>
    <rPh sb="3" eb="5">
      <t>ネンド</t>
    </rPh>
    <rPh sb="5" eb="8">
      <t>ホウシャセン</t>
    </rPh>
    <rPh sb="8" eb="10">
      <t>アンゼン</t>
    </rPh>
    <rPh sb="10" eb="12">
      <t>キセイ</t>
    </rPh>
    <rPh sb="12" eb="14">
      <t>ケンキュウ</t>
    </rPh>
    <rPh sb="14" eb="17">
      <t>センリャクテキ</t>
    </rPh>
    <rPh sb="17" eb="19">
      <t>スイシン</t>
    </rPh>
    <rPh sb="19" eb="22">
      <t>ジギョウヒ</t>
    </rPh>
    <rPh sb="23" eb="26">
      <t>センショクタイ</t>
    </rPh>
    <rPh sb="26" eb="28">
      <t>センリョウ</t>
    </rPh>
    <rPh sb="28" eb="30">
      <t>ヒョウカ</t>
    </rPh>
    <rPh sb="36" eb="38">
      <t>ジドウ</t>
    </rPh>
    <rPh sb="38" eb="40">
      <t>ガゾウ</t>
    </rPh>
    <rPh sb="40" eb="42">
      <t>ハンテイ</t>
    </rPh>
    <rPh sb="49" eb="51">
      <t>キホン</t>
    </rPh>
    <rPh sb="56" eb="58">
      <t>カイハツ</t>
    </rPh>
    <rPh sb="59" eb="61">
      <t>ジギョウ</t>
    </rPh>
    <phoneticPr fontId="30"/>
  </si>
  <si>
    <t>令和2年度放射線安全規制研究戦略的推進事業費（ICRP2007年勧告等を踏まえた遮蔽安全評価法の適切な見直しに関する研究）事業</t>
    <rPh sb="0" eb="2">
      <t>レイワ</t>
    </rPh>
    <rPh sb="3" eb="5">
      <t>ネンド</t>
    </rPh>
    <rPh sb="5" eb="8">
      <t>ホウシャセン</t>
    </rPh>
    <rPh sb="8" eb="10">
      <t>アンゼン</t>
    </rPh>
    <rPh sb="10" eb="12">
      <t>キセイ</t>
    </rPh>
    <rPh sb="12" eb="14">
      <t>ケンキュウ</t>
    </rPh>
    <rPh sb="14" eb="17">
      <t>センリャクテキ</t>
    </rPh>
    <rPh sb="17" eb="19">
      <t>スイシン</t>
    </rPh>
    <rPh sb="19" eb="21">
      <t>ジギョウ</t>
    </rPh>
    <rPh sb="21" eb="22">
      <t>ヒ</t>
    </rPh>
    <rPh sb="31" eb="32">
      <t>ネン</t>
    </rPh>
    <rPh sb="32" eb="34">
      <t>カンコク</t>
    </rPh>
    <rPh sb="34" eb="35">
      <t>トウ</t>
    </rPh>
    <rPh sb="36" eb="37">
      <t>フ</t>
    </rPh>
    <rPh sb="40" eb="42">
      <t>シャヘイ</t>
    </rPh>
    <rPh sb="42" eb="44">
      <t>アンゼン</t>
    </rPh>
    <rPh sb="44" eb="47">
      <t>ヒョウカホウ</t>
    </rPh>
    <rPh sb="48" eb="50">
      <t>テキセツ</t>
    </rPh>
    <rPh sb="51" eb="53">
      <t>ミナオ</t>
    </rPh>
    <rPh sb="55" eb="56">
      <t>カン</t>
    </rPh>
    <rPh sb="58" eb="60">
      <t>ケンキュウ</t>
    </rPh>
    <rPh sb="61" eb="63">
      <t>ジギョウ</t>
    </rPh>
    <phoneticPr fontId="7"/>
  </si>
  <si>
    <t>令和2年度放射線安全規制研究戦略的推進事業費（福島原発事故の経験に基づく防護措置に伴う社会弱者の健康影響と放射線リスクの比較検討に関する研究）事業</t>
    <rPh sb="0" eb="2">
      <t>レイワ</t>
    </rPh>
    <rPh sb="23" eb="25">
      <t>フクシマ</t>
    </rPh>
    <rPh sb="25" eb="27">
      <t>ゲンパツ</t>
    </rPh>
    <rPh sb="27" eb="29">
      <t>ジコ</t>
    </rPh>
    <rPh sb="30" eb="32">
      <t>ケイケン</t>
    </rPh>
    <rPh sb="33" eb="34">
      <t>モト</t>
    </rPh>
    <rPh sb="36" eb="38">
      <t>ボウゴ</t>
    </rPh>
    <rPh sb="38" eb="40">
      <t>ソチ</t>
    </rPh>
    <rPh sb="41" eb="42">
      <t>トモナ</t>
    </rPh>
    <rPh sb="43" eb="45">
      <t>シャカイ</t>
    </rPh>
    <rPh sb="45" eb="47">
      <t>ジャクシャ</t>
    </rPh>
    <rPh sb="48" eb="50">
      <t>ケンコウ</t>
    </rPh>
    <rPh sb="50" eb="52">
      <t>エイキョウ</t>
    </rPh>
    <rPh sb="53" eb="56">
      <t>ホウシャセン</t>
    </rPh>
    <rPh sb="60" eb="62">
      <t>ヒカク</t>
    </rPh>
    <rPh sb="62" eb="64">
      <t>ケントウ</t>
    </rPh>
    <rPh sb="65" eb="66">
      <t>カン</t>
    </rPh>
    <rPh sb="68" eb="70">
      <t>ケンキュウ</t>
    </rPh>
    <phoneticPr fontId="6"/>
  </si>
  <si>
    <t>公立大学法人
福島県立医科大学
理事長  竹之下　誠一</t>
    <rPh sb="0" eb="2">
      <t>コウリツ</t>
    </rPh>
    <rPh sb="2" eb="4">
      <t>ダイガク</t>
    </rPh>
    <rPh sb="4" eb="6">
      <t>ホウジン</t>
    </rPh>
    <rPh sb="7" eb="9">
      <t>フクシマ</t>
    </rPh>
    <rPh sb="9" eb="11">
      <t>ケンリツ</t>
    </rPh>
    <rPh sb="11" eb="13">
      <t>イカ</t>
    </rPh>
    <rPh sb="13" eb="15">
      <t>ダイガク</t>
    </rPh>
    <phoneticPr fontId="7"/>
  </si>
  <si>
    <t>福島県福島市光が丘1番地</t>
    <rPh sb="0" eb="3">
      <t>フクシマケン</t>
    </rPh>
    <rPh sb="3" eb="6">
      <t>フクシマシ</t>
    </rPh>
    <rPh sb="6" eb="7">
      <t>ヒカリ</t>
    </rPh>
    <rPh sb="8" eb="9">
      <t>オカ</t>
    </rPh>
    <rPh sb="10" eb="12">
      <t>バンチ</t>
    </rPh>
    <phoneticPr fontId="7"/>
  </si>
  <si>
    <t>令和２年度原子力施設等防災対策等委託費（海底における斜面の地震時安定評価に関する検討）事業</t>
    <rPh sb="0" eb="2">
      <t>レイワ</t>
    </rPh>
    <rPh sb="3" eb="5">
      <t>ネンド</t>
    </rPh>
    <rPh sb="5" eb="8">
      <t>ゲンシリョク</t>
    </rPh>
    <phoneticPr fontId="1"/>
  </si>
  <si>
    <t>学校法人
日本大学工学部工学研究所
所長  岩城　一郎</t>
    <rPh sb="0" eb="2">
      <t>ガッコウ</t>
    </rPh>
    <rPh sb="2" eb="4">
      <t>ホウジン</t>
    </rPh>
    <rPh sb="5" eb="7">
      <t>ニホン</t>
    </rPh>
    <rPh sb="7" eb="9">
      <t>ダイガク</t>
    </rPh>
    <rPh sb="9" eb="12">
      <t>コウガクブ</t>
    </rPh>
    <rPh sb="12" eb="14">
      <t>コウガク</t>
    </rPh>
    <rPh sb="14" eb="17">
      <t>ケンキュウショ</t>
    </rPh>
    <phoneticPr fontId="6"/>
  </si>
  <si>
    <t>福島県郡山市田村町徳定字中河原１</t>
    <rPh sb="0" eb="2">
      <t>フクシマ</t>
    </rPh>
    <rPh sb="2" eb="3">
      <t>ケン</t>
    </rPh>
    <rPh sb="3" eb="5">
      <t>コオリヤマ</t>
    </rPh>
    <rPh sb="5" eb="6">
      <t>シ</t>
    </rPh>
    <rPh sb="6" eb="8">
      <t>タムラ</t>
    </rPh>
    <rPh sb="8" eb="9">
      <t>マチ</t>
    </rPh>
    <rPh sb="9" eb="10">
      <t>トク</t>
    </rPh>
    <rPh sb="10" eb="11">
      <t>サダ</t>
    </rPh>
    <rPh sb="11" eb="12">
      <t>アザ</t>
    </rPh>
    <rPh sb="12" eb="15">
      <t>ナカガワラ</t>
    </rPh>
    <phoneticPr fontId="6"/>
  </si>
  <si>
    <t>令和２年度原子力施設等防災対策等委託費（緊急時放射線モニタリング情報共有システムの機能拡充）事業</t>
    <rPh sb="0" eb="2">
      <t>レイワ</t>
    </rPh>
    <rPh sb="3" eb="5">
      <t>ネンド</t>
    </rPh>
    <rPh sb="5" eb="8">
      <t>ゲンシリョク</t>
    </rPh>
    <rPh sb="8" eb="10">
      <t>シセツ</t>
    </rPh>
    <rPh sb="10" eb="11">
      <t>トウ</t>
    </rPh>
    <rPh sb="11" eb="13">
      <t>ボウサイ</t>
    </rPh>
    <rPh sb="13" eb="15">
      <t>タイサク</t>
    </rPh>
    <rPh sb="15" eb="16">
      <t>トウ</t>
    </rPh>
    <rPh sb="16" eb="18">
      <t>イタク</t>
    </rPh>
    <rPh sb="18" eb="19">
      <t>ヒ</t>
    </rPh>
    <rPh sb="20" eb="23">
      <t>キンキュウジ</t>
    </rPh>
    <rPh sb="23" eb="26">
      <t>ホウシャセン</t>
    </rPh>
    <rPh sb="32" eb="34">
      <t>ジョウホウ</t>
    </rPh>
    <rPh sb="34" eb="36">
      <t>キョウユウ</t>
    </rPh>
    <rPh sb="41" eb="43">
      <t>キノウ</t>
    </rPh>
    <rPh sb="43" eb="45">
      <t>カクジュウ</t>
    </rPh>
    <rPh sb="46" eb="48">
      <t>ジギョウ</t>
    </rPh>
    <phoneticPr fontId="6"/>
  </si>
  <si>
    <t>公益財団法人
原子力安全技術センター
会長  石田　寛人</t>
    <rPh sb="0" eb="2">
      <t>コウエキ</t>
    </rPh>
    <rPh sb="2" eb="4">
      <t>ザイダン</t>
    </rPh>
    <rPh sb="4" eb="6">
      <t>ホウジン</t>
    </rPh>
    <rPh sb="7" eb="10">
      <t>ゲンシリョク</t>
    </rPh>
    <rPh sb="10" eb="12">
      <t>アンゼン</t>
    </rPh>
    <rPh sb="12" eb="14">
      <t>ギジュツ</t>
    </rPh>
    <phoneticPr fontId="6"/>
  </si>
  <si>
    <t>東京都文京区白山5-1-3-101</t>
    <rPh sb="0" eb="3">
      <t>トウキョウト</t>
    </rPh>
    <rPh sb="3" eb="6">
      <t>ブンキョウク</t>
    </rPh>
    <rPh sb="6" eb="8">
      <t>ハクサン</t>
    </rPh>
    <phoneticPr fontId="6"/>
  </si>
  <si>
    <t>国立研究開発法人
量子科学技術研究開発機構
イノベーションセンター長
原田　良信</t>
    <rPh sb="0" eb="2">
      <t>コクリツ</t>
    </rPh>
    <rPh sb="2" eb="4">
      <t>ケンキュウ</t>
    </rPh>
    <rPh sb="4" eb="6">
      <t>カイハツ</t>
    </rPh>
    <rPh sb="6" eb="8">
      <t>ホウジン</t>
    </rPh>
    <rPh sb="9" eb="11">
      <t>リョウシ</t>
    </rPh>
    <rPh sb="11" eb="13">
      <t>カガク</t>
    </rPh>
    <rPh sb="13" eb="15">
      <t>ギジュツ</t>
    </rPh>
    <rPh sb="15" eb="17">
      <t>ケンキュウ</t>
    </rPh>
    <rPh sb="17" eb="19">
      <t>カイハツ</t>
    </rPh>
    <rPh sb="19" eb="21">
      <t>キコウ</t>
    </rPh>
    <phoneticPr fontId="7"/>
  </si>
  <si>
    <t>国立研究開発法人
海上・港湾・航空技術研究所
理事長  栗山　善昭</t>
    <rPh sb="0" eb="2">
      <t>コクリツ</t>
    </rPh>
    <rPh sb="2" eb="4">
      <t>ケンキュウ</t>
    </rPh>
    <rPh sb="4" eb="6">
      <t>カイハツ</t>
    </rPh>
    <rPh sb="6" eb="8">
      <t>ホウジン</t>
    </rPh>
    <rPh sb="9" eb="11">
      <t>カイジョウ</t>
    </rPh>
    <rPh sb="12" eb="14">
      <t>コウワン</t>
    </rPh>
    <rPh sb="15" eb="17">
      <t>コウクウ</t>
    </rPh>
    <rPh sb="17" eb="19">
      <t>ギジュツ</t>
    </rPh>
    <rPh sb="19" eb="22">
      <t>ケンキュウジョ</t>
    </rPh>
    <phoneticPr fontId="6"/>
  </si>
  <si>
    <t xml:space="preserve">本件の実施にあたっては、高度な技術、知識、又は設備等が必要となるため、契約の性質及び目的が価格のみによる競争を許さない上、事業の特性により契約の仕様が事前に確定できないことから企画競争を実施したうえで、会計法第29条の3第4項の規定に基づく随意契約を行う。 </t>
    <rPh sb="104" eb="105">
      <t>ダイ</t>
    </rPh>
    <rPh sb="107" eb="108">
      <t>ジョウ</t>
    </rPh>
    <rPh sb="110" eb="111">
      <t>ダイ</t>
    </rPh>
    <rPh sb="112" eb="113">
      <t>コウ</t>
    </rPh>
    <phoneticPr fontId="1"/>
  </si>
  <si>
    <t>本件は、特殊な技術又は設備等が必要であり、事業者が一しかないと考えられたことから、公募（入札可能性調査）を実施したところ、示した要件を満たす者が一しかいないことが明らかとなったため、会計法第29条の3第4項の規定に基づく随意契約を行う。</t>
    <rPh sb="94" eb="95">
      <t>ダイ</t>
    </rPh>
    <rPh sb="97" eb="98">
      <t>ジョウ</t>
    </rPh>
    <rPh sb="100" eb="101">
      <t>ダイ</t>
    </rPh>
    <rPh sb="102" eb="103">
      <t>コウ</t>
    </rPh>
    <phoneticPr fontId="1"/>
  </si>
  <si>
    <t>本件は、契約可能な者が一しかいないことが明らかとなったため、会計法第29条の3第4項の規定に基づく随意契約を行う。</t>
    <rPh sb="33" eb="34">
      <t>ダイ</t>
    </rPh>
    <rPh sb="36" eb="37">
      <t>ジョウ</t>
    </rPh>
    <rPh sb="39" eb="40">
      <t>ダイ</t>
    </rPh>
    <rPh sb="41" eb="42">
      <t>コウ</t>
    </rPh>
    <phoneticPr fontId="1"/>
  </si>
  <si>
    <t>令和２年度　第2四半期（R2年7月～9月）</t>
    <rPh sb="0" eb="2">
      <t>レイワ</t>
    </rPh>
    <rPh sb="3" eb="5">
      <t>ネンド</t>
    </rPh>
    <rPh sb="6" eb="7">
      <t>ダイ</t>
    </rPh>
    <rPh sb="8" eb="11">
      <t>シハンキ</t>
    </rPh>
    <rPh sb="14" eb="15">
      <t>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</si>
</sst>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3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sz val="6"/>
      <name val="ＭＳ Ｐゴシック"/>
      <family val="3"/>
      <charset val="128"/>
      <scheme val="minor"/>
    </font>
    <font>
      <sz val="12"/>
      <color theme="0" tint="-0.499984740745262"/>
      <name val="ＭＳ Ｐ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50">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9" fillId="0" borderId="0" applyNumberFormat="0" applyFill="0" applyBorder="0" applyAlignment="0" applyProtection="0">
      <alignment vertical="center"/>
    </xf>
    <xf numFmtId="0" fontId="10" fillId="26" borderId="6" applyNumberFormat="0" applyAlignment="0" applyProtection="0">
      <alignment vertical="center"/>
    </xf>
    <xf numFmtId="0" fontId="11" fillId="27" borderId="0" applyNumberFormat="0" applyBorder="0" applyAlignment="0" applyProtection="0">
      <alignment vertical="center"/>
    </xf>
    <xf numFmtId="9" fontId="2" fillId="0" borderId="0" applyFont="0" applyFill="0" applyBorder="0" applyAlignment="0" applyProtection="0"/>
    <xf numFmtId="0" fontId="7" fillId="28" borderId="7" applyNumberFormat="0" applyFont="0" applyAlignment="0" applyProtection="0">
      <alignment vertical="center"/>
    </xf>
    <xf numFmtId="0" fontId="12" fillId="0" borderId="8" applyNumberFormat="0" applyFill="0" applyAlignment="0" applyProtection="0">
      <alignment vertical="center"/>
    </xf>
    <xf numFmtId="0" fontId="13" fillId="29" borderId="0" applyNumberFormat="0" applyBorder="0" applyAlignment="0" applyProtection="0">
      <alignment vertical="center"/>
    </xf>
    <xf numFmtId="0" fontId="14" fillId="30" borderId="9" applyNumberFormat="0" applyAlignment="0" applyProtection="0">
      <alignment vertical="center"/>
    </xf>
    <xf numFmtId="0" fontId="15"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 fillId="0" borderId="0" applyFont="0" applyFill="0" applyBorder="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30" borderId="14" applyNumberFormat="0" applyAlignment="0" applyProtection="0">
      <alignment vertical="center"/>
    </xf>
    <xf numFmtId="0" fontId="21" fillId="0" borderId="0" applyNumberFormat="0" applyFill="0" applyBorder="0" applyAlignment="0" applyProtection="0">
      <alignment vertical="center"/>
    </xf>
    <xf numFmtId="0" fontId="22" fillId="31" borderId="9" applyNumberFormat="0" applyAlignment="0" applyProtection="0">
      <alignment vertical="center"/>
    </xf>
    <xf numFmtId="0" fontId="2" fillId="0" borderId="0">
      <alignment vertical="center"/>
    </xf>
    <xf numFmtId="0" fontId="7" fillId="0" borderId="0"/>
    <xf numFmtId="0" fontId="2" fillId="0" borderId="0"/>
    <xf numFmtId="0" fontId="23" fillId="32" borderId="0" applyNumberFormat="0" applyBorder="0" applyAlignment="0" applyProtection="0">
      <alignment vertical="center"/>
    </xf>
    <xf numFmtId="9" fontId="7" fillId="0" borderId="0" applyFont="0" applyFill="0" applyBorder="0" applyAlignment="0" applyProtection="0">
      <alignment vertical="center"/>
    </xf>
    <xf numFmtId="0" fontId="2" fillId="0" borderId="0">
      <alignment vertical="center"/>
    </xf>
  </cellStyleXfs>
  <cellXfs count="66">
    <xf numFmtId="0" fontId="0" fillId="0" borderId="0" xfId="0">
      <alignment vertical="center"/>
    </xf>
    <xf numFmtId="0" fontId="5" fillId="0" borderId="0" xfId="46" applyFont="1" applyFill="1" applyAlignment="1">
      <alignment horizontal="center" vertical="center" wrapText="1"/>
    </xf>
    <xf numFmtId="0" fontId="5" fillId="0" borderId="0" xfId="46" applyFont="1" applyFill="1" applyAlignment="1">
      <alignment vertical="center" wrapText="1"/>
    </xf>
    <xf numFmtId="0" fontId="24" fillId="0" borderId="0" xfId="46" applyFont="1" applyFill="1" applyAlignment="1">
      <alignment horizontal="left" vertical="center" wrapText="1"/>
    </xf>
    <xf numFmtId="0" fontId="26" fillId="0" borderId="0" xfId="0" applyFont="1" applyFill="1">
      <alignment vertical="center"/>
    </xf>
    <xf numFmtId="0" fontId="26" fillId="0" borderId="0" xfId="0" applyFont="1" applyFill="1" applyAlignment="1">
      <alignment vertical="center"/>
    </xf>
    <xf numFmtId="0" fontId="26" fillId="0" borderId="0" xfId="0" applyFont="1" applyFill="1" applyAlignment="1">
      <alignment horizontal="center" vertical="center"/>
    </xf>
    <xf numFmtId="0" fontId="27" fillId="0" borderId="0" xfId="0" applyFont="1" applyFill="1" applyAlignment="1">
      <alignment horizontal="left" vertical="center"/>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7" fillId="0" borderId="2" xfId="0" applyFont="1" applyFill="1" applyBorder="1" applyAlignment="1">
      <alignment horizontal="left" vertical="center"/>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xf>
    <xf numFmtId="0" fontId="5" fillId="0" borderId="0" xfId="46" applyFont="1" applyFill="1" applyAlignment="1">
      <alignment horizontal="right" vertical="center" wrapText="1"/>
    </xf>
    <xf numFmtId="0" fontId="26" fillId="0" borderId="0" xfId="0" applyFont="1" applyFill="1" applyAlignment="1">
      <alignment vertical="center" wrapText="1"/>
    </xf>
    <xf numFmtId="0" fontId="26" fillId="0" borderId="0" xfId="0" applyFont="1" applyFill="1" applyAlignment="1">
      <alignment horizontal="right" vertical="center" wrapText="1"/>
    </xf>
    <xf numFmtId="0" fontId="28" fillId="0" borderId="0" xfId="0" applyFont="1" applyFill="1">
      <alignment vertical="center"/>
    </xf>
    <xf numFmtId="0" fontId="25" fillId="0" borderId="0" xfId="0" applyFont="1" applyFill="1" applyAlignment="1">
      <alignment vertical="center" wrapText="1"/>
    </xf>
    <xf numFmtId="49" fontId="5" fillId="0" borderId="0" xfId="46" applyNumberFormat="1" applyFont="1" applyFill="1" applyAlignment="1">
      <alignment horizontal="center" vertical="center" wrapText="1"/>
    </xf>
    <xf numFmtId="49" fontId="25" fillId="0" borderId="0"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25" fillId="0" borderId="0" xfId="0" applyFont="1" applyFill="1" applyBorder="1" applyAlignment="1">
      <alignment horizontal="right" vertical="center" wrapText="1"/>
    </xf>
    <xf numFmtId="0" fontId="26" fillId="0" borderId="2" xfId="0" applyFont="1" applyFill="1" applyBorder="1" applyAlignment="1">
      <alignment horizontal="right" vertical="center" wrapText="1"/>
    </xf>
    <xf numFmtId="0" fontId="26" fillId="0" borderId="0" xfId="0" applyFont="1" applyFill="1" applyAlignment="1">
      <alignment horizontal="right" vertical="center"/>
    </xf>
    <xf numFmtId="0" fontId="25" fillId="0" borderId="0" xfId="0" applyFont="1" applyFill="1">
      <alignment vertical="center"/>
    </xf>
    <xf numFmtId="0" fontId="28" fillId="0" borderId="0" xfId="0" applyFont="1" applyFill="1" applyAlignment="1">
      <alignment vertical="center" wrapText="1"/>
    </xf>
    <xf numFmtId="0" fontId="26" fillId="0" borderId="1" xfId="0" applyFont="1" applyFill="1" applyBorder="1" applyAlignment="1">
      <alignment vertical="center" wrapText="1"/>
    </xf>
    <xf numFmtId="49" fontId="26" fillId="0" borderId="0" xfId="0" applyNumberFormat="1" applyFont="1" applyFill="1" applyAlignment="1">
      <alignment horizontal="center"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4" fillId="0" borderId="23" xfId="0" applyFont="1" applyFill="1" applyBorder="1" applyAlignment="1">
      <alignment horizontal="center" vertical="center" wrapText="1"/>
    </xf>
    <xf numFmtId="0" fontId="26" fillId="0" borderId="18" xfId="0" applyFont="1" applyFill="1" applyBorder="1" applyAlignment="1">
      <alignment vertical="center" wrapText="1"/>
    </xf>
    <xf numFmtId="176" fontId="26" fillId="0" borderId="18" xfId="46" applyNumberFormat="1" applyFont="1" applyFill="1" applyBorder="1" applyAlignment="1">
      <alignment horizontal="center" vertical="center" wrapText="1"/>
    </xf>
    <xf numFmtId="177" fontId="26" fillId="0" borderId="18" xfId="0" applyNumberFormat="1" applyFont="1" applyFill="1" applyBorder="1" applyAlignment="1">
      <alignment horizontal="center" vertical="center" wrapText="1"/>
    </xf>
    <xf numFmtId="38" fontId="26" fillId="0" borderId="18" xfId="34" applyFont="1" applyFill="1" applyBorder="1" applyAlignment="1">
      <alignment horizontal="right" vertical="center" wrapText="1"/>
    </xf>
    <xf numFmtId="10" fontId="26" fillId="0" borderId="18" xfId="48" applyNumberFormat="1"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vertical="center" wrapText="1"/>
    </xf>
    <xf numFmtId="0" fontId="26" fillId="0" borderId="15" xfId="0" applyFont="1" applyFill="1" applyBorder="1" applyAlignment="1">
      <alignment vertical="center" wrapText="1"/>
    </xf>
    <xf numFmtId="176" fontId="26" fillId="0" borderId="1" xfId="46" applyNumberFormat="1"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38" fontId="26" fillId="0" borderId="1" xfId="34" applyFont="1" applyFill="1" applyBorder="1" applyAlignment="1">
      <alignment horizontal="right" vertical="center" wrapText="1"/>
    </xf>
    <xf numFmtId="10" fontId="26" fillId="0" borderId="1" xfId="48"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6" xfId="0" applyFont="1" applyFill="1" applyBorder="1" applyAlignment="1">
      <alignment vertical="center" wrapText="1"/>
    </xf>
    <xf numFmtId="0" fontId="26" fillId="0" borderId="25" xfId="0" applyFont="1" applyFill="1" applyBorder="1" applyAlignment="1">
      <alignment vertical="center" wrapText="1"/>
    </xf>
    <xf numFmtId="0" fontId="26" fillId="0" borderId="18" xfId="49" applyNumberFormat="1" applyFont="1" applyFill="1" applyBorder="1" applyAlignment="1" applyProtection="1">
      <alignment vertical="center" wrapText="1"/>
      <protection locked="0"/>
    </xf>
    <xf numFmtId="0" fontId="26" fillId="0" borderId="1" xfId="49" applyNumberFormat="1" applyFont="1" applyFill="1" applyBorder="1" applyAlignment="1" applyProtection="1">
      <alignment vertical="center" wrapText="1"/>
      <protection locked="0"/>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8" xfId="46" applyFont="1" applyFill="1" applyBorder="1" applyAlignment="1">
      <alignment horizontal="center" vertical="center" wrapText="1"/>
    </xf>
    <xf numFmtId="0" fontId="4" fillId="0" borderId="23" xfId="46"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38" fontId="4" fillId="0" borderId="18" xfId="34" applyFont="1" applyFill="1" applyBorder="1" applyAlignment="1">
      <alignment horizontal="center" vertical="center" wrapText="1"/>
    </xf>
    <xf numFmtId="38" fontId="4" fillId="0" borderId="23" xfId="34"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9"/>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
  <sheetViews>
    <sheetView tabSelected="1" view="pageBreakPreview" zoomScale="80" zoomScaleNormal="100" zoomScaleSheetLayoutView="80" workbookViewId="0">
      <pane xSplit="2" ySplit="7" topLeftCell="C8" activePane="bottomRight" state="frozen"/>
      <selection pane="topRight" activeCell="G1" sqref="G1"/>
      <selection pane="bottomLeft" activeCell="A8" sqref="A8"/>
      <selection pane="bottomRight" activeCell="D3" sqref="D3"/>
    </sheetView>
  </sheetViews>
  <sheetFormatPr defaultRowHeight="13.5" x14ac:dyDescent="0.15"/>
  <cols>
    <col min="1" max="1" width="6.5" style="14" hidden="1" customWidth="1"/>
    <col min="2" max="2" width="50.25" style="4" customWidth="1"/>
    <col min="3" max="3" width="29.5" style="4" customWidth="1"/>
    <col min="4" max="4" width="20.625" style="6" customWidth="1"/>
    <col min="5" max="5" width="29.5" style="5" customWidth="1"/>
    <col min="6" max="7" width="29.5" style="5" hidden="1" customWidth="1"/>
    <col min="8" max="8" width="28.25" style="5" customWidth="1"/>
    <col min="9" max="9" width="28" style="27" customWidth="1"/>
    <col min="10" max="10" width="38.625" style="5" customWidth="1"/>
    <col min="11" max="12" width="20.625" style="23" customWidth="1"/>
    <col min="13" max="13" width="15.5" style="6" customWidth="1"/>
    <col min="14" max="16" width="20.625" style="6" customWidth="1"/>
    <col min="17" max="17" width="20.625" style="4" customWidth="1"/>
    <col min="18" max="18" width="15.625" style="5" customWidth="1"/>
    <col min="19" max="16384" width="9" style="4"/>
  </cols>
  <sheetData>
    <row r="1" spans="1:18" x14ac:dyDescent="0.15">
      <c r="C1" s="5"/>
      <c r="K1" s="15"/>
      <c r="L1" s="15"/>
      <c r="R1" s="15" t="s">
        <v>7</v>
      </c>
    </row>
    <row r="2" spans="1:18" s="16" customFormat="1" ht="60" hidden="1" customHeight="1" x14ac:dyDescent="0.15">
      <c r="A2" s="25"/>
      <c r="B2" s="50" t="s">
        <v>0</v>
      </c>
      <c r="C2" s="50"/>
      <c r="D2" s="50"/>
      <c r="E2" s="50"/>
      <c r="F2" s="50"/>
      <c r="G2" s="50"/>
      <c r="H2" s="50"/>
      <c r="I2" s="50"/>
      <c r="J2" s="50"/>
      <c r="K2" s="50"/>
      <c r="L2" s="50"/>
      <c r="M2" s="50"/>
      <c r="N2" s="50"/>
      <c r="O2" s="50"/>
      <c r="P2" s="50"/>
      <c r="Q2" s="50"/>
      <c r="R2" s="50"/>
    </row>
    <row r="3" spans="1:18" s="24" customFormat="1" ht="20.100000000000001" customHeight="1" x14ac:dyDescent="0.15">
      <c r="A3" s="17"/>
      <c r="B3" s="3" t="s">
        <v>13</v>
      </c>
      <c r="C3" s="1"/>
      <c r="D3" s="1"/>
      <c r="E3" s="1"/>
      <c r="F3" s="1"/>
      <c r="G3" s="1"/>
      <c r="H3" s="1"/>
      <c r="I3" s="18"/>
      <c r="J3" s="2"/>
      <c r="K3" s="13"/>
      <c r="L3" s="13"/>
      <c r="M3" s="1"/>
      <c r="N3" s="1"/>
      <c r="O3" s="1"/>
      <c r="P3" s="1"/>
      <c r="Q3" s="1"/>
      <c r="R3" s="17"/>
    </row>
    <row r="4" spans="1:18" s="24" customFormat="1" ht="20.100000000000001" customHeight="1" x14ac:dyDescent="0.15">
      <c r="A4" s="17"/>
      <c r="B4" s="7" t="s">
        <v>46</v>
      </c>
      <c r="C4" s="8"/>
      <c r="D4" s="8"/>
      <c r="E4" s="8"/>
      <c r="F4" s="8"/>
      <c r="G4" s="8"/>
      <c r="H4" s="8"/>
      <c r="I4" s="19"/>
      <c r="J4" s="9"/>
      <c r="K4" s="21"/>
      <c r="L4" s="21"/>
      <c r="M4" s="8"/>
      <c r="N4" s="8"/>
      <c r="O4" s="8"/>
      <c r="P4" s="8"/>
      <c r="Q4" s="8"/>
      <c r="R4" s="17"/>
    </row>
    <row r="5" spans="1:18" ht="20.100000000000001" customHeight="1" thickBot="1" x14ac:dyDescent="0.2">
      <c r="B5" s="10" t="s">
        <v>19</v>
      </c>
      <c r="C5" s="11"/>
      <c r="D5" s="11"/>
      <c r="E5" s="11"/>
      <c r="F5" s="11"/>
      <c r="G5" s="11"/>
      <c r="H5" s="11"/>
      <c r="I5" s="20"/>
      <c r="J5" s="12"/>
      <c r="K5" s="22"/>
      <c r="L5" s="22"/>
      <c r="M5" s="11"/>
      <c r="N5" s="11"/>
      <c r="O5" s="11"/>
      <c r="P5" s="11"/>
      <c r="Q5" s="11"/>
      <c r="R5" s="12"/>
    </row>
    <row r="6" spans="1:18" s="29" customFormat="1" ht="17.25" customHeight="1" x14ac:dyDescent="0.15">
      <c r="A6" s="28"/>
      <c r="B6" s="51" t="s">
        <v>18</v>
      </c>
      <c r="C6" s="53" t="s">
        <v>11</v>
      </c>
      <c r="D6" s="55" t="s">
        <v>1</v>
      </c>
      <c r="E6" s="53" t="s">
        <v>15</v>
      </c>
      <c r="F6" s="53" t="s">
        <v>23</v>
      </c>
      <c r="G6" s="53" t="s">
        <v>24</v>
      </c>
      <c r="H6" s="57" t="s">
        <v>14</v>
      </c>
      <c r="I6" s="59" t="s">
        <v>16</v>
      </c>
      <c r="J6" s="53" t="s">
        <v>12</v>
      </c>
      <c r="K6" s="61" t="s">
        <v>2</v>
      </c>
      <c r="L6" s="55" t="s">
        <v>3</v>
      </c>
      <c r="M6" s="55" t="s">
        <v>4</v>
      </c>
      <c r="N6" s="53" t="s">
        <v>10</v>
      </c>
      <c r="O6" s="63" t="s">
        <v>8</v>
      </c>
      <c r="P6" s="64"/>
      <c r="Q6" s="65"/>
      <c r="R6" s="48" t="s">
        <v>29</v>
      </c>
    </row>
    <row r="7" spans="1:18" s="29" customFormat="1" ht="35.25" thickBot="1" x14ac:dyDescent="0.2">
      <c r="A7" s="28"/>
      <c r="B7" s="52"/>
      <c r="C7" s="54"/>
      <c r="D7" s="56"/>
      <c r="E7" s="54"/>
      <c r="F7" s="54"/>
      <c r="G7" s="54"/>
      <c r="H7" s="58"/>
      <c r="I7" s="60"/>
      <c r="J7" s="54"/>
      <c r="K7" s="62"/>
      <c r="L7" s="56"/>
      <c r="M7" s="56"/>
      <c r="N7" s="54"/>
      <c r="O7" s="30" t="s">
        <v>5</v>
      </c>
      <c r="P7" s="30" t="s">
        <v>6</v>
      </c>
      <c r="Q7" s="30" t="s">
        <v>9</v>
      </c>
      <c r="R7" s="49"/>
    </row>
    <row r="8" spans="1:18" s="5" customFormat="1" ht="90" customHeight="1" x14ac:dyDescent="0.15">
      <c r="A8" s="14"/>
      <c r="B8" s="45" t="s">
        <v>30</v>
      </c>
      <c r="C8" s="31" t="s">
        <v>20</v>
      </c>
      <c r="D8" s="32">
        <v>44015</v>
      </c>
      <c r="E8" s="46" t="s">
        <v>41</v>
      </c>
      <c r="F8" s="46" t="s">
        <v>21</v>
      </c>
      <c r="G8" s="46" t="s">
        <v>21</v>
      </c>
      <c r="H8" s="31" t="s">
        <v>25</v>
      </c>
      <c r="I8" s="33">
        <v>8040005001619</v>
      </c>
      <c r="J8" s="31" t="s">
        <v>43</v>
      </c>
      <c r="K8" s="34">
        <v>19960386</v>
      </c>
      <c r="L8" s="34">
        <v>19960386</v>
      </c>
      <c r="M8" s="35">
        <v>1</v>
      </c>
      <c r="N8" s="36" t="s">
        <v>27</v>
      </c>
      <c r="O8" s="36" t="s">
        <v>27</v>
      </c>
      <c r="P8" s="36" t="s">
        <v>27</v>
      </c>
      <c r="Q8" s="36" t="s">
        <v>28</v>
      </c>
      <c r="R8" s="37"/>
    </row>
    <row r="9" spans="1:18" ht="90" customHeight="1" x14ac:dyDescent="0.15">
      <c r="B9" s="38" t="s">
        <v>31</v>
      </c>
      <c r="C9" s="26" t="s">
        <v>22</v>
      </c>
      <c r="D9" s="39">
        <v>44039</v>
      </c>
      <c r="E9" s="47" t="s">
        <v>42</v>
      </c>
      <c r="F9" s="47"/>
      <c r="G9" s="47"/>
      <c r="H9" s="26" t="s">
        <v>26</v>
      </c>
      <c r="I9" s="40">
        <v>5012405001732</v>
      </c>
      <c r="J9" s="26" t="s">
        <v>43</v>
      </c>
      <c r="K9" s="41">
        <v>19680399</v>
      </c>
      <c r="L9" s="41">
        <v>19680399</v>
      </c>
      <c r="M9" s="42">
        <v>1</v>
      </c>
      <c r="N9" s="43" t="s">
        <v>27</v>
      </c>
      <c r="O9" s="43" t="s">
        <v>27</v>
      </c>
      <c r="P9" s="43" t="s">
        <v>27</v>
      </c>
      <c r="Q9" s="43" t="s">
        <v>28</v>
      </c>
      <c r="R9" s="44"/>
    </row>
    <row r="10" spans="1:18" ht="90" customHeight="1" x14ac:dyDescent="0.15">
      <c r="B10" s="38" t="s">
        <v>32</v>
      </c>
      <c r="C10" s="26" t="s">
        <v>22</v>
      </c>
      <c r="D10" s="39">
        <v>44046</v>
      </c>
      <c r="E10" s="47" t="s">
        <v>33</v>
      </c>
      <c r="F10" s="47"/>
      <c r="G10" s="47"/>
      <c r="H10" s="26" t="s">
        <v>34</v>
      </c>
      <c r="I10" s="40">
        <v>4380005002314</v>
      </c>
      <c r="J10" s="26" t="s">
        <v>43</v>
      </c>
      <c r="K10" s="41">
        <v>9653272</v>
      </c>
      <c r="L10" s="41">
        <v>9653272</v>
      </c>
      <c r="M10" s="42">
        <f t="shared" ref="M10:M12" si="0">L10/K10</f>
        <v>1</v>
      </c>
      <c r="N10" s="43" t="s">
        <v>27</v>
      </c>
      <c r="O10" s="43" t="s">
        <v>27</v>
      </c>
      <c r="P10" s="43" t="s">
        <v>27</v>
      </c>
      <c r="Q10" s="43" t="s">
        <v>28</v>
      </c>
      <c r="R10" s="44"/>
    </row>
    <row r="11" spans="1:18" ht="90" customHeight="1" x14ac:dyDescent="0.15">
      <c r="B11" s="38" t="s">
        <v>35</v>
      </c>
      <c r="C11" s="26" t="s">
        <v>22</v>
      </c>
      <c r="D11" s="39">
        <v>44068</v>
      </c>
      <c r="E11" s="47" t="s">
        <v>36</v>
      </c>
      <c r="F11" s="47"/>
      <c r="G11" s="47"/>
      <c r="H11" s="26" t="s">
        <v>37</v>
      </c>
      <c r="I11" s="40">
        <v>5010005002382</v>
      </c>
      <c r="J11" s="26" t="s">
        <v>44</v>
      </c>
      <c r="K11" s="41">
        <v>31803131</v>
      </c>
      <c r="L11" s="41">
        <v>31803131</v>
      </c>
      <c r="M11" s="42">
        <f t="shared" si="0"/>
        <v>1</v>
      </c>
      <c r="N11" s="43" t="s">
        <v>27</v>
      </c>
      <c r="O11" s="43" t="s">
        <v>27</v>
      </c>
      <c r="P11" s="43" t="s">
        <v>27</v>
      </c>
      <c r="Q11" s="43" t="s">
        <v>28</v>
      </c>
      <c r="R11" s="44"/>
    </row>
    <row r="12" spans="1:18" ht="90" customHeight="1" x14ac:dyDescent="0.15">
      <c r="B12" s="38" t="s">
        <v>38</v>
      </c>
      <c r="C12" s="26" t="s">
        <v>22</v>
      </c>
      <c r="D12" s="39">
        <v>44082</v>
      </c>
      <c r="E12" s="47" t="s">
        <v>39</v>
      </c>
      <c r="F12" s="47"/>
      <c r="G12" s="47"/>
      <c r="H12" s="26" t="s">
        <v>40</v>
      </c>
      <c r="I12" s="40">
        <v>6010005018634</v>
      </c>
      <c r="J12" s="26" t="s">
        <v>45</v>
      </c>
      <c r="K12" s="41">
        <v>41576767</v>
      </c>
      <c r="L12" s="41">
        <v>41576767</v>
      </c>
      <c r="M12" s="42">
        <f t="shared" si="0"/>
        <v>1</v>
      </c>
      <c r="N12" s="43" t="s">
        <v>27</v>
      </c>
      <c r="O12" s="43" t="s">
        <v>27</v>
      </c>
      <c r="P12" s="43" t="s">
        <v>27</v>
      </c>
      <c r="Q12" s="43" t="s">
        <v>28</v>
      </c>
      <c r="R12" s="44"/>
    </row>
    <row r="13" spans="1:18" x14ac:dyDescent="0.15">
      <c r="B13" s="4" t="s">
        <v>17</v>
      </c>
    </row>
  </sheetData>
  <autoFilter ref="A7:R13"/>
  <mergeCells count="16">
    <mergeCell ref="R6:R7"/>
    <mergeCell ref="B2:R2"/>
    <mergeCell ref="B6:B7"/>
    <mergeCell ref="C6:C7"/>
    <mergeCell ref="D6:D7"/>
    <mergeCell ref="E6:E7"/>
    <mergeCell ref="F6:F7"/>
    <mergeCell ref="G6:G7"/>
    <mergeCell ref="H6:H7"/>
    <mergeCell ref="I6:I7"/>
    <mergeCell ref="J6:J7"/>
    <mergeCell ref="K6:K7"/>
    <mergeCell ref="L6:L7"/>
    <mergeCell ref="M6:M7"/>
    <mergeCell ref="N6:N7"/>
    <mergeCell ref="O6:Q6"/>
  </mergeCells>
  <phoneticPr fontId="29"/>
  <pageMargins left="0.70866141732283472" right="0.70866141732283472" top="0.74803149606299213" bottom="0.74803149606299213" header="0.31496062992125984" footer="0.31496062992125984"/>
  <pageSetup paperSize="8" scale="50"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R２第1四半期委託費随契 (随意契約)</vt:lpstr>
      <vt:lpstr>Sheet1</vt:lpstr>
      <vt:lpstr>'R２第1四半期委託費随契 (随意契約)'!Print_Area</vt:lpstr>
      <vt:lpstr>'R２第1四半期委託費随契 (随意契約)'!Print_Titles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2019-12-20T10:11:33Z</cp:lastPrinted>
  <dcterms:created xsi:type="dcterms:W3CDTF">2012-11-14T23:56:55Z</dcterms:created>
  <dcterms:modified xsi:type="dcterms:W3CDTF">2020-10-27T00:49:28Z</dcterms:modified>
</cp:coreProperties>
</file>