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<sst xmlns="http://schemas.openxmlformats.org/spreadsheetml/2006/main" count="2860" uniqueCount="661">
  <si>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</si>
  <si>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</si>
  <si>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</si>
  <si>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</si>
  <si>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</si>
  <si>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</si>
  <si>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</si>
  <si>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</si>
  <si>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</si>
  <si>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</si>
  <si>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</si>
  <si>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</si>
  <si>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</si>
  <si>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</si>
  <si>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</si>
  <si>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</si>
  <si>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</si>
  <si>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</si>
  <si>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</si>
  <si>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</si>
  <si>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</si>
  <si>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</si>
  <si>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</si>
  <si>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</si>
  <si>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</si>
  <si>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</si>
  <si>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</si>
  <si>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</si>
  <si>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</si>
  <si>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</si>
  <si>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</si>
  <si>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</si>
  <si>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</si>
  <si>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</si>
  <si>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</si>
  <si>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</si>
  <si>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</si>
  <si>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</si>
  <si>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</si>
  <si>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</si>
  <si>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</si>
  <si>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</si>
  <si>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</si>
  <si>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</si>
  <si>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</si>
  <si>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</si>
  <si>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</si>
  <si>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</si>
  <si>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</si>
  <si>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</si>
  <si>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</si>
  <si>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</si>
  <si>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</si>
  <si>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</si>
  <si>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</si>
  <si>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</si>
  <si>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</si>
  <si>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</si>
  <si>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</si>
  <si>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</si>
  <si>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</si>
  <si>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</si>
  <si>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</si>
  <si>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</si>
  <si>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</si>
  <si>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</si>
  <si>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</si>
  <si>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</si>
  <si>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</si>
  <si>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</si>
  <si>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</si>
  <si>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</si>
  <si>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</si>
  <si>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</si>
  <si>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</si>
  <si>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</si>
  <si>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</si>
  <si>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</si>
  <si>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</si>
  <si>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</si>
  <si>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</si>
  <si>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</si>
  <si>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</si>
  <si>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</si>
  <si>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</si>
  <si>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</si>
  <si>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</si>
  <si>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</si>
  <si>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</si>
  <si>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</si>
  <si>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</si>
  <si>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</si>
  <si>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</si>
  <si>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</si>
  <si>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</si>
  <si>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</si>
  <si>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</si>
  <si>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</si>
  <si>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</si>
  <si>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</si>
  <si>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</si>
  <si>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</si>
  <si>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</si>
  <si>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</si>
  <si>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</si>
  <si>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</si>
  <si>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</si>
  <si>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</si>
  <si>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</si>
  <si>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</si>
  <si>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</si>
  <si>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</si>
  <si>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</si>
  <si>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</si>
  <si>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</si>
  <si>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</si>
  <si>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</si>
  <si>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</si>
  <si>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</si>
  <si>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</si>
  <si>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</si>
  <si>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</si>
  <si>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</si>
  <si>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</si>
  <si>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</si>
  <si>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</si>
  <si>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</si>
  <si>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</si>
  <si>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</si>
  <si>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</si>
  <si>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</si>
  <si>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</si>
  <si>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</si>
  <si>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</si>
  <si>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</si>
  <si>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</si>
  <si>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</si>
  <si>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</si>
  <si>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</si>
  <si>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</si>
  <si>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</si>
  <si>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</si>
  <si>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</si>
  <si>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</si>
  <si>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</si>
  <si>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</si>
  <si>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</si>
  <si>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</si>
  <si>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</si>
  <si>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</si>
  <si>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</si>
  <si>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</si>
  <si>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</si>
  <si>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</si>
  <si>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</si>
  <si>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</si>
  <si>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</si>
  <si>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</si>
  <si>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</si>
  <si>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</si>
  <si>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</si>
  <si>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</si>
  <si>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</si>
  <si>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</si>
  <si>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</si>
  <si>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</si>
  <si>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</si>
  <si>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</si>
  <si>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</si>
  <si>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</si>
  <si>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</si>
  <si>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</si>
  <si>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</si>
  <si>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</si>
  <si>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</si>
  <si>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</si>
  <si>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</si>
  <si>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</si>
  <si>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</si>
  <si>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</si>
  <si>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</si>
  <si>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</si>
  <si>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</si>
  <si>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</si>
  <si>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</si>
  <si>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</si>
  <si>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</si>
  <si>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</si>
  <si>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</si>
  <si>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</si>
  <si>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</si>
  <si>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</si>
  <si>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</si>
  <si>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</si>
  <si>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</si>
  <si>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</si>
  <si>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</si>
  <si>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</si>
  <si>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</si>
  <si>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</si>
  <si>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</si>
  <si>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</si>
  <si>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</si>
  <si>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</si>
  <si>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</si>
  <si>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</si>
  <si>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</si>
  <si>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</si>
  <si>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</si>
  <si>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</si>
  <si>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</si>
  <si>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</si>
  <si>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</si>
  <si>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</si>
  <si>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</si>
  <si>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</si>
  <si>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</si>
  <si>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</si>
  <si>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</si>
  <si>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</si>
  <si>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</si>
  <si>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</si>
  <si>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</si>
  <si>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</si>
  <si>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</si>
  <si>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</si>
  <si>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</si>
  <si>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</si>
  <si>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</si>
  <si>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</si>
  <si>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</si>
  <si>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</si>
  <si>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</si>
  <si>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</si>
  <si>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</si>
  <si>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</si>
  <si>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</si>
  <si>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</si>
  <si>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</si>
  <si>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</si>
  <si>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</si>
  <si>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</si>
  <si>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</si>
  <si>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</si>
  <si>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</si>
  <si>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</si>
  <si>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</si>
  <si>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</si>
  <si>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</si>
  <si>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</si>
  <si>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</si>
  <si>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</si>
  <si>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</si>
  <si>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</si>
  <si>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</si>
  <si>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</si>
  <si>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</si>
  <si>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</si>
  <si>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</si>
  <si>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</si>
  <si>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</si>
  <si>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</si>
  <si>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</si>
  <si>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</si>
  <si>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</si>
  <si>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</si>
  <si>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</si>
  <si>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</si>
  <si>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</si>
  <si>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</si>
  <si>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</si>
  <si>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</si>
  <si>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</si>
  <si>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</si>
  <si>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</si>
  <si>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</si>
  <si>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</si>
  <si>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</si>
  <si>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</si>
  <si>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</si>
  <si>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</si>
  <si>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</si>
  <si>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</si>
  <si>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</si>
  <si>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</si>
  <si>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</si>
  <si>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</si>
  <si>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</si>
  <si>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</si>
  <si>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</si>
  <si>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</si>
  <si>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</si>
  <si>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</si>
  <si>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</si>
  <si>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</si>
  <si>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</si>
  <si>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</si>
  <si>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</si>
  <si>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</si>
  <si>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</si>
  <si>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</si>
  <si>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</si>
  <si>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</si>
  <si>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</si>
  <si>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</si>
  <si>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</si>
  <si>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</si>
  <si>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</si>
  <si>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</si>
  <si>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</si>
  <si>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</si>
  <si>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</si>
  <si>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</si>
  <si>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</si>
  <si>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</si>
  <si>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</si>
  <si>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</si>
  <si>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</si>
  <si>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</si>
  <si>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</si>
  <si>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</si>
  <si>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</si>
  <si>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</si>
  <si>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</si>
  <si>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</si>
  <si>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</si>
  <si>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</si>
  <si>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</si>
  <si>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</si>
  <si>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</si>
  <si>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</si>
  <si>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</si>
  <si>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</si>
  <si>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</si>
  <si>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</si>
  <si>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</si>
  <si>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</si>
  <si>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</si>
  <si>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</si>
  <si>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</si>
  <si>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</si>
  <si>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</si>
  <si>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</si>
  <si>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</si>
  <si>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</si>
  <si>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</si>
  <si>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</si>
  <si>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</si>
  <si>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</si>
  <si>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</si>
  <si>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</si>
  <si>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</si>
  <si>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</si>
  <si>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</si>
  <si>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</si>
  <si>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</si>
  <si>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</si>
  <si>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</si>
  <si>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</si>
  <si>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</si>
  <si>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</si>
  <si>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</si>
  <si>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</si>
  <si>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</si>
  <si>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</si>
  <si>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</si>
  <si>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</si>
  <si>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</si>
  <si>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</si>
  <si>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</si>
  <si>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</si>
  <si>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</si>
  <si>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</si>
  <si>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</si>
  <si>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</si>
  <si>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</si>
  <si>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</si>
  <si>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</si>
  <si>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</si>
  <si>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</si>
  <si>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</si>
  <si>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</si>
  <si>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</si>
  <si>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</si>
  <si>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</si>
  <si>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</si>
  <si>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</si>
  <si>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</si>
  <si>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</si>
  <si>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</si>
  <si>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</si>
  <si>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</si>
  <si>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</si>
  <si>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</si>
  <si>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</si>
  <si>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</si>
  <si>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</si>
  <si>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</si>
  <si>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</si>
  <si>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</si>
  <si>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</si>
  <si>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</si>
  <si>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</si>
  <si>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</si>
  <si>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</si>
  <si>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</si>
  <si>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</si>
  <si>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</si>
  <si>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</si>
  <si>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</si>
  <si>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</si>
  <si>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</si>
  <si>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</si>
  <si>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</si>
  <si>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</si>
  <si>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</si>
  <si>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</si>
  <si>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</si>
  <si>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</si>
  <si>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</si>
  <si>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</si>
  <si>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</si>
  <si>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</si>
  <si>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</si>
  <si>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</si>
  <si>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</si>
  <si>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</si>
  <si>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</si>
  <si>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</si>
  <si>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</si>
  <si>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</si>
  <si>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</si>
  <si>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</si>
  <si>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</si>
  <si>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</si>
  <si>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</si>
  <si>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</si>
  <si>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</si>
  <si>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</si>
  <si>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</si>
  <si>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</si>
  <si>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</si>
  <si>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</si>
  <si>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</si>
  <si>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</si>
  <si>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</si>
  <si>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</si>
  <si>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</si>
  <si>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</si>
  <si>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</si>
  <si>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</si>
  <si>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</si>
  <si>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</si>
  <si>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</si>
  <si>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</si>
  <si>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</si>
  <si>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</si>
  <si>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</si>
  <si>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</si>
  <si>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</si>
  <si>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</si>
  <si>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</si>
  <si>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</si>
  <si>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</si>
  <si>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</si>
  <si>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</si>
  <si>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</si>
  <si>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</si>
  <si>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</si>
  <si>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</si>
  <si>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</si>
  <si>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</si>
  <si>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</si>
  <si>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</si>
  <si>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</si>
  <si>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</si>
  <si>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</si>
  <si>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</si>
  <si>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</si>
  <si>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</si>
  <si>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</si>
  <si>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</si>
  <si>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</si>
  <si>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</si>
  <si>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</si>
  <si>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</si>
  <si>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</si>
  <si>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</si>
  <si>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</si>
  <si>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</si>
  <si>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</si>
  <si>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</si>
  <si>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</si>
  <si>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</si>
  <si>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</si>
  <si>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</si>
  <si>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</si>
  <si>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</si>
  <si>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</si>
  <si>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</si>
  <si>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</si>
  <si>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</si>
  <si>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</si>
  <si>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</si>
  <si>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</si>
  <si>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</si>
  <si>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</si>
  <si>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</si>
  <si>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</si>
  <si>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</si>
  <si>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</si>
  <si>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</si>
  <si>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</si>
  <si>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</si>
  <si>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</si>
  <si>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</si>
  <si>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</si>
  <si>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</si>
  <si>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</si>
  <si>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</si>
  <si>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</si>
  <si>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</si>
  <si>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</si>
  <si>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</si>
  <si>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</si>
  <si>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</si>
  <si>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</si>
  <si>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</si>
  <si>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</si>
  <si>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</si>
  <si>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</si>
  <si>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</si>
  <si>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</si>
  <si>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</si>
  <si>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</si>
  <si>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</si>
  <si>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</si>
  <si>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</si>
  <si>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</si>
  <si>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</si>
  <si>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</si>
  <si>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</si>
  <si>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</si>
  <si>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</si>
  <si>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</si>
  <si>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</si>
  <si>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</si>
  <si>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</si>
  <si>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</si>
  <si>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</si>
  <si>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</si>
  <si>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</si>
  <si>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</si>
  <si>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</si>
  <si>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</si>
  <si>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</si>
  <si>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</si>
  <si>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</si>
  <si>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</si>
  <si>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</si>
  <si>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</si>
  <si>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</si>
  <si>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原子力災害対策実効性向上等調査研究事業</t>
    <phoneticPr fontId="5"/>
  </si>
  <si>
    <t>原子力規制庁</t>
    <phoneticPr fontId="5"/>
  </si>
  <si>
    <t>長官官房放射線防護グループ
放射線防護企画課</t>
    <phoneticPr fontId="5"/>
  </si>
  <si>
    <t>放射線防護企画課長
大熊　一寛</t>
    <phoneticPr fontId="5"/>
  </si>
  <si>
    <t>○</t>
  </si>
  <si>
    <t>法律：特別会計に関する法律第８５条第６項
政令：特別会計に関する法律施行令第５１条第７項第４号</t>
    <phoneticPr fontId="5"/>
  </si>
  <si>
    <t>・防災基本計画
・原子力災害対策指針</t>
    <phoneticPr fontId="5"/>
  </si>
  <si>
    <t>原子力災害対策に係る国内外の最新の科学的技術的知見及び動向を調査し、その効果及び実効性等を実証するための研究を行うことを通じて、より迅速かつ効果的な住民防護対策の在り方を検討し、もって原子力災害対策の更なる充実・強化を図る。</t>
    <phoneticPr fontId="5"/>
  </si>
  <si>
    <t>　国際原子力機関（IAEA）等の緊急時対応に関する国際基準の動向及び関連する先進主要国の実態等を調査する。
　緊急時に講じられる防護措置である屋内退避による防護効果に関する技術的知見をより詳しく整備する。屋内退避時の被ばく経路には、屋外からもたらされる外部被ばくと、屋内に侵入した放射性物質によりもたらされる吸入被ばくがあり、本事業では、この双方における被ばく線量の低減効果に関する技術的知見を整備する。</t>
    <phoneticPr fontId="5"/>
  </si>
  <si>
    <t>防護措置の実効性向上に関する調査研究</t>
    <phoneticPr fontId="5"/>
  </si>
  <si>
    <t>緊急時対応に関する国際基準等の動向調査</t>
    <phoneticPr fontId="5"/>
  </si>
  <si>
    <t>IAEAのEPR（緊急事態に対する準備と対応）に係る基準の策定動向と、先進国の現行原子力防災制度を、原災指針改正に役立てる。</t>
    <phoneticPr fontId="5"/>
  </si>
  <si>
    <t>IAEA EPR基準委員会の活動の詳細と、欧米諸国の現行緊急時計画の制度に係る知見を収集し、原子力災害対策指針の見直しの検討を行った件数</t>
    <rPh sb="60" eb="62">
      <t>ケントウ</t>
    </rPh>
    <rPh sb="63" eb="64">
      <t>オコナ</t>
    </rPh>
    <phoneticPr fontId="5"/>
  </si>
  <si>
    <t>件</t>
    <rPh sb="0" eb="1">
      <t>ケン</t>
    </rPh>
    <phoneticPr fontId="5"/>
  </si>
  <si>
    <t>-</t>
    <phoneticPr fontId="5"/>
  </si>
  <si>
    <t>-</t>
    <phoneticPr fontId="5"/>
  </si>
  <si>
    <t>原子力災害対策指針（https://www.nsr.go.jp/data/000300735.pdfl）</t>
    <phoneticPr fontId="5"/>
  </si>
  <si>
    <t>日本家屋の特性を考慮した屋内退避の低減効果を取りまとめた技術的知見の整備につなげた成果数</t>
    <phoneticPr fontId="5"/>
  </si>
  <si>
    <t>平成30年度までに得られた成果等を踏まえ、令和２年度までに日本家屋の特性を考慮した屋内退避の低減効果の技術的知見を整備する。</t>
    <rPh sb="9" eb="10">
      <t>エ</t>
    </rPh>
    <rPh sb="13" eb="15">
      <t>セイカ</t>
    </rPh>
    <rPh sb="15" eb="16">
      <t>ナド</t>
    </rPh>
    <rPh sb="17" eb="18">
      <t>フ</t>
    </rPh>
    <rPh sb="21" eb="23">
      <t>レイワ</t>
    </rPh>
    <rPh sb="24" eb="26">
      <t>ネンド</t>
    </rPh>
    <phoneticPr fontId="5"/>
  </si>
  <si>
    <t>-</t>
    <phoneticPr fontId="5"/>
  </si>
  <si>
    <t>報告書数</t>
    <rPh sb="0" eb="3">
      <t>ホウコクショ</t>
    </rPh>
    <rPh sb="3" eb="4">
      <t>スウ</t>
    </rPh>
    <phoneticPr fontId="5"/>
  </si>
  <si>
    <t>実施年度毎に主たるテーマを定めて調査を実施し、取りまとめた調査報告書数。また、IAEAで策定中の基準案邦訳版も報告書の付随資料とする。</t>
    <phoneticPr fontId="5"/>
  </si>
  <si>
    <t>屋内退避の低減効果の技術的知見を整備するため、本事業で作成された報告書の数</t>
    <phoneticPr fontId="5"/>
  </si>
  <si>
    <t>執行額／活動実績（アウトプット）の件数
(実施年度毎に主たるテーマを定めて調査を実施し、取りまとめた調査報告書数。また、IAEAで策定中の基準案邦訳版も報告書の付随資料とする。)　　　　　　　　　　　　　　　　　　　　</t>
    <phoneticPr fontId="5"/>
  </si>
  <si>
    <t>25/2</t>
    <phoneticPr fontId="5"/>
  </si>
  <si>
    <t>０</t>
    <phoneticPr fontId="5"/>
  </si>
  <si>
    <t>０</t>
    <phoneticPr fontId="5"/>
  </si>
  <si>
    <t>5/1</t>
    <phoneticPr fontId="5"/>
  </si>
  <si>
    <t>執行額／　活動実績（アウトプット）の件数
(屋内退避の低減効果の技術的知見を整備するため、本事業で作成された報告書の数)</t>
    <phoneticPr fontId="5"/>
  </si>
  <si>
    <t>百万円</t>
    <phoneticPr fontId="5"/>
  </si>
  <si>
    <t>百万円</t>
    <phoneticPr fontId="5"/>
  </si>
  <si>
    <t>百万円/報告書数</t>
    <phoneticPr fontId="5"/>
  </si>
  <si>
    <t>　百万円/報告書数</t>
    <phoneticPr fontId="5"/>
  </si>
  <si>
    <t>79/1</t>
    <phoneticPr fontId="5"/>
  </si>
  <si>
    <t>42/1</t>
    <phoneticPr fontId="5"/>
  </si>
  <si>
    <t>33/1</t>
    <phoneticPr fontId="5"/>
  </si>
  <si>
    <t>31/1</t>
    <phoneticPr fontId="5"/>
  </si>
  <si>
    <t>原子力に対する確かな規制を通じて、人と環境を守ること</t>
    <phoneticPr fontId="5"/>
  </si>
  <si>
    <t>放射線防護対策及び危機管理体制の充実・強化</t>
    <phoneticPr fontId="5"/>
  </si>
  <si>
    <t>-</t>
    <phoneticPr fontId="5"/>
  </si>
  <si>
    <t>原子力災害対策指針の継続的改善</t>
    <phoneticPr fontId="5"/>
  </si>
  <si>
    <t>令和２年度</t>
    <rPh sb="0" eb="2">
      <t>レイワ</t>
    </rPh>
    <rPh sb="3" eb="5">
      <t>ネンド</t>
    </rPh>
    <phoneticPr fontId="5"/>
  </si>
  <si>
    <t>原子力災害対策指針に係る今後の検討課題の抽出を行い、同課題について検討するとともに、防護措置の効果の検証・把握、実効性の向上に資する知見及び技術的基盤を整備・拡充する。</t>
    <phoneticPr fontId="5"/>
  </si>
  <si>
    <t>防災計画の立案に使用する判断基準等が常に最適なものになるよう、原子力災害対策指針の見直しを行う。</t>
    <rPh sb="45" eb="46">
      <t>オコナ</t>
    </rPh>
    <phoneticPr fontId="5"/>
  </si>
  <si>
    <t>平成30年度原子力事業者防災訓練から得られた緊急時活動レベル（EAL）に関する課題を踏まえ、事業者と「緊急時活動レベルの見直し等への対応に係る会合」での公開の議論を経て、EALの判断基準等について原子力災害対策指針、関連規則等の改正を行った。また、核燃料物質等の陸上輸送時の災害対策に係る関する課題について、緊急時における初動対応の明確化を踏まえ、同指針の改正を行った。</t>
    <phoneticPr fontId="5"/>
  </si>
  <si>
    <t>国際原子力機関（IAEA）等の緊急時対応に関する国際基準の動向及び関連する先進主要国の実態等を調査するとともに、緊急時に講じられる防護措置である屋内退避による防護効果に関する技術的知見をより詳しく整備することで、原子力災害対策の更なる充実・強化を行うことができる。</t>
    <phoneticPr fontId="5"/>
  </si>
  <si>
    <t>原子力災害対策に係る国内外の最新の科学的技術的知見及び動向を調査し、社会的に関心の高い緊急時に講じられる防護措置である屋内退避による防護効果に関する技術的知見の整備を行い、国民や社会のニーズを的確に反映している。</t>
    <phoneticPr fontId="5"/>
  </si>
  <si>
    <t>原子力災害対策実効性向上等調査研究事業で整備する技術的知見は原子力災害対策の更なる充実に資するものであり、国が実施すべきものであるため、地方自治体、民間等に委ねることはできない。</t>
    <phoneticPr fontId="5"/>
  </si>
  <si>
    <t>原子力規制委員会における安全研究に記載されている研究課題であり、優先度が高く、国費を投入すべき事業である。</t>
    <phoneticPr fontId="5"/>
  </si>
  <si>
    <t>屋内退避による防護効果に関する技術的知見の整備は専門性が高いものであるため、競争性のない随意契約となったが、支出先が示した実績、実施体制及び実施計画等から妥当である。</t>
    <phoneticPr fontId="5"/>
  </si>
  <si>
    <t>有</t>
  </si>
  <si>
    <t>無</t>
  </si>
  <si>
    <t>法律に基づく原子力災害対策指針の策定・改正は、原子力規制委員会が行うものであり、これに資するべく行う本事業について、国（原子力規制委員会）が全額負担することは妥当である。</t>
    <phoneticPr fontId="5"/>
  </si>
  <si>
    <t>仕様書の作成に当たり、不必要な業務の有無を厳重に点検していることに加え、事業実施後に行う確定検査においても、不必要な業務・経費の計上の有無を点検しており、単位当たりコスト等の水準は妥当である。</t>
    <phoneticPr fontId="5"/>
  </si>
  <si>
    <t>中間段階での支出において、外部調達する場合には、経済性・競争性が確保されているなど、合理的なものとなっているかについて指導・確認している。一方、随意契約の場合には委託先の規定に基づく合理的な手続きが行われていることを確認している。</t>
    <phoneticPr fontId="5"/>
  </si>
  <si>
    <t>確定検査等により、費目・使途が事業を遂行するために必要なものに限定されていることを確認している。</t>
    <phoneticPr fontId="5"/>
  </si>
  <si>
    <t>‐</t>
  </si>
  <si>
    <t>本事業の目的を達成するために必要な活動内容及びその諸経費が過大なものとならぬよう、厳に点検・確認を行うことで、コスト削減や効率化に向けた取組を行っている。</t>
    <phoneticPr fontId="5"/>
  </si>
  <si>
    <t>本事業の内容及び成果は、技術的知見を持った職員により精査を行っており、目標達成に向けて着実に成果をあげている。</t>
    <phoneticPr fontId="5"/>
  </si>
  <si>
    <t>専門性のある機関の能力を活用するよう委託しており、効果的に実施できている。</t>
    <phoneticPr fontId="5"/>
  </si>
  <si>
    <t>原子力災害対策に係る国内外の最新の科学的技術的知見及び動向並びに緊急時に講じられる防護措置である屋内退避による防護効果に関する技術的知見を着実に整備している。</t>
    <phoneticPr fontId="5"/>
  </si>
  <si>
    <t>本事業で取得した技術的知見は原子力災害対策において十分に活用される予定である。</t>
    <phoneticPr fontId="5"/>
  </si>
  <si>
    <t>原子力防災研修事業等委託費</t>
    <phoneticPr fontId="5"/>
  </si>
  <si>
    <t>内閣府</t>
  </si>
  <si>
    <t>規制庁の調査における観点は、所管する原子力災害対策指針の改正に役立てることであり、事業内容が重複しないよう留意している。</t>
    <phoneticPr fontId="5"/>
  </si>
  <si>
    <t>関連事業の内容に重複がみられたため、事業を不要とすることで額の削減を図った。
一方で本事業は、原子力災害対策に係る国内外の最新の科学的技術的知見及び動向並びに緊急時に講じられる防護措置である屋内退避による防護効果に関する技術的知見を整備するものであり、原子力災害体制の不断の改善・強化を行うために引き続き実施することが必要不可欠である。</t>
    <phoneticPr fontId="5"/>
  </si>
  <si>
    <t>-</t>
    <phoneticPr fontId="5"/>
  </si>
  <si>
    <t>110</t>
    <phoneticPr fontId="5"/>
  </si>
  <si>
    <t>0372</t>
    <phoneticPr fontId="5"/>
  </si>
  <si>
    <t>0127</t>
    <phoneticPr fontId="5"/>
  </si>
  <si>
    <t>0025</t>
    <phoneticPr fontId="5"/>
  </si>
  <si>
    <t>0033</t>
    <phoneticPr fontId="5"/>
  </si>
  <si>
    <t>0056</t>
    <phoneticPr fontId="5"/>
  </si>
  <si>
    <t>0054</t>
    <phoneticPr fontId="5"/>
  </si>
  <si>
    <t>0053</t>
    <phoneticPr fontId="5"/>
  </si>
  <si>
    <t>A.国立研究開発法人日本原子力研究開発機構</t>
    <phoneticPr fontId="5"/>
  </si>
  <si>
    <t>B.国立大学法人京都大学</t>
    <phoneticPr fontId="5"/>
  </si>
  <si>
    <t>備品費</t>
    <rPh sb="0" eb="3">
      <t>ビヒンヒ</t>
    </rPh>
    <phoneticPr fontId="5"/>
  </si>
  <si>
    <t>再委託費</t>
    <rPh sb="0" eb="3">
      <t>サイイタク</t>
    </rPh>
    <rPh sb="3" eb="4">
      <t>ヒ</t>
    </rPh>
    <phoneticPr fontId="5"/>
  </si>
  <si>
    <t>ヨウ素およびセシウムの沈着速度、浸透率の調査・実験等</t>
    <phoneticPr fontId="5"/>
  </si>
  <si>
    <t>人件費</t>
    <rPh sb="0" eb="3">
      <t>ジンケンヒ</t>
    </rPh>
    <phoneticPr fontId="5"/>
  </si>
  <si>
    <t>調査研究人件費</t>
    <phoneticPr fontId="5"/>
  </si>
  <si>
    <t>調査費</t>
    <rPh sb="0" eb="3">
      <t>チョウサヒ</t>
    </rPh>
    <phoneticPr fontId="5"/>
  </si>
  <si>
    <t>実家屋試験に係る事前調査等</t>
    <rPh sb="0" eb="1">
      <t>ジツ</t>
    </rPh>
    <rPh sb="1" eb="3">
      <t>カオク</t>
    </rPh>
    <rPh sb="3" eb="5">
      <t>シケン</t>
    </rPh>
    <rPh sb="6" eb="7">
      <t>カカ</t>
    </rPh>
    <rPh sb="8" eb="10">
      <t>ジゼン</t>
    </rPh>
    <rPh sb="10" eb="12">
      <t>チョウサ</t>
    </rPh>
    <rPh sb="12" eb="13">
      <t>トウ</t>
    </rPh>
    <phoneticPr fontId="5"/>
  </si>
  <si>
    <t>旅費</t>
    <rPh sb="0" eb="2">
      <t>リョヒ</t>
    </rPh>
    <phoneticPr fontId="5"/>
  </si>
  <si>
    <t>打合せ、国際会議参加等旅費</t>
    <rPh sb="0" eb="2">
      <t>ウチアワ</t>
    </rPh>
    <rPh sb="4" eb="6">
      <t>コクサイ</t>
    </rPh>
    <rPh sb="6" eb="8">
      <t>カイギ</t>
    </rPh>
    <rPh sb="8" eb="10">
      <t>サンカ</t>
    </rPh>
    <rPh sb="10" eb="11">
      <t>トウ</t>
    </rPh>
    <rPh sb="11" eb="13">
      <t>リョヒ</t>
    </rPh>
    <phoneticPr fontId="5"/>
  </si>
  <si>
    <t>一般管理費</t>
    <rPh sb="0" eb="2">
      <t>イッパン</t>
    </rPh>
    <rPh sb="2" eb="5">
      <t>カンリヒ</t>
    </rPh>
    <phoneticPr fontId="5"/>
  </si>
  <si>
    <t>一般管理費</t>
    <rPh sb="0" eb="2">
      <t>イッパン</t>
    </rPh>
    <rPh sb="2" eb="4">
      <t>カンリ</t>
    </rPh>
    <rPh sb="4" eb="5">
      <t>ヒ</t>
    </rPh>
    <phoneticPr fontId="5"/>
  </si>
  <si>
    <t>令和２年度は、これまでの執行実績を踏まえた適切な予算額を計上した。引き続き令和３年度についても計上予算が過大にならないよう、見積もり等をしっかりと精査する。</t>
    <rPh sb="0" eb="2">
      <t>レイワ</t>
    </rPh>
    <rPh sb="37" eb="39">
      <t>レイワ</t>
    </rPh>
    <phoneticPr fontId="5"/>
  </si>
  <si>
    <t>調査研究人件費</t>
    <rPh sb="0" eb="2">
      <t>チョウサ</t>
    </rPh>
    <rPh sb="2" eb="4">
      <t>ケンキュウ</t>
    </rPh>
    <rPh sb="4" eb="7">
      <t>ジンケンヒ</t>
    </rPh>
    <phoneticPr fontId="5"/>
  </si>
  <si>
    <t>アルゴンガス等の購入</t>
    <phoneticPr fontId="5"/>
  </si>
  <si>
    <t>国立研究開発法人日本原子力研究開発機構</t>
    <phoneticPr fontId="5"/>
  </si>
  <si>
    <t>屋内退避の低減効果の調査研究を実施</t>
    <phoneticPr fontId="5"/>
  </si>
  <si>
    <t>-</t>
    <phoneticPr fontId="5"/>
  </si>
  <si>
    <t>国立大学法人京都大学</t>
    <rPh sb="0" eb="2">
      <t>コクリツ</t>
    </rPh>
    <rPh sb="2" eb="4">
      <t>ダイガク</t>
    </rPh>
    <rPh sb="4" eb="6">
      <t>ホウジン</t>
    </rPh>
    <rPh sb="6" eb="8">
      <t>キョウト</t>
    </rPh>
    <rPh sb="8" eb="10">
      <t>ダイガク</t>
    </rPh>
    <phoneticPr fontId="5"/>
  </si>
  <si>
    <t>－</t>
    <phoneticPr fontId="5"/>
  </si>
  <si>
    <t>-</t>
    <phoneticPr fontId="5"/>
  </si>
  <si>
    <t>△</t>
  </si>
  <si>
    <t>国際基準等の動向実態調査の実施にあたり、他の関連事業との連携不足等により、内容の重複が見られたため、やむを得ず事業計画を見直した結果生じた不用であり、妥当であることを確認している。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</si>
</sst>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46171</xdr:colOff>
      <xdr:row>742</xdr:row>
      <xdr:rowOff>25744</xdr:rowOff>
    </xdr:from>
    <xdr:to>
      <xdr:col>33</xdr:col>
      <xdr:colOff>67648</xdr:colOff>
      <xdr:row>743</xdr:row>
      <xdr:rowOff>331128</xdr:rowOff>
    </xdr:to>
    <xdr:sp macro="" textlink="">
      <xdr:nvSpPr>
        <xdr:cNvPr id="60" name="Text Box 5">
          <a:extLst>
            <a:ext uri="{FF2B5EF4-FFF2-40B4-BE49-F238E27FC236}">
              <a16:creationId xmlns="" xmlns:a16="http://schemas.microsoft.com/office/drawing/2014/main" id="{00000000-0008-0000-0000-000002000000}"/>
            </a:ext>
          </a:extLst>
        </xdr:cNvPr>
        <xdr:cNvSpPr txBox="1">
          <a:spLocks noChangeArrowheads="1"/>
        </xdr:cNvSpPr>
      </xdr:nvSpPr>
      <xdr:spPr bwMode="auto">
        <a:xfrm>
          <a:off x="4246696" y="45193294"/>
          <a:ext cx="2421777" cy="657809"/>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原子力規制委員会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16</xdr:col>
      <xdr:colOff>143339</xdr:colOff>
      <xdr:row>744</xdr:row>
      <xdr:rowOff>82698</xdr:rowOff>
    </xdr:from>
    <xdr:to>
      <xdr:col>37</xdr:col>
      <xdr:colOff>81646</xdr:colOff>
      <xdr:row>745</xdr:row>
      <xdr:rowOff>163286</xdr:rowOff>
    </xdr:to>
    <xdr:sp macro="" textlink="">
      <xdr:nvSpPr>
        <xdr:cNvPr id="61" name="大かっこ 60">
          <a:extLst>
            <a:ext uri="{FF2B5EF4-FFF2-40B4-BE49-F238E27FC236}">
              <a16:creationId xmlns="" xmlns:a16="http://schemas.microsoft.com/office/drawing/2014/main" id="{00000000-0008-0000-0000-000003000000}"/>
            </a:ext>
          </a:extLst>
        </xdr:cNvPr>
        <xdr:cNvSpPr/>
      </xdr:nvSpPr>
      <xdr:spPr>
        <a:xfrm>
          <a:off x="3343739" y="45955098"/>
          <a:ext cx="4138832" cy="4330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・屋内退避の低減効果の調査研究を実施する事業者に資金を補助</a:t>
          </a:r>
        </a:p>
      </xdr:txBody>
    </xdr:sp>
    <xdr:clientData/>
  </xdr:twoCellAnchor>
  <xdr:twoCellAnchor>
    <xdr:from>
      <xdr:col>27</xdr:col>
      <xdr:colOff>4295</xdr:colOff>
      <xdr:row>745</xdr:row>
      <xdr:rowOff>346291</xdr:rowOff>
    </xdr:from>
    <xdr:to>
      <xdr:col>27</xdr:col>
      <xdr:colOff>4295</xdr:colOff>
      <xdr:row>749</xdr:row>
      <xdr:rowOff>26908</xdr:rowOff>
    </xdr:to>
    <xdr:cxnSp macro="">
      <xdr:nvCxnSpPr>
        <xdr:cNvPr id="62" name="直線矢印コネクタ 61">
          <a:extLst>
            <a:ext uri="{FF2B5EF4-FFF2-40B4-BE49-F238E27FC236}">
              <a16:creationId xmlns="" xmlns:a16="http://schemas.microsoft.com/office/drawing/2014/main" id="{00000000-0008-0000-0000-000004000000}"/>
            </a:ext>
          </a:extLst>
        </xdr:cNvPr>
        <xdr:cNvCxnSpPr/>
      </xdr:nvCxnSpPr>
      <xdr:spPr>
        <a:xfrm>
          <a:off x="5404970" y="46571116"/>
          <a:ext cx="0" cy="1090317"/>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107837</xdr:colOff>
      <xdr:row>749</xdr:row>
      <xdr:rowOff>84741</xdr:rowOff>
    </xdr:from>
    <xdr:ext cx="1432188" cy="459100"/>
    <xdr:sp macro="" textlink="">
      <xdr:nvSpPr>
        <xdr:cNvPr id="63" name="テキスト ボックス 62">
          <a:extLst>
            <a:ext uri="{FF2B5EF4-FFF2-40B4-BE49-F238E27FC236}">
              <a16:creationId xmlns="" xmlns:a16="http://schemas.microsoft.com/office/drawing/2014/main" id="{00000000-0008-0000-0000-000008000000}"/>
            </a:ext>
          </a:extLst>
        </xdr:cNvPr>
        <xdr:cNvSpPr txBox="1"/>
      </xdr:nvSpPr>
      <xdr:spPr>
        <a:xfrm>
          <a:off x="4708412" y="47719266"/>
          <a:ext cx="143218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latin typeface="ＭＳ Ｐゴシック" pitchFamily="50" charset="-128"/>
              <a:ea typeface="ＭＳ Ｐゴシック" pitchFamily="50" charset="-128"/>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21</xdr:col>
      <xdr:colOff>63977</xdr:colOff>
      <xdr:row>750</xdr:row>
      <xdr:rowOff>330380</xdr:rowOff>
    </xdr:from>
    <xdr:to>
      <xdr:col>33</xdr:col>
      <xdr:colOff>76949</xdr:colOff>
      <xdr:row>753</xdr:row>
      <xdr:rowOff>137414</xdr:rowOff>
    </xdr:to>
    <xdr:sp macro="" textlink="">
      <xdr:nvSpPr>
        <xdr:cNvPr id="64" name="Text Box 5">
          <a:extLst>
            <a:ext uri="{FF2B5EF4-FFF2-40B4-BE49-F238E27FC236}">
              <a16:creationId xmlns="" xmlns:a16="http://schemas.microsoft.com/office/drawing/2014/main" id="{00000000-0008-0000-0000-00000B000000}"/>
            </a:ext>
          </a:extLst>
        </xdr:cNvPr>
        <xdr:cNvSpPr txBox="1">
          <a:spLocks noChangeArrowheads="1"/>
        </xdr:cNvSpPr>
      </xdr:nvSpPr>
      <xdr:spPr bwMode="auto">
        <a:xfrm>
          <a:off x="4264502" y="48317330"/>
          <a:ext cx="2413272" cy="864309"/>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．国立研究開発法人日本原子力研究開発機構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79098</xdr:colOff>
      <xdr:row>753</xdr:row>
      <xdr:rowOff>275959</xdr:rowOff>
    </xdr:from>
    <xdr:to>
      <xdr:col>33</xdr:col>
      <xdr:colOff>85454</xdr:colOff>
      <xdr:row>754</xdr:row>
      <xdr:rowOff>317288</xdr:rowOff>
    </xdr:to>
    <xdr:sp macro="" textlink="">
      <xdr:nvSpPr>
        <xdr:cNvPr id="65" name="大かっこ 64">
          <a:extLst>
            <a:ext uri="{FF2B5EF4-FFF2-40B4-BE49-F238E27FC236}">
              <a16:creationId xmlns="" xmlns:a16="http://schemas.microsoft.com/office/drawing/2014/main" id="{00000000-0008-0000-0000-00000E000000}"/>
            </a:ext>
          </a:extLst>
        </xdr:cNvPr>
        <xdr:cNvSpPr/>
      </xdr:nvSpPr>
      <xdr:spPr>
        <a:xfrm>
          <a:off x="4279623" y="49320184"/>
          <a:ext cx="2406656" cy="3937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・屋内退避の低減効果の調査研究</a:t>
          </a:r>
        </a:p>
      </xdr:txBody>
    </xdr:sp>
    <xdr:clientData/>
  </xdr:twoCellAnchor>
  <xdr:oneCellAnchor>
    <xdr:from>
      <xdr:col>23</xdr:col>
      <xdr:colOff>84347</xdr:colOff>
      <xdr:row>756</xdr:row>
      <xdr:rowOff>158687</xdr:rowOff>
    </xdr:from>
    <xdr:ext cx="1443216" cy="459100"/>
    <xdr:sp macro="" textlink="">
      <xdr:nvSpPr>
        <xdr:cNvPr id="66" name="テキスト ボックス 65">
          <a:extLst>
            <a:ext uri="{FF2B5EF4-FFF2-40B4-BE49-F238E27FC236}">
              <a16:creationId xmlns="" xmlns:a16="http://schemas.microsoft.com/office/drawing/2014/main" id="{00000000-0008-0000-0000-000010000000}"/>
            </a:ext>
          </a:extLst>
        </xdr:cNvPr>
        <xdr:cNvSpPr txBox="1"/>
      </xdr:nvSpPr>
      <xdr:spPr>
        <a:xfrm>
          <a:off x="4684922" y="50260187"/>
          <a:ext cx="144321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mj-ea"/>
              <a:ea typeface="+mj-ea"/>
            </a:rPr>
            <a:t>再委託</a:t>
          </a:r>
          <a:endParaRPr kumimoji="1" lang="en-US" altLang="ja-JP" sz="1100">
            <a:latin typeface="ＭＳ Ｐゴシック" pitchFamily="50" charset="-128"/>
            <a:ea typeface="ＭＳ Ｐゴシック" pitchFamily="50" charset="-128"/>
          </a:endParaRPr>
        </a:p>
        <a:p>
          <a:pPr algn="ct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kumimoji="1" lang="ja-JP" altLang="en-US" sz="1100">
            <a:latin typeface="ＭＳ Ｐゴシック" pitchFamily="50" charset="-128"/>
            <a:ea typeface="ＭＳ Ｐゴシック" pitchFamily="50" charset="-128"/>
          </a:endParaRPr>
        </a:p>
      </xdr:txBody>
    </xdr:sp>
    <xdr:clientData/>
  </xdr:oneCellAnchor>
  <xdr:twoCellAnchor>
    <xdr:from>
      <xdr:col>20</xdr:col>
      <xdr:colOff>49973</xdr:colOff>
      <xdr:row>759</xdr:row>
      <xdr:rowOff>27910</xdr:rowOff>
    </xdr:from>
    <xdr:to>
      <xdr:col>34</xdr:col>
      <xdr:colOff>2006</xdr:colOff>
      <xdr:row>760</xdr:row>
      <xdr:rowOff>11858</xdr:rowOff>
    </xdr:to>
    <xdr:sp macro="" textlink="">
      <xdr:nvSpPr>
        <xdr:cNvPr id="67" name="大かっこ 66">
          <a:extLst>
            <a:ext uri="{FF2B5EF4-FFF2-40B4-BE49-F238E27FC236}">
              <a16:creationId xmlns="" xmlns:a16="http://schemas.microsoft.com/office/drawing/2014/main" id="{00000000-0008-0000-0000-000012000000}"/>
            </a:ext>
          </a:extLst>
        </xdr:cNvPr>
        <xdr:cNvSpPr/>
      </xdr:nvSpPr>
      <xdr:spPr>
        <a:xfrm>
          <a:off x="4050473" y="51815335"/>
          <a:ext cx="2752383" cy="6506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a:t>・</a:t>
          </a:r>
          <a:r>
            <a:rPr lang="ja-JP" altLang="ja-JP" sz="1100">
              <a:solidFill>
                <a:schemeClr val="tx1"/>
              </a:solidFill>
              <a:effectLst/>
              <a:latin typeface="+mn-lt"/>
              <a:ea typeface="+mn-ea"/>
              <a:cs typeface="+mn-cs"/>
            </a:rPr>
            <a:t>屋内退避時の放射性物質の家屋内への浸入を模擬した実験</a:t>
          </a:r>
          <a:r>
            <a:rPr lang="ja-JP" altLang="en-US" sz="1100">
              <a:solidFill>
                <a:schemeClr val="tx1"/>
              </a:solidFill>
              <a:effectLst/>
              <a:latin typeface="+mn-lt"/>
              <a:ea typeface="+mn-ea"/>
              <a:cs typeface="+mn-cs"/>
            </a:rPr>
            <a:t>を実施</a:t>
          </a:r>
          <a:endParaRPr lang="ja-JP" altLang="en-US"/>
        </a:p>
      </xdr:txBody>
    </xdr:sp>
    <xdr:clientData/>
  </xdr:twoCellAnchor>
  <xdr:twoCellAnchor>
    <xdr:from>
      <xdr:col>27</xdr:col>
      <xdr:colOff>9862</xdr:colOff>
      <xdr:row>754</xdr:row>
      <xdr:rowOff>314566</xdr:rowOff>
    </xdr:from>
    <xdr:to>
      <xdr:col>27</xdr:col>
      <xdr:colOff>9862</xdr:colOff>
      <xdr:row>756</xdr:row>
      <xdr:rowOff>142355</xdr:rowOff>
    </xdr:to>
    <xdr:cxnSp macro="">
      <xdr:nvCxnSpPr>
        <xdr:cNvPr id="68" name="直線矢印コネクタ 67">
          <a:extLst>
            <a:ext uri="{FF2B5EF4-FFF2-40B4-BE49-F238E27FC236}">
              <a16:creationId xmlns="" xmlns:a16="http://schemas.microsoft.com/office/drawing/2014/main" id="{00000000-0008-0000-0000-000017000000}"/>
            </a:ext>
          </a:extLst>
        </xdr:cNvPr>
        <xdr:cNvCxnSpPr/>
      </xdr:nvCxnSpPr>
      <xdr:spPr>
        <a:xfrm>
          <a:off x="5410537" y="49711216"/>
          <a:ext cx="0" cy="532639"/>
        </a:xfrm>
        <a:prstGeom prst="straightConnector1">
          <a:avLst/>
        </a:prstGeom>
        <a:ln w="1905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123426</xdr:colOff>
      <xdr:row>757</xdr:row>
      <xdr:rowOff>301706</xdr:rowOff>
    </xdr:from>
    <xdr:to>
      <xdr:col>32</xdr:col>
      <xdr:colOff>138098</xdr:colOff>
      <xdr:row>758</xdr:row>
      <xdr:rowOff>476491</xdr:rowOff>
    </xdr:to>
    <xdr:sp macro="" textlink="">
      <xdr:nvSpPr>
        <xdr:cNvPr id="69" name="Text Box 5">
          <a:extLst>
            <a:ext uri="{FF2B5EF4-FFF2-40B4-BE49-F238E27FC236}">
              <a16:creationId xmlns="" xmlns:a16="http://schemas.microsoft.com/office/drawing/2014/main" id="{00000000-0008-0000-0000-00001D000000}"/>
            </a:ext>
          </a:extLst>
        </xdr:cNvPr>
        <xdr:cNvSpPr txBox="1">
          <a:spLocks noChangeArrowheads="1"/>
        </xdr:cNvSpPr>
      </xdr:nvSpPr>
      <xdr:spPr bwMode="auto">
        <a:xfrm>
          <a:off x="4123926" y="50755631"/>
          <a:ext cx="2414972" cy="84153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．国立大学法人京都大学　</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0" zoomScale="75" zoomScaleNormal="75" zoomScaleSheetLayoutView="75" zoomScalePageLayoutView="85" workbookViewId="0">
      <selection activeCell="BH17" sqref="BH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6" t="s">
        <v>0</v>
      </c>
      <c r="AK2" s="956"/>
      <c r="AL2" s="956"/>
      <c r="AM2" s="956"/>
      <c r="AN2" s="956"/>
      <c r="AO2" s="957"/>
      <c r="AP2" s="957"/>
      <c r="AQ2" s="957"/>
      <c r="AR2" s="78" t="str">
        <f>IF(OR(AO2="　", AO2=""), "", "-")</f>
        <v/>
      </c>
      <c r="AS2" s="958">
        <v>48</v>
      </c>
      <c r="AT2" s="958"/>
      <c r="AU2" s="958"/>
      <c r="AV2" s="51" t="str">
        <f>IF(AW2="", "", "-")</f>
        <v/>
      </c>
      <c r="AW2" s="915"/>
      <c r="AX2" s="915"/>
    </row>
    <row r="3" spans="1:50" ht="21" customHeight="1" thickBot="1" x14ac:dyDescent="0.2">
      <c r="A3" s="871" t="s">
        <v>429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561</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562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525</v>
      </c>
      <c r="H5" s="844"/>
      <c r="I5" s="844"/>
      <c r="J5" s="844"/>
      <c r="K5" s="844"/>
      <c r="L5" s="844"/>
      <c r="M5" s="845" t="s">
        <v>66</v>
      </c>
      <c r="N5" s="846"/>
      <c r="O5" s="846"/>
      <c r="P5" s="846"/>
      <c r="Q5" s="846"/>
      <c r="R5" s="847"/>
      <c r="S5" s="848" t="s">
        <v>534</v>
      </c>
      <c r="T5" s="844"/>
      <c r="U5" s="844"/>
      <c r="V5" s="844"/>
      <c r="W5" s="844"/>
      <c r="X5" s="849"/>
      <c r="Y5" s="702" t="s">
        <v>3</v>
      </c>
      <c r="Z5" s="590"/>
      <c r="AA5" s="590"/>
      <c r="AB5" s="590"/>
      <c r="AC5" s="590"/>
      <c r="AD5" s="591"/>
      <c r="AE5" s="703" t="s">
        <v>564</v>
      </c>
      <c r="AF5" s="703"/>
      <c r="AG5" s="703"/>
      <c r="AH5" s="703"/>
      <c r="AI5" s="703"/>
      <c r="AJ5" s="703"/>
      <c r="AK5" s="703"/>
      <c r="AL5" s="703"/>
      <c r="AM5" s="703"/>
      <c r="AN5" s="703"/>
      <c r="AO5" s="703"/>
      <c r="AP5" s="704"/>
      <c r="AQ5" s="705" t="s">
        <v>565</v>
      </c>
      <c r="AR5" s="706"/>
      <c r="AS5" s="706"/>
      <c r="AT5" s="706"/>
      <c r="AU5" s="706"/>
      <c r="AV5" s="706"/>
      <c r="AW5" s="706"/>
      <c r="AX5" s="707"/>
    </row>
    <row r="6" spans="1:50" ht="39" customHeight="1" x14ac:dyDescent="0.15">
      <c r="A6" s="710" t="s">
        <v>4</v>
      </c>
      <c r="B6" s="711"/>
      <c r="C6" s="711"/>
      <c r="D6" s="711"/>
      <c r="E6" s="711"/>
      <c r="F6" s="711"/>
      <c r="G6" s="395" t="str">
        <f>入力規則等!F39</f>
        <v>エネルギー対策特別会計電源開発促進勘定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6" t="s">
        <v>393</v>
      </c>
      <c r="Z7" s="446"/>
      <c r="AA7" s="446"/>
      <c r="AB7" s="446"/>
      <c r="AC7" s="446"/>
      <c r="AD7" s="927"/>
      <c r="AE7" s="916" t="s">
        <v>568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8" t="s">
        <v>259</v>
      </c>
      <c r="B8" s="499"/>
      <c r="C8" s="499"/>
      <c r="D8" s="499"/>
      <c r="E8" s="499"/>
      <c r="F8" s="500"/>
      <c r="G8" s="962" t="str">
        <f>入力規則等!A27</f>
        <v>科学技術・イノベーション</v>
      </c>
      <c r="H8" s="724"/>
      <c r="I8" s="724"/>
      <c r="J8" s="724"/>
      <c r="K8" s="724"/>
      <c r="L8" s="724"/>
      <c r="M8" s="724"/>
      <c r="N8" s="724"/>
      <c r="O8" s="724"/>
      <c r="P8" s="724"/>
      <c r="Q8" s="724"/>
      <c r="R8" s="724"/>
      <c r="S8" s="724"/>
      <c r="T8" s="724"/>
      <c r="U8" s="724"/>
      <c r="V8" s="724"/>
      <c r="W8" s="724"/>
      <c r="X8" s="963"/>
      <c r="Y8" s="850" t="s">
        <v>260</v>
      </c>
      <c r="Z8" s="851"/>
      <c r="AA8" s="851"/>
      <c r="AB8" s="851"/>
      <c r="AC8" s="851"/>
      <c r="AD8" s="852"/>
      <c r="AE8" s="723" t="str">
        <f>入力規則等!K13</f>
        <v>エネルギー対策</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569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570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79" t="s">
        <v>24</v>
      </c>
      <c r="B12" s="980"/>
      <c r="C12" s="980"/>
      <c r="D12" s="980"/>
      <c r="E12" s="980"/>
      <c r="F12" s="981"/>
      <c r="G12" s="764"/>
      <c r="H12" s="765"/>
      <c r="I12" s="765"/>
      <c r="J12" s="765"/>
      <c r="K12" s="765"/>
      <c r="L12" s="765"/>
      <c r="M12" s="765"/>
      <c r="N12" s="765"/>
      <c r="O12" s="765"/>
      <c r="P12" s="418" t="s">
        <v>396</v>
      </c>
      <c r="Q12" s="419"/>
      <c r="R12" s="419"/>
      <c r="S12" s="419"/>
      <c r="T12" s="419"/>
      <c r="U12" s="419"/>
      <c r="V12" s="420"/>
      <c r="W12" s="418" t="s">
        <v>416</v>
      </c>
      <c r="X12" s="419"/>
      <c r="Y12" s="419"/>
      <c r="Z12" s="419"/>
      <c r="AA12" s="419"/>
      <c r="AB12" s="419"/>
      <c r="AC12" s="420"/>
      <c r="AD12" s="418" t="s">
        <v>423</v>
      </c>
      <c r="AE12" s="419"/>
      <c r="AF12" s="419"/>
      <c r="AG12" s="419"/>
      <c r="AH12" s="419"/>
      <c r="AI12" s="419"/>
      <c r="AJ12" s="420"/>
      <c r="AK12" s="418" t="s">
        <v>430</v>
      </c>
      <c r="AL12" s="419"/>
      <c r="AM12" s="419"/>
      <c r="AN12" s="419"/>
      <c r="AO12" s="419"/>
      <c r="AP12" s="419"/>
      <c r="AQ12" s="420"/>
      <c r="AR12" s="418" t="s">
        <v>431</v>
      </c>
      <c r="AS12" s="419"/>
      <c r="AT12" s="419"/>
      <c r="AU12" s="419"/>
      <c r="AV12" s="419"/>
      <c r="AW12" s="419"/>
      <c r="AX12" s="726"/>
    </row>
    <row r="13" spans="1:50" ht="21" customHeight="1" x14ac:dyDescent="0.15">
      <c r="A13" s="611"/>
      <c r="B13" s="612"/>
      <c r="C13" s="612"/>
      <c r="D13" s="612"/>
      <c r="E13" s="612"/>
      <c r="F13" s="613"/>
      <c r="G13" s="727" t="s">
        <v>6</v>
      </c>
      <c r="H13" s="728"/>
      <c r="I13" s="768" t="s">
        <v>7</v>
      </c>
      <c r="J13" s="769"/>
      <c r="K13" s="769"/>
      <c r="L13" s="769"/>
      <c r="M13" s="769"/>
      <c r="N13" s="769"/>
      <c r="O13" s="770"/>
      <c r="P13" s="661">
        <v>120</v>
      </c>
      <c r="Q13" s="662"/>
      <c r="R13" s="662"/>
      <c r="S13" s="662"/>
      <c r="T13" s="662"/>
      <c r="U13" s="662"/>
      <c r="V13" s="663"/>
      <c r="W13" s="661">
        <v>76</v>
      </c>
      <c r="X13" s="662"/>
      <c r="Y13" s="662"/>
      <c r="Z13" s="662"/>
      <c r="AA13" s="662"/>
      <c r="AB13" s="662"/>
      <c r="AC13" s="663"/>
      <c r="AD13" s="661">
        <v>51</v>
      </c>
      <c r="AE13" s="662"/>
      <c r="AF13" s="662"/>
      <c r="AG13" s="662"/>
      <c r="AH13" s="662"/>
      <c r="AI13" s="662"/>
      <c r="AJ13" s="663"/>
      <c r="AK13" s="661">
        <v>36</v>
      </c>
      <c r="AL13" s="662"/>
      <c r="AM13" s="662"/>
      <c r="AN13" s="662"/>
      <c r="AO13" s="662"/>
      <c r="AP13" s="662"/>
      <c r="AQ13" s="663"/>
      <c r="AR13" s="923"/>
      <c r="AS13" s="924"/>
      <c r="AT13" s="924"/>
      <c r="AU13" s="924"/>
      <c r="AV13" s="924"/>
      <c r="AW13" s="924"/>
      <c r="AX13" s="925"/>
    </row>
    <row r="14" spans="1:50" ht="21" customHeight="1" x14ac:dyDescent="0.15">
      <c r="A14" s="611"/>
      <c r="B14" s="612"/>
      <c r="C14" s="612"/>
      <c r="D14" s="612"/>
      <c r="E14" s="612"/>
      <c r="F14" s="613"/>
      <c r="G14" s="729"/>
      <c r="H14" s="730"/>
      <c r="I14" s="715" t="s">
        <v>8</v>
      </c>
      <c r="J14" s="766"/>
      <c r="K14" s="766"/>
      <c r="L14" s="766"/>
      <c r="M14" s="766"/>
      <c r="N14" s="766"/>
      <c r="O14" s="767"/>
      <c r="P14" s="661"/>
      <c r="Q14" s="662"/>
      <c r="R14" s="662"/>
      <c r="S14" s="662"/>
      <c r="T14" s="662"/>
      <c r="U14" s="662"/>
      <c r="V14" s="663"/>
      <c r="W14" s="661"/>
      <c r="X14" s="662"/>
      <c r="Y14" s="662"/>
      <c r="Z14" s="662"/>
      <c r="AA14" s="662"/>
      <c r="AB14" s="662"/>
      <c r="AC14" s="663"/>
      <c r="AD14" s="661"/>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1"/>
      <c r="B15" s="612"/>
      <c r="C15" s="612"/>
      <c r="D15" s="612"/>
      <c r="E15" s="612"/>
      <c r="F15" s="613"/>
      <c r="G15" s="729"/>
      <c r="H15" s="730"/>
      <c r="I15" s="715" t="s">
        <v>51</v>
      </c>
      <c r="J15" s="716"/>
      <c r="K15" s="716"/>
      <c r="L15" s="716"/>
      <c r="M15" s="716"/>
      <c r="N15" s="716"/>
      <c r="O15" s="717"/>
      <c r="P15" s="661"/>
      <c r="Q15" s="662"/>
      <c r="R15" s="662"/>
      <c r="S15" s="662"/>
      <c r="T15" s="662"/>
      <c r="U15" s="662"/>
      <c r="V15" s="663"/>
      <c r="W15" s="661"/>
      <c r="X15" s="662"/>
      <c r="Y15" s="662"/>
      <c r="Z15" s="662"/>
      <c r="AA15" s="662"/>
      <c r="AB15" s="662"/>
      <c r="AC15" s="663"/>
      <c r="AD15" s="661"/>
      <c r="AE15" s="662"/>
      <c r="AF15" s="662"/>
      <c r="AG15" s="662"/>
      <c r="AH15" s="662"/>
      <c r="AI15" s="662"/>
      <c r="AJ15" s="663"/>
      <c r="AK15" s="661"/>
      <c r="AL15" s="662"/>
      <c r="AM15" s="662"/>
      <c r="AN15" s="662"/>
      <c r="AO15" s="662"/>
      <c r="AP15" s="662"/>
      <c r="AQ15" s="663"/>
      <c r="AR15" s="661"/>
      <c r="AS15" s="662"/>
      <c r="AT15" s="662"/>
      <c r="AU15" s="662"/>
      <c r="AV15" s="662"/>
      <c r="AW15" s="662"/>
      <c r="AX15" s="810"/>
    </row>
    <row r="16" spans="1:50" ht="21" customHeight="1" x14ac:dyDescent="0.15">
      <c r="A16" s="611"/>
      <c r="B16" s="612"/>
      <c r="C16" s="612"/>
      <c r="D16" s="612"/>
      <c r="E16" s="612"/>
      <c r="F16" s="613"/>
      <c r="G16" s="729"/>
      <c r="H16" s="730"/>
      <c r="I16" s="715" t="s">
        <v>52</v>
      </c>
      <c r="J16" s="716"/>
      <c r="K16" s="716"/>
      <c r="L16" s="716"/>
      <c r="M16" s="716"/>
      <c r="N16" s="716"/>
      <c r="O16" s="717"/>
      <c r="P16" s="661"/>
      <c r="Q16" s="662"/>
      <c r="R16" s="662"/>
      <c r="S16" s="662"/>
      <c r="T16" s="662"/>
      <c r="U16" s="662"/>
      <c r="V16" s="663"/>
      <c r="W16" s="661"/>
      <c r="X16" s="662"/>
      <c r="Y16" s="662"/>
      <c r="Z16" s="662"/>
      <c r="AA16" s="662"/>
      <c r="AB16" s="662"/>
      <c r="AC16" s="663"/>
      <c r="AD16" s="661"/>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1"/>
      <c r="B17" s="612"/>
      <c r="C17" s="612"/>
      <c r="D17" s="612"/>
      <c r="E17" s="612"/>
      <c r="F17" s="613"/>
      <c r="G17" s="729"/>
      <c r="H17" s="730"/>
      <c r="I17" s="715" t="s">
        <v>50</v>
      </c>
      <c r="J17" s="766"/>
      <c r="K17" s="766"/>
      <c r="L17" s="766"/>
      <c r="M17" s="766"/>
      <c r="N17" s="766"/>
      <c r="O17" s="767"/>
      <c r="P17" s="661"/>
      <c r="Q17" s="662"/>
      <c r="R17" s="662"/>
      <c r="S17" s="662"/>
      <c r="T17" s="662"/>
      <c r="U17" s="662"/>
      <c r="V17" s="663"/>
      <c r="W17" s="661"/>
      <c r="X17" s="662"/>
      <c r="Y17" s="662"/>
      <c r="Z17" s="662"/>
      <c r="AA17" s="662"/>
      <c r="AB17" s="662"/>
      <c r="AC17" s="663"/>
      <c r="AD17" s="661"/>
      <c r="AE17" s="662"/>
      <c r="AF17" s="662"/>
      <c r="AG17" s="662"/>
      <c r="AH17" s="662"/>
      <c r="AI17" s="662"/>
      <c r="AJ17" s="663"/>
      <c r="AK17" s="661"/>
      <c r="AL17" s="662"/>
      <c r="AM17" s="662"/>
      <c r="AN17" s="662"/>
      <c r="AO17" s="662"/>
      <c r="AP17" s="662"/>
      <c r="AQ17" s="663"/>
      <c r="AR17" s="921"/>
      <c r="AS17" s="921"/>
      <c r="AT17" s="921"/>
      <c r="AU17" s="921"/>
      <c r="AV17" s="921"/>
      <c r="AW17" s="921"/>
      <c r="AX17" s="922"/>
    </row>
    <row r="18" spans="1:50" ht="24.75" customHeight="1" x14ac:dyDescent="0.15">
      <c r="A18" s="611"/>
      <c r="B18" s="612"/>
      <c r="C18" s="612"/>
      <c r="D18" s="612"/>
      <c r="E18" s="612"/>
      <c r="F18" s="613"/>
      <c r="G18" s="731"/>
      <c r="H18" s="732"/>
      <c r="I18" s="720" t="s">
        <v>20</v>
      </c>
      <c r="J18" s="721"/>
      <c r="K18" s="721"/>
      <c r="L18" s="721"/>
      <c r="M18" s="721"/>
      <c r="N18" s="721"/>
      <c r="O18" s="722"/>
      <c r="P18" s="882">
        <f>SUM(P13:V17)</f>
        <v>120</v>
      </c>
      <c r="Q18" s="883"/>
      <c r="R18" s="883"/>
      <c r="S18" s="883"/>
      <c r="T18" s="883"/>
      <c r="U18" s="883"/>
      <c r="V18" s="884"/>
      <c r="W18" s="882">
        <f>SUM(W13:AC17)</f>
        <v>76</v>
      </c>
      <c r="X18" s="883"/>
      <c r="Y18" s="883"/>
      <c r="Z18" s="883"/>
      <c r="AA18" s="883"/>
      <c r="AB18" s="883"/>
      <c r="AC18" s="884"/>
      <c r="AD18" s="882">
        <f>SUM(AD13:AJ17)</f>
        <v>51</v>
      </c>
      <c r="AE18" s="883"/>
      <c r="AF18" s="883"/>
      <c r="AG18" s="883"/>
      <c r="AH18" s="883"/>
      <c r="AI18" s="883"/>
      <c r="AJ18" s="884"/>
      <c r="AK18" s="882">
        <f>SUM(AK13:AQ17)</f>
        <v>36</v>
      </c>
      <c r="AL18" s="883"/>
      <c r="AM18" s="883"/>
      <c r="AN18" s="883"/>
      <c r="AO18" s="883"/>
      <c r="AP18" s="883"/>
      <c r="AQ18" s="884"/>
      <c r="AR18" s="882">
        <f>SUM(AR13:AX17)</f>
        <v>0</v>
      </c>
      <c r="AS18" s="883"/>
      <c r="AT18" s="883"/>
      <c r="AU18" s="883"/>
      <c r="AV18" s="883"/>
      <c r="AW18" s="883"/>
      <c r="AX18" s="885"/>
    </row>
    <row r="19" spans="1:50" ht="24.75" customHeight="1" x14ac:dyDescent="0.15">
      <c r="A19" s="611"/>
      <c r="B19" s="612"/>
      <c r="C19" s="612"/>
      <c r="D19" s="612"/>
      <c r="E19" s="612"/>
      <c r="F19" s="613"/>
      <c r="G19" s="880" t="s">
        <v>9</v>
      </c>
      <c r="H19" s="881"/>
      <c r="I19" s="881"/>
      <c r="J19" s="881"/>
      <c r="K19" s="881"/>
      <c r="L19" s="881"/>
      <c r="M19" s="881"/>
      <c r="N19" s="881"/>
      <c r="O19" s="881"/>
      <c r="P19" s="661">
        <v>104</v>
      </c>
      <c r="Q19" s="662"/>
      <c r="R19" s="662"/>
      <c r="S19" s="662"/>
      <c r="T19" s="662"/>
      <c r="U19" s="662"/>
      <c r="V19" s="663"/>
      <c r="W19" s="661">
        <v>42</v>
      </c>
      <c r="X19" s="662"/>
      <c r="Y19" s="662"/>
      <c r="Z19" s="662"/>
      <c r="AA19" s="662"/>
      <c r="AB19" s="662"/>
      <c r="AC19" s="663"/>
      <c r="AD19" s="661">
        <v>33</v>
      </c>
      <c r="AE19" s="662"/>
      <c r="AF19" s="662"/>
      <c r="AG19" s="662"/>
      <c r="AH19" s="662"/>
      <c r="AI19" s="662"/>
      <c r="AJ19" s="663"/>
      <c r="AK19" s="328"/>
      <c r="AL19" s="328"/>
      <c r="AM19" s="328"/>
      <c r="AN19" s="328"/>
      <c r="AO19" s="328"/>
      <c r="AP19" s="328"/>
      <c r="AQ19" s="328"/>
      <c r="AR19" s="328"/>
      <c r="AS19" s="328"/>
      <c r="AT19" s="328"/>
      <c r="AU19" s="328"/>
      <c r="AV19" s="328"/>
      <c r="AW19" s="328"/>
      <c r="AX19" s="330"/>
    </row>
    <row r="20" spans="1:50" ht="24.75" customHeight="1" x14ac:dyDescent="0.15">
      <c r="A20" s="611"/>
      <c r="B20" s="612"/>
      <c r="C20" s="612"/>
      <c r="D20" s="612"/>
      <c r="E20" s="612"/>
      <c r="F20" s="613"/>
      <c r="G20" s="880" t="s">
        <v>10</v>
      </c>
      <c r="H20" s="881"/>
      <c r="I20" s="881"/>
      <c r="J20" s="881"/>
      <c r="K20" s="881"/>
      <c r="L20" s="881"/>
      <c r="M20" s="881"/>
      <c r="N20" s="881"/>
      <c r="O20" s="881"/>
      <c r="P20" s="316">
        <f>IF(P18=0, "-", SUM(P19)/P18)</f>
        <v>0.8666666666666667</v>
      </c>
      <c r="Q20" s="316"/>
      <c r="R20" s="316"/>
      <c r="S20" s="316"/>
      <c r="T20" s="316"/>
      <c r="U20" s="316"/>
      <c r="V20" s="316"/>
      <c r="W20" s="316">
        <f t="shared" ref="W20" si="0">IF(W18=0, "-", SUM(W19)/W18)</f>
        <v>0.55263157894736847</v>
      </c>
      <c r="X20" s="316"/>
      <c r="Y20" s="316"/>
      <c r="Z20" s="316"/>
      <c r="AA20" s="316"/>
      <c r="AB20" s="316"/>
      <c r="AC20" s="316"/>
      <c r="AD20" s="316">
        <f t="shared" ref="AD20" si="1">IF(AD18=0, "-", SUM(AD19)/AD18)</f>
        <v>0.6470588235294118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3"/>
      <c r="B21" s="854"/>
      <c r="C21" s="854"/>
      <c r="D21" s="854"/>
      <c r="E21" s="854"/>
      <c r="F21" s="982"/>
      <c r="G21" s="314" t="s">
        <v>358</v>
      </c>
      <c r="H21" s="315"/>
      <c r="I21" s="315"/>
      <c r="J21" s="315"/>
      <c r="K21" s="315"/>
      <c r="L21" s="315"/>
      <c r="M21" s="315"/>
      <c r="N21" s="315"/>
      <c r="O21" s="315"/>
      <c r="P21" s="316">
        <f>IF(P19=0, "-", SUM(P19)/SUM(P13,P14))</f>
        <v>0.8666666666666667</v>
      </c>
      <c r="Q21" s="316"/>
      <c r="R21" s="316"/>
      <c r="S21" s="316"/>
      <c r="T21" s="316"/>
      <c r="U21" s="316"/>
      <c r="V21" s="316"/>
      <c r="W21" s="316">
        <f t="shared" ref="W21" si="2">IF(W19=0, "-", SUM(W19)/SUM(W13,W14))</f>
        <v>0.55263157894736847</v>
      </c>
      <c r="X21" s="316"/>
      <c r="Y21" s="316"/>
      <c r="Z21" s="316"/>
      <c r="AA21" s="316"/>
      <c r="AB21" s="316"/>
      <c r="AC21" s="316"/>
      <c r="AD21" s="316">
        <f t="shared" ref="AD21" si="3">IF(AD19=0, "-", SUM(AD19)/SUM(AD13,AD14))</f>
        <v>0.6470588235294118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37" t="s">
        <v>432</v>
      </c>
      <c r="B22" s="938"/>
      <c r="C22" s="938"/>
      <c r="D22" s="938"/>
      <c r="E22" s="938"/>
      <c r="F22" s="939"/>
      <c r="G22" s="987" t="s">
        <v>337</v>
      </c>
      <c r="H22" s="220"/>
      <c r="I22" s="220"/>
      <c r="J22" s="220"/>
      <c r="K22" s="220"/>
      <c r="L22" s="220"/>
      <c r="M22" s="220"/>
      <c r="N22" s="220"/>
      <c r="O22" s="221"/>
      <c r="P22" s="991" t="s">
        <v>433</v>
      </c>
      <c r="Q22" s="220"/>
      <c r="R22" s="220"/>
      <c r="S22" s="220"/>
      <c r="T22" s="220"/>
      <c r="U22" s="220"/>
      <c r="V22" s="221"/>
      <c r="W22" s="991" t="s">
        <v>434</v>
      </c>
      <c r="X22" s="220"/>
      <c r="Y22" s="220"/>
      <c r="Z22" s="220"/>
      <c r="AA22" s="220"/>
      <c r="AB22" s="220"/>
      <c r="AC22" s="221"/>
      <c r="AD22" s="991" t="s">
        <v>336</v>
      </c>
      <c r="AE22" s="220"/>
      <c r="AF22" s="220"/>
      <c r="AG22" s="220"/>
      <c r="AH22" s="220"/>
      <c r="AI22" s="220"/>
      <c r="AJ22" s="220"/>
      <c r="AK22" s="220"/>
      <c r="AL22" s="220"/>
      <c r="AM22" s="220"/>
      <c r="AN22" s="220"/>
      <c r="AO22" s="220"/>
      <c r="AP22" s="220"/>
      <c r="AQ22" s="220"/>
      <c r="AR22" s="220"/>
      <c r="AS22" s="220"/>
      <c r="AT22" s="220"/>
      <c r="AU22" s="220"/>
      <c r="AV22" s="220"/>
      <c r="AW22" s="220"/>
      <c r="AX22" s="992"/>
    </row>
    <row r="23" spans="1:50" ht="25.5" customHeight="1" x14ac:dyDescent="0.15">
      <c r="A23" s="940"/>
      <c r="B23" s="941"/>
      <c r="C23" s="941"/>
      <c r="D23" s="941"/>
      <c r="E23" s="941"/>
      <c r="F23" s="942"/>
      <c r="G23" s="988" t="s">
        <v>571</v>
      </c>
      <c r="H23" s="989"/>
      <c r="I23" s="989"/>
      <c r="J23" s="989"/>
      <c r="K23" s="989"/>
      <c r="L23" s="989"/>
      <c r="M23" s="989"/>
      <c r="N23" s="989"/>
      <c r="O23" s="990"/>
      <c r="P23" s="923">
        <v>31</v>
      </c>
      <c r="Q23" s="924"/>
      <c r="R23" s="924"/>
      <c r="S23" s="924"/>
      <c r="T23" s="924"/>
      <c r="U23" s="924"/>
      <c r="V23" s="946"/>
      <c r="W23" s="923">
        <v>31</v>
      </c>
      <c r="X23" s="924"/>
      <c r="Y23" s="924"/>
      <c r="Z23" s="924"/>
      <c r="AA23" s="924"/>
      <c r="AB23" s="924"/>
      <c r="AC23" s="946"/>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40"/>
      <c r="B24" s="941"/>
      <c r="C24" s="941"/>
      <c r="D24" s="941"/>
      <c r="E24" s="941"/>
      <c r="F24" s="942"/>
      <c r="G24" s="947" t="s">
        <v>572</v>
      </c>
      <c r="H24" s="948"/>
      <c r="I24" s="948"/>
      <c r="J24" s="948"/>
      <c r="K24" s="948"/>
      <c r="L24" s="948"/>
      <c r="M24" s="948"/>
      <c r="N24" s="948"/>
      <c r="O24" s="949"/>
      <c r="P24" s="661">
        <v>5</v>
      </c>
      <c r="Q24" s="662"/>
      <c r="R24" s="662"/>
      <c r="S24" s="662"/>
      <c r="T24" s="662"/>
      <c r="U24" s="662"/>
      <c r="V24" s="663"/>
      <c r="W24" s="661">
        <v>5</v>
      </c>
      <c r="X24" s="662"/>
      <c r="Y24" s="662"/>
      <c r="Z24" s="662"/>
      <c r="AA24" s="662"/>
      <c r="AB24" s="662"/>
      <c r="AC24" s="663"/>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40"/>
      <c r="B25" s="941"/>
      <c r="C25" s="941"/>
      <c r="D25" s="941"/>
      <c r="E25" s="941"/>
      <c r="F25" s="942"/>
      <c r="G25" s="947"/>
      <c r="H25" s="948"/>
      <c r="I25" s="948"/>
      <c r="J25" s="948"/>
      <c r="K25" s="948"/>
      <c r="L25" s="948"/>
      <c r="M25" s="948"/>
      <c r="N25" s="948"/>
      <c r="O25" s="949"/>
      <c r="P25" s="661"/>
      <c r="Q25" s="662"/>
      <c r="R25" s="662"/>
      <c r="S25" s="662"/>
      <c r="T25" s="662"/>
      <c r="U25" s="662"/>
      <c r="V25" s="663"/>
      <c r="W25" s="661"/>
      <c r="X25" s="662"/>
      <c r="Y25" s="662"/>
      <c r="Z25" s="662"/>
      <c r="AA25" s="662"/>
      <c r="AB25" s="662"/>
      <c r="AC25" s="663"/>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40"/>
      <c r="B26" s="941"/>
      <c r="C26" s="941"/>
      <c r="D26" s="941"/>
      <c r="E26" s="941"/>
      <c r="F26" s="942"/>
      <c r="G26" s="947"/>
      <c r="H26" s="948"/>
      <c r="I26" s="948"/>
      <c r="J26" s="948"/>
      <c r="K26" s="948"/>
      <c r="L26" s="948"/>
      <c r="M26" s="948"/>
      <c r="N26" s="948"/>
      <c r="O26" s="949"/>
      <c r="P26" s="661"/>
      <c r="Q26" s="662"/>
      <c r="R26" s="662"/>
      <c r="S26" s="662"/>
      <c r="T26" s="662"/>
      <c r="U26" s="662"/>
      <c r="V26" s="663"/>
      <c r="W26" s="661"/>
      <c r="X26" s="662"/>
      <c r="Y26" s="662"/>
      <c r="Z26" s="662"/>
      <c r="AA26" s="662"/>
      <c r="AB26" s="662"/>
      <c r="AC26" s="663"/>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15">
      <c r="A27" s="940"/>
      <c r="B27" s="941"/>
      <c r="C27" s="941"/>
      <c r="D27" s="941"/>
      <c r="E27" s="941"/>
      <c r="F27" s="942"/>
      <c r="G27" s="947"/>
      <c r="H27" s="948"/>
      <c r="I27" s="948"/>
      <c r="J27" s="948"/>
      <c r="K27" s="948"/>
      <c r="L27" s="948"/>
      <c r="M27" s="948"/>
      <c r="N27" s="948"/>
      <c r="O27" s="949"/>
      <c r="P27" s="661"/>
      <c r="Q27" s="662"/>
      <c r="R27" s="662"/>
      <c r="S27" s="662"/>
      <c r="T27" s="662"/>
      <c r="U27" s="662"/>
      <c r="V27" s="663"/>
      <c r="W27" s="661"/>
      <c r="X27" s="662"/>
      <c r="Y27" s="662"/>
      <c r="Z27" s="662"/>
      <c r="AA27" s="662"/>
      <c r="AB27" s="662"/>
      <c r="AC27" s="663"/>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15">
      <c r="A28" s="940"/>
      <c r="B28" s="941"/>
      <c r="C28" s="941"/>
      <c r="D28" s="941"/>
      <c r="E28" s="941"/>
      <c r="F28" s="942"/>
      <c r="G28" s="950" t="s">
        <v>341</v>
      </c>
      <c r="H28" s="951"/>
      <c r="I28" s="951"/>
      <c r="J28" s="951"/>
      <c r="K28" s="951"/>
      <c r="L28" s="951"/>
      <c r="M28" s="951"/>
      <c r="N28" s="951"/>
      <c r="O28" s="952"/>
      <c r="P28" s="882">
        <f>P29-SUM(P23:P27)</f>
        <v>0</v>
      </c>
      <c r="Q28" s="883"/>
      <c r="R28" s="883"/>
      <c r="S28" s="883"/>
      <c r="T28" s="883"/>
      <c r="U28" s="883"/>
      <c r="V28" s="884"/>
      <c r="W28" s="882">
        <f>W29-SUM(W23:W27)</f>
        <v>-36</v>
      </c>
      <c r="X28" s="883"/>
      <c r="Y28" s="883"/>
      <c r="Z28" s="883"/>
      <c r="AA28" s="883"/>
      <c r="AB28" s="883"/>
      <c r="AC28" s="884"/>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43"/>
      <c r="B29" s="944"/>
      <c r="C29" s="944"/>
      <c r="D29" s="944"/>
      <c r="E29" s="944"/>
      <c r="F29" s="945"/>
      <c r="G29" s="953" t="s">
        <v>338</v>
      </c>
      <c r="H29" s="954"/>
      <c r="I29" s="954"/>
      <c r="J29" s="954"/>
      <c r="K29" s="954"/>
      <c r="L29" s="954"/>
      <c r="M29" s="954"/>
      <c r="N29" s="954"/>
      <c r="O29" s="955"/>
      <c r="P29" s="661">
        <f>AK13</f>
        <v>36</v>
      </c>
      <c r="Q29" s="662"/>
      <c r="R29" s="662"/>
      <c r="S29" s="662"/>
      <c r="T29" s="662"/>
      <c r="U29" s="662"/>
      <c r="V29" s="663"/>
      <c r="W29" s="959">
        <f>AR13</f>
        <v>0</v>
      </c>
      <c r="X29" s="960"/>
      <c r="Y29" s="960"/>
      <c r="Z29" s="960"/>
      <c r="AA29" s="960"/>
      <c r="AB29" s="960"/>
      <c r="AC29" s="961"/>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65" t="s">
        <v>353</v>
      </c>
      <c r="B30" s="866"/>
      <c r="C30" s="866"/>
      <c r="D30" s="866"/>
      <c r="E30" s="866"/>
      <c r="F30" s="867"/>
      <c r="G30" s="777" t="s">
        <v>146</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396</v>
      </c>
      <c r="AF30" s="863"/>
      <c r="AG30" s="863"/>
      <c r="AH30" s="864"/>
      <c r="AI30" s="862" t="s">
        <v>418</v>
      </c>
      <c r="AJ30" s="863"/>
      <c r="AK30" s="863"/>
      <c r="AL30" s="864"/>
      <c r="AM30" s="919" t="s">
        <v>423</v>
      </c>
      <c r="AN30" s="919"/>
      <c r="AO30" s="919"/>
      <c r="AP30" s="862"/>
      <c r="AQ30" s="771" t="s">
        <v>235</v>
      </c>
      <c r="AR30" s="772"/>
      <c r="AS30" s="772"/>
      <c r="AT30" s="773"/>
      <c r="AU30" s="778" t="s">
        <v>134</v>
      </c>
      <c r="AV30" s="778"/>
      <c r="AW30" s="778"/>
      <c r="AX30" s="920"/>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88"/>
      <c r="AR31" s="199"/>
      <c r="AS31" s="132" t="s">
        <v>236</v>
      </c>
      <c r="AT31" s="133"/>
      <c r="AU31" s="198"/>
      <c r="AV31" s="198"/>
      <c r="AW31" s="398" t="s">
        <v>181</v>
      </c>
      <c r="AX31" s="399"/>
    </row>
    <row r="32" spans="1:50" ht="23.25" customHeight="1" x14ac:dyDescent="0.15">
      <c r="A32" s="403"/>
      <c r="B32" s="401"/>
      <c r="C32" s="401"/>
      <c r="D32" s="401"/>
      <c r="E32" s="401"/>
      <c r="F32" s="402"/>
      <c r="G32" s="550" t="s">
        <v>573</v>
      </c>
      <c r="H32" s="551"/>
      <c r="I32" s="551"/>
      <c r="J32" s="551"/>
      <c r="K32" s="551"/>
      <c r="L32" s="551"/>
      <c r="M32" s="551"/>
      <c r="N32" s="551"/>
      <c r="O32" s="552"/>
      <c r="P32" s="104" t="s">
        <v>574</v>
      </c>
      <c r="Q32" s="104"/>
      <c r="R32" s="104"/>
      <c r="S32" s="104"/>
      <c r="T32" s="104"/>
      <c r="U32" s="104"/>
      <c r="V32" s="104"/>
      <c r="W32" s="104"/>
      <c r="X32" s="105"/>
      <c r="Y32" s="474" t="s">
        <v>12</v>
      </c>
      <c r="Z32" s="534"/>
      <c r="AA32" s="535"/>
      <c r="AB32" s="464" t="s">
        <v>575</v>
      </c>
      <c r="AC32" s="464"/>
      <c r="AD32" s="464"/>
      <c r="AE32" s="216">
        <v>2</v>
      </c>
      <c r="AF32" s="217"/>
      <c r="AG32" s="217"/>
      <c r="AH32" s="217"/>
      <c r="AI32" s="216">
        <v>0</v>
      </c>
      <c r="AJ32" s="217"/>
      <c r="AK32" s="217"/>
      <c r="AL32" s="217"/>
      <c r="AM32" s="216">
        <v>0</v>
      </c>
      <c r="AN32" s="217"/>
      <c r="AO32" s="217"/>
      <c r="AP32" s="217"/>
      <c r="AQ32" s="340" t="s">
        <v>577</v>
      </c>
      <c r="AR32" s="206"/>
      <c r="AS32" s="206"/>
      <c r="AT32" s="341"/>
      <c r="AU32" s="217"/>
      <c r="AV32" s="217"/>
      <c r="AW32" s="217"/>
      <c r="AX32" s="219"/>
    </row>
    <row r="33" spans="1:50" ht="23.25" customHeight="1" x14ac:dyDescent="0.15">
      <c r="A33" s="404"/>
      <c r="B33" s="405"/>
      <c r="C33" s="405"/>
      <c r="D33" s="405"/>
      <c r="E33" s="405"/>
      <c r="F33" s="406"/>
      <c r="G33" s="553"/>
      <c r="H33" s="554"/>
      <c r="I33" s="554"/>
      <c r="J33" s="554"/>
      <c r="K33" s="554"/>
      <c r="L33" s="554"/>
      <c r="M33" s="554"/>
      <c r="N33" s="554"/>
      <c r="O33" s="555"/>
      <c r="P33" s="107"/>
      <c r="Q33" s="107"/>
      <c r="R33" s="107"/>
      <c r="S33" s="107"/>
      <c r="T33" s="107"/>
      <c r="U33" s="107"/>
      <c r="V33" s="107"/>
      <c r="W33" s="107"/>
      <c r="X33" s="108"/>
      <c r="Y33" s="418" t="s">
        <v>54</v>
      </c>
      <c r="Z33" s="419"/>
      <c r="AA33" s="420"/>
      <c r="AB33" s="526" t="s">
        <v>575</v>
      </c>
      <c r="AC33" s="526"/>
      <c r="AD33" s="526"/>
      <c r="AE33" s="216">
        <v>2</v>
      </c>
      <c r="AF33" s="217"/>
      <c r="AG33" s="217"/>
      <c r="AH33" s="217"/>
      <c r="AI33" s="216">
        <v>2</v>
      </c>
      <c r="AJ33" s="217"/>
      <c r="AK33" s="217"/>
      <c r="AL33" s="217"/>
      <c r="AM33" s="216">
        <v>1</v>
      </c>
      <c r="AN33" s="217"/>
      <c r="AO33" s="217"/>
      <c r="AP33" s="217"/>
      <c r="AQ33" s="340" t="s">
        <v>577</v>
      </c>
      <c r="AR33" s="206"/>
      <c r="AS33" s="206"/>
      <c r="AT33" s="341"/>
      <c r="AU33" s="217">
        <v>1</v>
      </c>
      <c r="AV33" s="217"/>
      <c r="AW33" s="217"/>
      <c r="AX33" s="219"/>
    </row>
    <row r="34" spans="1:50" ht="23.25" customHeight="1" x14ac:dyDescent="0.15">
      <c r="A34" s="403"/>
      <c r="B34" s="401"/>
      <c r="C34" s="401"/>
      <c r="D34" s="401"/>
      <c r="E34" s="401"/>
      <c r="F34" s="402"/>
      <c r="G34" s="556"/>
      <c r="H34" s="557"/>
      <c r="I34" s="557"/>
      <c r="J34" s="557"/>
      <c r="K34" s="557"/>
      <c r="L34" s="557"/>
      <c r="M34" s="557"/>
      <c r="N34" s="557"/>
      <c r="O34" s="558"/>
      <c r="P34" s="110"/>
      <c r="Q34" s="110"/>
      <c r="R34" s="110"/>
      <c r="S34" s="110"/>
      <c r="T34" s="110"/>
      <c r="U34" s="110"/>
      <c r="V34" s="110"/>
      <c r="W34" s="110"/>
      <c r="X34" s="111"/>
      <c r="Y34" s="418" t="s">
        <v>13</v>
      </c>
      <c r="Z34" s="419"/>
      <c r="AA34" s="420"/>
      <c r="AB34" s="572" t="s">
        <v>182</v>
      </c>
      <c r="AC34" s="572"/>
      <c r="AD34" s="572"/>
      <c r="AE34" s="216">
        <v>100</v>
      </c>
      <c r="AF34" s="217"/>
      <c r="AG34" s="217"/>
      <c r="AH34" s="217"/>
      <c r="AI34" s="216">
        <v>0</v>
      </c>
      <c r="AJ34" s="217"/>
      <c r="AK34" s="217"/>
      <c r="AL34" s="217"/>
      <c r="AM34" s="216">
        <v>0</v>
      </c>
      <c r="AN34" s="217"/>
      <c r="AO34" s="217"/>
      <c r="AP34" s="217"/>
      <c r="AQ34" s="340" t="s">
        <v>577</v>
      </c>
      <c r="AR34" s="206"/>
      <c r="AS34" s="206"/>
      <c r="AT34" s="341"/>
      <c r="AU34" s="217"/>
      <c r="AV34" s="217"/>
      <c r="AW34" s="217"/>
      <c r="AX34" s="219"/>
    </row>
    <row r="35" spans="1:50" ht="23.25" customHeight="1" x14ac:dyDescent="0.15">
      <c r="A35" s="224" t="s">
        <v>384</v>
      </c>
      <c r="B35" s="225"/>
      <c r="C35" s="225"/>
      <c r="D35" s="225"/>
      <c r="E35" s="225"/>
      <c r="F35" s="226"/>
      <c r="G35" s="230" t="s">
        <v>578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4" t="s">
        <v>353</v>
      </c>
      <c r="B37" s="775"/>
      <c r="C37" s="775"/>
      <c r="D37" s="775"/>
      <c r="E37" s="775"/>
      <c r="F37" s="776"/>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396</v>
      </c>
      <c r="AF37" s="243"/>
      <c r="AG37" s="243"/>
      <c r="AH37" s="244"/>
      <c r="AI37" s="242" t="s">
        <v>394</v>
      </c>
      <c r="AJ37" s="243"/>
      <c r="AK37" s="243"/>
      <c r="AL37" s="244"/>
      <c r="AM37" s="248" t="s">
        <v>423</v>
      </c>
      <c r="AN37" s="248"/>
      <c r="AO37" s="248"/>
      <c r="AP37" s="248"/>
      <c r="AQ37" s="150" t="s">
        <v>235</v>
      </c>
      <c r="AR37" s="151"/>
      <c r="AS37" s="151"/>
      <c r="AT37" s="152"/>
      <c r="AU37" s="414" t="s">
        <v>134</v>
      </c>
      <c r="AV37" s="414"/>
      <c r="AW37" s="414"/>
      <c r="AX37" s="914"/>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88"/>
      <c r="AR38" s="199"/>
      <c r="AS38" s="132" t="s">
        <v>236</v>
      </c>
      <c r="AT38" s="133"/>
      <c r="AU38" s="198"/>
      <c r="AV38" s="198"/>
      <c r="AW38" s="398" t="s">
        <v>181</v>
      </c>
      <c r="AX38" s="399"/>
    </row>
    <row r="39" spans="1:50" ht="23.25" customHeight="1" x14ac:dyDescent="0.15">
      <c r="A39" s="403"/>
      <c r="B39" s="401"/>
      <c r="C39" s="401"/>
      <c r="D39" s="401"/>
      <c r="E39" s="401"/>
      <c r="F39" s="402"/>
      <c r="G39" s="550" t="s">
        <v>580</v>
      </c>
      <c r="H39" s="551"/>
      <c r="I39" s="551"/>
      <c r="J39" s="551"/>
      <c r="K39" s="551"/>
      <c r="L39" s="551"/>
      <c r="M39" s="551"/>
      <c r="N39" s="551"/>
      <c r="O39" s="552"/>
      <c r="P39" s="104" t="s">
        <v>579</v>
      </c>
      <c r="Q39" s="104"/>
      <c r="R39" s="104"/>
      <c r="S39" s="104"/>
      <c r="T39" s="104"/>
      <c r="U39" s="104"/>
      <c r="V39" s="104"/>
      <c r="W39" s="104"/>
      <c r="X39" s="105"/>
      <c r="Y39" s="474" t="s">
        <v>12</v>
      </c>
      <c r="Z39" s="534"/>
      <c r="AA39" s="535"/>
      <c r="AB39" s="464" t="s">
        <v>575</v>
      </c>
      <c r="AC39" s="464"/>
      <c r="AD39" s="464"/>
      <c r="AE39" s="340" t="s">
        <v>577</v>
      </c>
      <c r="AF39" s="206"/>
      <c r="AG39" s="206"/>
      <c r="AH39" s="341"/>
      <c r="AI39" s="216">
        <v>1</v>
      </c>
      <c r="AJ39" s="217"/>
      <c r="AK39" s="217"/>
      <c r="AL39" s="217"/>
      <c r="AM39" s="340" t="s">
        <v>577</v>
      </c>
      <c r="AN39" s="206"/>
      <c r="AO39" s="206"/>
      <c r="AP39" s="341"/>
      <c r="AQ39" s="340" t="s">
        <v>577</v>
      </c>
      <c r="AR39" s="206"/>
      <c r="AS39" s="206"/>
      <c r="AT39" s="341"/>
      <c r="AU39" s="217"/>
      <c r="AV39" s="217"/>
      <c r="AW39" s="217"/>
      <c r="AX39" s="219"/>
    </row>
    <row r="40" spans="1:50" ht="23.25" customHeight="1" x14ac:dyDescent="0.15">
      <c r="A40" s="404"/>
      <c r="B40" s="405"/>
      <c r="C40" s="405"/>
      <c r="D40" s="405"/>
      <c r="E40" s="405"/>
      <c r="F40" s="406"/>
      <c r="G40" s="553"/>
      <c r="H40" s="554"/>
      <c r="I40" s="554"/>
      <c r="J40" s="554"/>
      <c r="K40" s="554"/>
      <c r="L40" s="554"/>
      <c r="M40" s="554"/>
      <c r="N40" s="554"/>
      <c r="O40" s="555"/>
      <c r="P40" s="107"/>
      <c r="Q40" s="107"/>
      <c r="R40" s="107"/>
      <c r="S40" s="107"/>
      <c r="T40" s="107"/>
      <c r="U40" s="107"/>
      <c r="V40" s="107"/>
      <c r="W40" s="107"/>
      <c r="X40" s="108"/>
      <c r="Y40" s="418" t="s">
        <v>54</v>
      </c>
      <c r="Z40" s="419"/>
      <c r="AA40" s="420"/>
      <c r="AB40" s="526" t="s">
        <v>575</v>
      </c>
      <c r="AC40" s="526"/>
      <c r="AD40" s="526"/>
      <c r="AE40" s="340" t="s">
        <v>577</v>
      </c>
      <c r="AF40" s="206"/>
      <c r="AG40" s="206"/>
      <c r="AH40" s="341"/>
      <c r="AI40" s="216">
        <v>1</v>
      </c>
      <c r="AJ40" s="217"/>
      <c r="AK40" s="217"/>
      <c r="AL40" s="217"/>
      <c r="AM40" s="340" t="s">
        <v>577</v>
      </c>
      <c r="AN40" s="206"/>
      <c r="AO40" s="206"/>
      <c r="AP40" s="341"/>
      <c r="AQ40" s="340" t="s">
        <v>577</v>
      </c>
      <c r="AR40" s="206"/>
      <c r="AS40" s="206"/>
      <c r="AT40" s="341"/>
      <c r="AU40" s="217">
        <v>1</v>
      </c>
      <c r="AV40" s="217"/>
      <c r="AW40" s="217"/>
      <c r="AX40" s="219"/>
    </row>
    <row r="41" spans="1:50" ht="23.25" customHeight="1" x14ac:dyDescent="0.15">
      <c r="A41" s="407"/>
      <c r="B41" s="408"/>
      <c r="C41" s="408"/>
      <c r="D41" s="408"/>
      <c r="E41" s="408"/>
      <c r="F41" s="409"/>
      <c r="G41" s="556"/>
      <c r="H41" s="557"/>
      <c r="I41" s="557"/>
      <c r="J41" s="557"/>
      <c r="K41" s="557"/>
      <c r="L41" s="557"/>
      <c r="M41" s="557"/>
      <c r="N41" s="557"/>
      <c r="O41" s="558"/>
      <c r="P41" s="110"/>
      <c r="Q41" s="110"/>
      <c r="R41" s="110"/>
      <c r="S41" s="110"/>
      <c r="T41" s="110"/>
      <c r="U41" s="110"/>
      <c r="V41" s="110"/>
      <c r="W41" s="110"/>
      <c r="X41" s="111"/>
      <c r="Y41" s="418" t="s">
        <v>13</v>
      </c>
      <c r="Z41" s="419"/>
      <c r="AA41" s="420"/>
      <c r="AB41" s="572" t="s">
        <v>182</v>
      </c>
      <c r="AC41" s="572"/>
      <c r="AD41" s="572"/>
      <c r="AE41" s="340" t="s">
        <v>577</v>
      </c>
      <c r="AF41" s="206"/>
      <c r="AG41" s="206"/>
      <c r="AH41" s="341"/>
      <c r="AI41" s="216">
        <v>100</v>
      </c>
      <c r="AJ41" s="217"/>
      <c r="AK41" s="217"/>
      <c r="AL41" s="217"/>
      <c r="AM41" s="340" t="s">
        <v>577</v>
      </c>
      <c r="AN41" s="206"/>
      <c r="AO41" s="206"/>
      <c r="AP41" s="341"/>
      <c r="AQ41" s="340" t="s">
        <v>577</v>
      </c>
      <c r="AR41" s="206"/>
      <c r="AS41" s="206"/>
      <c r="AT41" s="341"/>
      <c r="AU41" s="217"/>
      <c r="AV41" s="217"/>
      <c r="AW41" s="217"/>
      <c r="AX41" s="219"/>
    </row>
    <row r="42" spans="1:50" ht="23.25" customHeight="1" x14ac:dyDescent="0.15">
      <c r="A42" s="224" t="s">
        <v>384</v>
      </c>
      <c r="B42" s="225"/>
      <c r="C42" s="225"/>
      <c r="D42" s="225"/>
      <c r="E42" s="225"/>
      <c r="F42" s="226"/>
      <c r="G42" s="230" t="s">
        <v>581</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4" t="s">
        <v>353</v>
      </c>
      <c r="B44" s="775"/>
      <c r="C44" s="775"/>
      <c r="D44" s="775"/>
      <c r="E44" s="775"/>
      <c r="F44" s="776"/>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396</v>
      </c>
      <c r="AF44" s="243"/>
      <c r="AG44" s="243"/>
      <c r="AH44" s="244"/>
      <c r="AI44" s="242" t="s">
        <v>394</v>
      </c>
      <c r="AJ44" s="243"/>
      <c r="AK44" s="243"/>
      <c r="AL44" s="244"/>
      <c r="AM44" s="248" t="s">
        <v>423</v>
      </c>
      <c r="AN44" s="248"/>
      <c r="AO44" s="248"/>
      <c r="AP44" s="248"/>
      <c r="AQ44" s="150" t="s">
        <v>235</v>
      </c>
      <c r="AR44" s="151"/>
      <c r="AS44" s="151"/>
      <c r="AT44" s="152"/>
      <c r="AU44" s="414" t="s">
        <v>134</v>
      </c>
      <c r="AV44" s="414"/>
      <c r="AW44" s="414"/>
      <c r="AX44" s="914"/>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88"/>
      <c r="AR45" s="199"/>
      <c r="AS45" s="132" t="s">
        <v>236</v>
      </c>
      <c r="AT45" s="133"/>
      <c r="AU45" s="198"/>
      <c r="AV45" s="198"/>
      <c r="AW45" s="398" t="s">
        <v>181</v>
      </c>
      <c r="AX45" s="399"/>
    </row>
    <row r="46" spans="1:50" ht="23.25" hidden="1" customHeight="1" x14ac:dyDescent="0.15">
      <c r="A46" s="403"/>
      <c r="B46" s="401"/>
      <c r="C46" s="401"/>
      <c r="D46" s="401"/>
      <c r="E46" s="401"/>
      <c r="F46" s="402"/>
      <c r="G46" s="550"/>
      <c r="H46" s="551"/>
      <c r="I46" s="551"/>
      <c r="J46" s="551"/>
      <c r="K46" s="551"/>
      <c r="L46" s="551"/>
      <c r="M46" s="551"/>
      <c r="N46" s="551"/>
      <c r="O46" s="552"/>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53"/>
      <c r="H47" s="554"/>
      <c r="I47" s="554"/>
      <c r="J47" s="554"/>
      <c r="K47" s="554"/>
      <c r="L47" s="554"/>
      <c r="M47" s="554"/>
      <c r="N47" s="554"/>
      <c r="O47" s="555"/>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56"/>
      <c r="H48" s="557"/>
      <c r="I48" s="557"/>
      <c r="J48" s="557"/>
      <c r="K48" s="557"/>
      <c r="L48" s="557"/>
      <c r="M48" s="557"/>
      <c r="N48" s="557"/>
      <c r="O48" s="558"/>
      <c r="P48" s="110"/>
      <c r="Q48" s="110"/>
      <c r="R48" s="110"/>
      <c r="S48" s="110"/>
      <c r="T48" s="110"/>
      <c r="U48" s="110"/>
      <c r="V48" s="110"/>
      <c r="W48" s="110"/>
      <c r="X48" s="111"/>
      <c r="Y48" s="418" t="s">
        <v>13</v>
      </c>
      <c r="Z48" s="419"/>
      <c r="AA48" s="420"/>
      <c r="AB48" s="572" t="s">
        <v>182</v>
      </c>
      <c r="AC48" s="572"/>
      <c r="AD48" s="57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396</v>
      </c>
      <c r="AF51" s="243"/>
      <c r="AG51" s="243"/>
      <c r="AH51" s="244"/>
      <c r="AI51" s="242" t="s">
        <v>394</v>
      </c>
      <c r="AJ51" s="243"/>
      <c r="AK51" s="243"/>
      <c r="AL51" s="244"/>
      <c r="AM51" s="248" t="s">
        <v>423</v>
      </c>
      <c r="AN51" s="248"/>
      <c r="AO51" s="248"/>
      <c r="AP51" s="248"/>
      <c r="AQ51" s="150" t="s">
        <v>235</v>
      </c>
      <c r="AR51" s="151"/>
      <c r="AS51" s="151"/>
      <c r="AT51" s="152"/>
      <c r="AU51" s="928" t="s">
        <v>134</v>
      </c>
      <c r="AV51" s="928"/>
      <c r="AW51" s="928"/>
      <c r="AX51" s="929"/>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88"/>
      <c r="AR52" s="199"/>
      <c r="AS52" s="132" t="s">
        <v>236</v>
      </c>
      <c r="AT52" s="133"/>
      <c r="AU52" s="198"/>
      <c r="AV52" s="198"/>
      <c r="AW52" s="398" t="s">
        <v>181</v>
      </c>
      <c r="AX52" s="399"/>
    </row>
    <row r="53" spans="1:50" ht="23.25" hidden="1" customHeight="1" x14ac:dyDescent="0.15">
      <c r="A53" s="403"/>
      <c r="B53" s="401"/>
      <c r="C53" s="401"/>
      <c r="D53" s="401"/>
      <c r="E53" s="401"/>
      <c r="F53" s="402"/>
      <c r="G53" s="550"/>
      <c r="H53" s="551"/>
      <c r="I53" s="551"/>
      <c r="J53" s="551"/>
      <c r="K53" s="551"/>
      <c r="L53" s="551"/>
      <c r="M53" s="551"/>
      <c r="N53" s="551"/>
      <c r="O53" s="552"/>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53"/>
      <c r="H54" s="554"/>
      <c r="I54" s="554"/>
      <c r="J54" s="554"/>
      <c r="K54" s="554"/>
      <c r="L54" s="554"/>
      <c r="M54" s="554"/>
      <c r="N54" s="554"/>
      <c r="O54" s="555"/>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56"/>
      <c r="H55" s="557"/>
      <c r="I55" s="557"/>
      <c r="J55" s="557"/>
      <c r="K55" s="557"/>
      <c r="L55" s="557"/>
      <c r="M55" s="557"/>
      <c r="N55" s="557"/>
      <c r="O55" s="558"/>
      <c r="P55" s="110"/>
      <c r="Q55" s="110"/>
      <c r="R55" s="110"/>
      <c r="S55" s="110"/>
      <c r="T55" s="110"/>
      <c r="U55" s="110"/>
      <c r="V55" s="110"/>
      <c r="W55" s="110"/>
      <c r="X55" s="111"/>
      <c r="Y55" s="418" t="s">
        <v>13</v>
      </c>
      <c r="Z55" s="419"/>
      <c r="AA55" s="420"/>
      <c r="AB55" s="579" t="s">
        <v>14</v>
      </c>
      <c r="AC55" s="579"/>
      <c r="AD55" s="579"/>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396</v>
      </c>
      <c r="AF58" s="243"/>
      <c r="AG58" s="243"/>
      <c r="AH58" s="244"/>
      <c r="AI58" s="242" t="s">
        <v>394</v>
      </c>
      <c r="AJ58" s="243"/>
      <c r="AK58" s="243"/>
      <c r="AL58" s="244"/>
      <c r="AM58" s="248" t="s">
        <v>423</v>
      </c>
      <c r="AN58" s="248"/>
      <c r="AO58" s="248"/>
      <c r="AP58" s="248"/>
      <c r="AQ58" s="150" t="s">
        <v>235</v>
      </c>
      <c r="AR58" s="151"/>
      <c r="AS58" s="151"/>
      <c r="AT58" s="152"/>
      <c r="AU58" s="928" t="s">
        <v>134</v>
      </c>
      <c r="AV58" s="928"/>
      <c r="AW58" s="928"/>
      <c r="AX58" s="929"/>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88"/>
      <c r="AR59" s="199"/>
      <c r="AS59" s="132" t="s">
        <v>236</v>
      </c>
      <c r="AT59" s="133"/>
      <c r="AU59" s="198"/>
      <c r="AV59" s="198"/>
      <c r="AW59" s="398" t="s">
        <v>181</v>
      </c>
      <c r="AX59" s="399"/>
    </row>
    <row r="60" spans="1:50" ht="23.25" hidden="1" customHeight="1" x14ac:dyDescent="0.15">
      <c r="A60" s="403"/>
      <c r="B60" s="401"/>
      <c r="C60" s="401"/>
      <c r="D60" s="401"/>
      <c r="E60" s="401"/>
      <c r="F60" s="402"/>
      <c r="G60" s="550"/>
      <c r="H60" s="551"/>
      <c r="I60" s="551"/>
      <c r="J60" s="551"/>
      <c r="K60" s="551"/>
      <c r="L60" s="551"/>
      <c r="M60" s="551"/>
      <c r="N60" s="551"/>
      <c r="O60" s="552"/>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53"/>
      <c r="H61" s="554"/>
      <c r="I61" s="554"/>
      <c r="J61" s="554"/>
      <c r="K61" s="554"/>
      <c r="L61" s="554"/>
      <c r="M61" s="554"/>
      <c r="N61" s="554"/>
      <c r="O61" s="555"/>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56"/>
      <c r="H62" s="557"/>
      <c r="I62" s="557"/>
      <c r="J62" s="557"/>
      <c r="K62" s="557"/>
      <c r="L62" s="557"/>
      <c r="M62" s="557"/>
      <c r="N62" s="557"/>
      <c r="O62" s="558"/>
      <c r="P62" s="110"/>
      <c r="Q62" s="110"/>
      <c r="R62" s="110"/>
      <c r="S62" s="110"/>
      <c r="T62" s="110"/>
      <c r="U62" s="110"/>
      <c r="V62" s="110"/>
      <c r="W62" s="110"/>
      <c r="X62" s="111"/>
      <c r="Y62" s="418" t="s">
        <v>13</v>
      </c>
      <c r="Z62" s="419"/>
      <c r="AA62" s="420"/>
      <c r="AB62" s="572" t="s">
        <v>14</v>
      </c>
      <c r="AC62" s="572"/>
      <c r="AD62" s="57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61"/>
      <c r="H73" s="129" t="s">
        <v>146</v>
      </c>
      <c r="I73" s="129"/>
      <c r="J73" s="129"/>
      <c r="K73" s="129"/>
      <c r="L73" s="129"/>
      <c r="M73" s="129"/>
      <c r="N73" s="129"/>
      <c r="O73" s="130"/>
      <c r="P73" s="158" t="s">
        <v>59</v>
      </c>
      <c r="Q73" s="129"/>
      <c r="R73" s="129"/>
      <c r="S73" s="129"/>
      <c r="T73" s="129"/>
      <c r="U73" s="129"/>
      <c r="V73" s="129"/>
      <c r="W73" s="129"/>
      <c r="X73" s="130"/>
      <c r="Y73" s="563"/>
      <c r="Z73" s="564"/>
      <c r="AA73" s="565"/>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6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8"/>
      <c r="AR74" s="199"/>
      <c r="AS74" s="132" t="s">
        <v>236</v>
      </c>
      <c r="AT74" s="133"/>
      <c r="AU74" s="588"/>
      <c r="AV74" s="199"/>
      <c r="AW74" s="132" t="s">
        <v>181</v>
      </c>
      <c r="AX74" s="194"/>
    </row>
    <row r="75" spans="1:50" ht="23.25" hidden="1" customHeight="1" x14ac:dyDescent="0.15">
      <c r="A75" s="512"/>
      <c r="B75" s="513"/>
      <c r="C75" s="513"/>
      <c r="D75" s="513"/>
      <c r="E75" s="513"/>
      <c r="F75" s="514"/>
      <c r="G75" s="606"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07"/>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08"/>
      <c r="H77" s="110"/>
      <c r="I77" s="110"/>
      <c r="J77" s="110"/>
      <c r="K77" s="110"/>
      <c r="L77" s="110"/>
      <c r="M77" s="110"/>
      <c r="N77" s="110"/>
      <c r="O77" s="111"/>
      <c r="P77" s="107"/>
      <c r="Q77" s="107"/>
      <c r="R77" s="107"/>
      <c r="S77" s="107"/>
      <c r="T77" s="107"/>
      <c r="U77" s="107"/>
      <c r="V77" s="107"/>
      <c r="W77" s="107"/>
      <c r="X77" s="108"/>
      <c r="Y77" s="158" t="s">
        <v>13</v>
      </c>
      <c r="Z77" s="129"/>
      <c r="AA77" s="130"/>
      <c r="AB77" s="587" t="s">
        <v>14</v>
      </c>
      <c r="AC77" s="587"/>
      <c r="AD77" s="587"/>
      <c r="AE77" s="894"/>
      <c r="AF77" s="895"/>
      <c r="AG77" s="895"/>
      <c r="AH77" s="895"/>
      <c r="AI77" s="894"/>
      <c r="AJ77" s="895"/>
      <c r="AK77" s="895"/>
      <c r="AL77" s="895"/>
      <c r="AM77" s="894"/>
      <c r="AN77" s="895"/>
      <c r="AO77" s="895"/>
      <c r="AP77" s="895"/>
      <c r="AQ77" s="340"/>
      <c r="AR77" s="206"/>
      <c r="AS77" s="206"/>
      <c r="AT77" s="341"/>
      <c r="AU77" s="217"/>
      <c r="AV77" s="217"/>
      <c r="AW77" s="217"/>
      <c r="AX77" s="219"/>
    </row>
    <row r="78" spans="1:50" ht="69.75" hidden="1" customHeight="1" x14ac:dyDescent="0.15">
      <c r="A78" s="334" t="s">
        <v>387</v>
      </c>
      <c r="B78" s="335"/>
      <c r="C78" s="335"/>
      <c r="D78" s="335"/>
      <c r="E78" s="332" t="s">
        <v>332</v>
      </c>
      <c r="F78" s="333"/>
      <c r="G78" s="56" t="s">
        <v>238</v>
      </c>
      <c r="H78" s="623"/>
      <c r="I78" s="624"/>
      <c r="J78" s="624"/>
      <c r="K78" s="624"/>
      <c r="L78" s="624"/>
      <c r="M78" s="624"/>
      <c r="N78" s="624"/>
      <c r="O78" s="625"/>
      <c r="P78" s="146"/>
      <c r="Q78" s="146"/>
      <c r="R78" s="146"/>
      <c r="S78" s="146"/>
      <c r="T78" s="146"/>
      <c r="U78" s="146"/>
      <c r="V78" s="146"/>
      <c r="W78" s="146"/>
      <c r="X78" s="14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6" t="s">
        <v>348</v>
      </c>
      <c r="AP79" s="277"/>
      <c r="AQ79" s="277"/>
      <c r="AR79" s="80" t="s">
        <v>346</v>
      </c>
      <c r="AS79" s="276"/>
      <c r="AT79" s="277"/>
      <c r="AU79" s="277"/>
      <c r="AV79" s="277"/>
      <c r="AW79" s="277"/>
      <c r="AX79" s="983"/>
    </row>
    <row r="80" spans="1:50" ht="18.75" hidden="1" customHeight="1" x14ac:dyDescent="0.15">
      <c r="A80" s="868"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9"/>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30"/>
      <c r="C82" s="431"/>
      <c r="D82" s="431"/>
      <c r="E82" s="431"/>
      <c r="F82" s="432"/>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0"/>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9"/>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9"/>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74" t="s">
        <v>62</v>
      </c>
      <c r="Z87" s="575"/>
      <c r="AA87" s="576"/>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9"/>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9"/>
      <c r="B89" s="532"/>
      <c r="C89" s="532"/>
      <c r="D89" s="532"/>
      <c r="E89" s="532"/>
      <c r="F89" s="533"/>
      <c r="G89" s="109"/>
      <c r="H89" s="110"/>
      <c r="I89" s="110"/>
      <c r="J89" s="110"/>
      <c r="K89" s="110"/>
      <c r="L89" s="110"/>
      <c r="M89" s="110"/>
      <c r="N89" s="110"/>
      <c r="O89" s="111"/>
      <c r="P89" s="175"/>
      <c r="Q89" s="175"/>
      <c r="R89" s="175"/>
      <c r="S89" s="175"/>
      <c r="T89" s="175"/>
      <c r="U89" s="175"/>
      <c r="V89" s="175"/>
      <c r="W89" s="175"/>
      <c r="X89" s="573"/>
      <c r="Y89" s="461" t="s">
        <v>13</v>
      </c>
      <c r="Z89" s="462"/>
      <c r="AA89" s="463"/>
      <c r="AB89" s="579" t="s">
        <v>14</v>
      </c>
      <c r="AC89" s="579"/>
      <c r="AD89" s="579"/>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9"/>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36" t="s">
        <v>134</v>
      </c>
      <c r="AV90" s="536"/>
      <c r="AW90" s="536"/>
      <c r="AX90" s="537"/>
    </row>
    <row r="91" spans="1:60" ht="18.75" hidden="1" customHeight="1" x14ac:dyDescent="0.15">
      <c r="A91" s="869"/>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9"/>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74" t="s">
        <v>62</v>
      </c>
      <c r="Z92" s="575"/>
      <c r="AA92" s="576"/>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9"/>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9"/>
      <c r="B94" s="532"/>
      <c r="C94" s="532"/>
      <c r="D94" s="532"/>
      <c r="E94" s="532"/>
      <c r="F94" s="533"/>
      <c r="G94" s="109"/>
      <c r="H94" s="110"/>
      <c r="I94" s="110"/>
      <c r="J94" s="110"/>
      <c r="K94" s="110"/>
      <c r="L94" s="110"/>
      <c r="M94" s="110"/>
      <c r="N94" s="110"/>
      <c r="O94" s="111"/>
      <c r="P94" s="175"/>
      <c r="Q94" s="175"/>
      <c r="R94" s="175"/>
      <c r="S94" s="175"/>
      <c r="T94" s="175"/>
      <c r="U94" s="175"/>
      <c r="V94" s="175"/>
      <c r="W94" s="175"/>
      <c r="X94" s="573"/>
      <c r="Y94" s="461" t="s">
        <v>13</v>
      </c>
      <c r="Z94" s="462"/>
      <c r="AA94" s="463"/>
      <c r="AB94" s="579" t="s">
        <v>14</v>
      </c>
      <c r="AC94" s="579"/>
      <c r="AD94" s="579"/>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9"/>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9"/>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9"/>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74" t="s">
        <v>62</v>
      </c>
      <c r="Z97" s="575"/>
      <c r="AA97" s="576"/>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9"/>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70"/>
      <c r="B99" s="433"/>
      <c r="C99" s="433"/>
      <c r="D99" s="433"/>
      <c r="E99" s="433"/>
      <c r="F99" s="434"/>
      <c r="G99" s="559"/>
      <c r="H99" s="214"/>
      <c r="I99" s="214"/>
      <c r="J99" s="214"/>
      <c r="K99" s="214"/>
      <c r="L99" s="214"/>
      <c r="M99" s="214"/>
      <c r="N99" s="214"/>
      <c r="O99" s="560"/>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396</v>
      </c>
      <c r="AF100" s="543"/>
      <c r="AG100" s="543"/>
      <c r="AH100" s="544"/>
      <c r="AI100" s="542" t="s">
        <v>416</v>
      </c>
      <c r="AJ100" s="543"/>
      <c r="AK100" s="543"/>
      <c r="AL100" s="544"/>
      <c r="AM100" s="542" t="s">
        <v>423</v>
      </c>
      <c r="AN100" s="543"/>
      <c r="AO100" s="543"/>
      <c r="AP100" s="544"/>
      <c r="AQ100" s="318" t="s">
        <v>436</v>
      </c>
      <c r="AR100" s="319"/>
      <c r="AS100" s="319"/>
      <c r="AT100" s="320"/>
      <c r="AU100" s="318" t="s">
        <v>437</v>
      </c>
      <c r="AV100" s="319"/>
      <c r="AW100" s="319"/>
      <c r="AX100" s="321"/>
    </row>
    <row r="101" spans="1:60" ht="23.25" customHeight="1" x14ac:dyDescent="0.15">
      <c r="A101" s="425"/>
      <c r="B101" s="426"/>
      <c r="C101" s="426"/>
      <c r="D101" s="426"/>
      <c r="E101" s="426"/>
      <c r="F101" s="427"/>
      <c r="G101" s="104" t="s">
        <v>583</v>
      </c>
      <c r="H101" s="104"/>
      <c r="I101" s="104"/>
      <c r="J101" s="104"/>
      <c r="K101" s="104"/>
      <c r="L101" s="104"/>
      <c r="M101" s="104"/>
      <c r="N101" s="104"/>
      <c r="O101" s="104"/>
      <c r="P101" s="104"/>
      <c r="Q101" s="104"/>
      <c r="R101" s="104"/>
      <c r="S101" s="104"/>
      <c r="T101" s="104"/>
      <c r="U101" s="104"/>
      <c r="V101" s="104"/>
      <c r="W101" s="104"/>
      <c r="X101" s="105"/>
      <c r="Y101" s="589" t="s">
        <v>55</v>
      </c>
      <c r="Z101" s="590"/>
      <c r="AA101" s="591"/>
      <c r="AB101" s="464" t="s">
        <v>582</v>
      </c>
      <c r="AC101" s="464"/>
      <c r="AD101" s="464"/>
      <c r="AE101" s="216">
        <v>2</v>
      </c>
      <c r="AF101" s="217"/>
      <c r="AG101" s="217"/>
      <c r="AH101" s="218"/>
      <c r="AI101" s="216">
        <v>0</v>
      </c>
      <c r="AJ101" s="217"/>
      <c r="AK101" s="217"/>
      <c r="AL101" s="218"/>
      <c r="AM101" s="216">
        <v>0</v>
      </c>
      <c r="AN101" s="217"/>
      <c r="AO101" s="217"/>
      <c r="AP101" s="218"/>
      <c r="AQ101" s="216"/>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582</v>
      </c>
      <c r="AC102" s="464"/>
      <c r="AD102" s="464"/>
      <c r="AE102" s="421">
        <v>2</v>
      </c>
      <c r="AF102" s="421"/>
      <c r="AG102" s="421"/>
      <c r="AH102" s="421"/>
      <c r="AI102" s="421">
        <v>2</v>
      </c>
      <c r="AJ102" s="421"/>
      <c r="AK102" s="421"/>
      <c r="AL102" s="421"/>
      <c r="AM102" s="421">
        <v>1</v>
      </c>
      <c r="AN102" s="421"/>
      <c r="AO102" s="421"/>
      <c r="AP102" s="421"/>
      <c r="AQ102" s="271">
        <v>1</v>
      </c>
      <c r="AR102" s="272"/>
      <c r="AS102" s="272"/>
      <c r="AT102" s="317"/>
      <c r="AU102" s="271">
        <v>1</v>
      </c>
      <c r="AV102" s="272"/>
      <c r="AW102" s="272"/>
      <c r="AX102" s="317"/>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396</v>
      </c>
      <c r="AF103" s="419"/>
      <c r="AG103" s="419"/>
      <c r="AH103" s="420"/>
      <c r="AI103" s="418" t="s">
        <v>394</v>
      </c>
      <c r="AJ103" s="419"/>
      <c r="AK103" s="419"/>
      <c r="AL103" s="420"/>
      <c r="AM103" s="418" t="s">
        <v>423</v>
      </c>
      <c r="AN103" s="419"/>
      <c r="AO103" s="419"/>
      <c r="AP103" s="420"/>
      <c r="AQ103" s="282" t="s">
        <v>436</v>
      </c>
      <c r="AR103" s="283"/>
      <c r="AS103" s="283"/>
      <c r="AT103" s="322"/>
      <c r="AU103" s="282" t="s">
        <v>437</v>
      </c>
      <c r="AV103" s="283"/>
      <c r="AW103" s="283"/>
      <c r="AX103" s="284"/>
    </row>
    <row r="104" spans="1:60" ht="23.25" customHeight="1" x14ac:dyDescent="0.15">
      <c r="A104" s="425"/>
      <c r="B104" s="426"/>
      <c r="C104" s="426"/>
      <c r="D104" s="426"/>
      <c r="E104" s="426"/>
      <c r="F104" s="427"/>
      <c r="G104" s="104" t="s">
        <v>584</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5" t="s">
        <v>582</v>
      </c>
      <c r="AC104" s="546"/>
      <c r="AD104" s="547"/>
      <c r="AE104" s="216">
        <v>1</v>
      </c>
      <c r="AF104" s="217"/>
      <c r="AG104" s="217"/>
      <c r="AH104" s="218"/>
      <c r="AI104" s="216">
        <v>1</v>
      </c>
      <c r="AJ104" s="217"/>
      <c r="AK104" s="217"/>
      <c r="AL104" s="218"/>
      <c r="AM104" s="216">
        <v>1</v>
      </c>
      <c r="AN104" s="217"/>
      <c r="AO104" s="217"/>
      <c r="AP104" s="218"/>
      <c r="AQ104" s="216"/>
      <c r="AR104" s="217"/>
      <c r="AS104" s="217"/>
      <c r="AT104" s="218"/>
      <c r="AU104" s="216"/>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48"/>
      <c r="AA105" s="549"/>
      <c r="AB105" s="471" t="s">
        <v>582</v>
      </c>
      <c r="AC105" s="472"/>
      <c r="AD105" s="473"/>
      <c r="AE105" s="421">
        <v>1</v>
      </c>
      <c r="AF105" s="421"/>
      <c r="AG105" s="421"/>
      <c r="AH105" s="421"/>
      <c r="AI105" s="421">
        <v>1</v>
      </c>
      <c r="AJ105" s="421"/>
      <c r="AK105" s="421"/>
      <c r="AL105" s="421"/>
      <c r="AM105" s="421">
        <v>1</v>
      </c>
      <c r="AN105" s="421"/>
      <c r="AO105" s="421"/>
      <c r="AP105" s="421"/>
      <c r="AQ105" s="216">
        <v>1</v>
      </c>
      <c r="AR105" s="217"/>
      <c r="AS105" s="217"/>
      <c r="AT105" s="218"/>
      <c r="AU105" s="271" t="s">
        <v>658</v>
      </c>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396</v>
      </c>
      <c r="AF106" s="419"/>
      <c r="AG106" s="419"/>
      <c r="AH106" s="420"/>
      <c r="AI106" s="418" t="s">
        <v>394</v>
      </c>
      <c r="AJ106" s="419"/>
      <c r="AK106" s="419"/>
      <c r="AL106" s="420"/>
      <c r="AM106" s="418" t="s">
        <v>423</v>
      </c>
      <c r="AN106" s="419"/>
      <c r="AO106" s="419"/>
      <c r="AP106" s="420"/>
      <c r="AQ106" s="282" t="s">
        <v>436</v>
      </c>
      <c r="AR106" s="283"/>
      <c r="AS106" s="283"/>
      <c r="AT106" s="322"/>
      <c r="AU106" s="282" t="s">
        <v>437</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5"/>
      <c r="AC107" s="546"/>
      <c r="AD107" s="547"/>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48"/>
      <c r="AA108" s="549"/>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396</v>
      </c>
      <c r="AF109" s="419"/>
      <c r="AG109" s="419"/>
      <c r="AH109" s="420"/>
      <c r="AI109" s="418" t="s">
        <v>394</v>
      </c>
      <c r="AJ109" s="419"/>
      <c r="AK109" s="419"/>
      <c r="AL109" s="420"/>
      <c r="AM109" s="418" t="s">
        <v>423</v>
      </c>
      <c r="AN109" s="419"/>
      <c r="AO109" s="419"/>
      <c r="AP109" s="420"/>
      <c r="AQ109" s="282" t="s">
        <v>436</v>
      </c>
      <c r="AR109" s="283"/>
      <c r="AS109" s="283"/>
      <c r="AT109" s="322"/>
      <c r="AU109" s="282" t="s">
        <v>437</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5"/>
      <c r="AC110" s="546"/>
      <c r="AD110" s="547"/>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48"/>
      <c r="AA111" s="549"/>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396</v>
      </c>
      <c r="AF112" s="419"/>
      <c r="AG112" s="419"/>
      <c r="AH112" s="420"/>
      <c r="AI112" s="418" t="s">
        <v>394</v>
      </c>
      <c r="AJ112" s="419"/>
      <c r="AK112" s="419"/>
      <c r="AL112" s="420"/>
      <c r="AM112" s="418" t="s">
        <v>423</v>
      </c>
      <c r="AN112" s="419"/>
      <c r="AO112" s="419"/>
      <c r="AP112" s="420"/>
      <c r="AQ112" s="282" t="s">
        <v>436</v>
      </c>
      <c r="AR112" s="283"/>
      <c r="AS112" s="283"/>
      <c r="AT112" s="322"/>
      <c r="AU112" s="282" t="s">
        <v>437</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5"/>
      <c r="AC113" s="546"/>
      <c r="AD113" s="547"/>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48"/>
      <c r="AA114" s="549"/>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69"/>
      <c r="Z115" s="570"/>
      <c r="AA115" s="571"/>
      <c r="AB115" s="418" t="s">
        <v>11</v>
      </c>
      <c r="AC115" s="419"/>
      <c r="AD115" s="420"/>
      <c r="AE115" s="418" t="s">
        <v>396</v>
      </c>
      <c r="AF115" s="419"/>
      <c r="AG115" s="419"/>
      <c r="AH115" s="420"/>
      <c r="AI115" s="418" t="s">
        <v>394</v>
      </c>
      <c r="AJ115" s="419"/>
      <c r="AK115" s="419"/>
      <c r="AL115" s="420"/>
      <c r="AM115" s="418" t="s">
        <v>423</v>
      </c>
      <c r="AN115" s="419"/>
      <c r="AO115" s="419"/>
      <c r="AP115" s="420"/>
      <c r="AQ115" s="580" t="s">
        <v>438</v>
      </c>
      <c r="AR115" s="581"/>
      <c r="AS115" s="581"/>
      <c r="AT115" s="581"/>
      <c r="AU115" s="581"/>
      <c r="AV115" s="581"/>
      <c r="AW115" s="581"/>
      <c r="AX115" s="582"/>
    </row>
    <row r="116" spans="1:50" ht="23.25" customHeight="1" x14ac:dyDescent="0.15">
      <c r="A116" s="442"/>
      <c r="B116" s="443"/>
      <c r="C116" s="443"/>
      <c r="D116" s="443"/>
      <c r="E116" s="443"/>
      <c r="F116" s="444"/>
      <c r="G116" s="393" t="s">
        <v>585</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591</v>
      </c>
      <c r="AC116" s="466"/>
      <c r="AD116" s="467"/>
      <c r="AE116" s="421">
        <v>12.5</v>
      </c>
      <c r="AF116" s="421"/>
      <c r="AG116" s="421"/>
      <c r="AH116" s="421"/>
      <c r="AI116" s="421">
        <v>0</v>
      </c>
      <c r="AJ116" s="421"/>
      <c r="AK116" s="421"/>
      <c r="AL116" s="421"/>
      <c r="AM116" s="421">
        <v>0</v>
      </c>
      <c r="AN116" s="421"/>
      <c r="AO116" s="421"/>
      <c r="AP116" s="421"/>
      <c r="AQ116" s="216">
        <v>5</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593</v>
      </c>
      <c r="AC117" s="476"/>
      <c r="AD117" s="477"/>
      <c r="AE117" s="567" t="s">
        <v>586</v>
      </c>
      <c r="AF117" s="567"/>
      <c r="AG117" s="567"/>
      <c r="AH117" s="567"/>
      <c r="AI117" s="567" t="s">
        <v>587</v>
      </c>
      <c r="AJ117" s="567"/>
      <c r="AK117" s="567"/>
      <c r="AL117" s="567"/>
      <c r="AM117" s="567" t="s">
        <v>588</v>
      </c>
      <c r="AN117" s="567"/>
      <c r="AO117" s="567"/>
      <c r="AP117" s="567"/>
      <c r="AQ117" s="567" t="s">
        <v>589</v>
      </c>
      <c r="AR117" s="567"/>
      <c r="AS117" s="567"/>
      <c r="AT117" s="567"/>
      <c r="AU117" s="567"/>
      <c r="AV117" s="567"/>
      <c r="AW117" s="567"/>
      <c r="AX117" s="568"/>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69"/>
      <c r="Z118" s="570"/>
      <c r="AA118" s="571"/>
      <c r="AB118" s="418" t="s">
        <v>11</v>
      </c>
      <c r="AC118" s="419"/>
      <c r="AD118" s="420"/>
      <c r="AE118" s="418" t="s">
        <v>396</v>
      </c>
      <c r="AF118" s="419"/>
      <c r="AG118" s="419"/>
      <c r="AH118" s="420"/>
      <c r="AI118" s="418" t="s">
        <v>394</v>
      </c>
      <c r="AJ118" s="419"/>
      <c r="AK118" s="419"/>
      <c r="AL118" s="420"/>
      <c r="AM118" s="418" t="s">
        <v>423</v>
      </c>
      <c r="AN118" s="419"/>
      <c r="AO118" s="419"/>
      <c r="AP118" s="420"/>
      <c r="AQ118" s="580" t="s">
        <v>438</v>
      </c>
      <c r="AR118" s="581"/>
      <c r="AS118" s="581"/>
      <c r="AT118" s="581"/>
      <c r="AU118" s="581"/>
      <c r="AV118" s="581"/>
      <c r="AW118" s="581"/>
      <c r="AX118" s="582"/>
    </row>
    <row r="119" spans="1:50" ht="23.25" customHeight="1" x14ac:dyDescent="0.15">
      <c r="A119" s="442"/>
      <c r="B119" s="443"/>
      <c r="C119" s="443"/>
      <c r="D119" s="443"/>
      <c r="E119" s="443"/>
      <c r="F119" s="444"/>
      <c r="G119" s="393" t="s">
        <v>590</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592</v>
      </c>
      <c r="AC119" s="466"/>
      <c r="AD119" s="467"/>
      <c r="AE119" s="421">
        <v>79</v>
      </c>
      <c r="AF119" s="421"/>
      <c r="AG119" s="421"/>
      <c r="AH119" s="421"/>
      <c r="AI119" s="421">
        <v>42</v>
      </c>
      <c r="AJ119" s="421"/>
      <c r="AK119" s="421"/>
      <c r="AL119" s="421"/>
      <c r="AM119" s="421">
        <v>33</v>
      </c>
      <c r="AN119" s="421"/>
      <c r="AO119" s="421"/>
      <c r="AP119" s="421"/>
      <c r="AQ119" s="421">
        <v>31</v>
      </c>
      <c r="AR119" s="421"/>
      <c r="AS119" s="421"/>
      <c r="AT119" s="421"/>
      <c r="AU119" s="421"/>
      <c r="AV119" s="421"/>
      <c r="AW119" s="421"/>
      <c r="AX119" s="566"/>
    </row>
    <row r="120" spans="1:50" ht="46.5"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594</v>
      </c>
      <c r="AC120" s="476"/>
      <c r="AD120" s="477"/>
      <c r="AE120" s="567" t="s">
        <v>595</v>
      </c>
      <c r="AF120" s="567"/>
      <c r="AG120" s="567"/>
      <c r="AH120" s="567"/>
      <c r="AI120" s="567" t="s">
        <v>596</v>
      </c>
      <c r="AJ120" s="567"/>
      <c r="AK120" s="567"/>
      <c r="AL120" s="567"/>
      <c r="AM120" s="567" t="s">
        <v>597</v>
      </c>
      <c r="AN120" s="567"/>
      <c r="AO120" s="567"/>
      <c r="AP120" s="567"/>
      <c r="AQ120" s="567" t="s">
        <v>598</v>
      </c>
      <c r="AR120" s="567"/>
      <c r="AS120" s="567"/>
      <c r="AT120" s="567"/>
      <c r="AU120" s="567"/>
      <c r="AV120" s="567"/>
      <c r="AW120" s="567"/>
      <c r="AX120" s="56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69"/>
      <c r="Z121" s="570"/>
      <c r="AA121" s="571"/>
      <c r="AB121" s="418" t="s">
        <v>11</v>
      </c>
      <c r="AC121" s="419"/>
      <c r="AD121" s="420"/>
      <c r="AE121" s="418" t="s">
        <v>396</v>
      </c>
      <c r="AF121" s="419"/>
      <c r="AG121" s="419"/>
      <c r="AH121" s="420"/>
      <c r="AI121" s="418" t="s">
        <v>394</v>
      </c>
      <c r="AJ121" s="419"/>
      <c r="AK121" s="419"/>
      <c r="AL121" s="420"/>
      <c r="AM121" s="418" t="s">
        <v>423</v>
      </c>
      <c r="AN121" s="419"/>
      <c r="AO121" s="419"/>
      <c r="AP121" s="420"/>
      <c r="AQ121" s="580" t="s">
        <v>438</v>
      </c>
      <c r="AR121" s="581"/>
      <c r="AS121" s="581"/>
      <c r="AT121" s="581"/>
      <c r="AU121" s="581"/>
      <c r="AV121" s="581"/>
      <c r="AW121" s="581"/>
      <c r="AX121" s="582"/>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66"/>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69"/>
      <c r="Z124" s="570"/>
      <c r="AA124" s="571"/>
      <c r="AB124" s="418" t="s">
        <v>11</v>
      </c>
      <c r="AC124" s="419"/>
      <c r="AD124" s="420"/>
      <c r="AE124" s="418" t="s">
        <v>396</v>
      </c>
      <c r="AF124" s="419"/>
      <c r="AG124" s="419"/>
      <c r="AH124" s="420"/>
      <c r="AI124" s="418" t="s">
        <v>394</v>
      </c>
      <c r="AJ124" s="419"/>
      <c r="AK124" s="419"/>
      <c r="AL124" s="420"/>
      <c r="AM124" s="418" t="s">
        <v>423</v>
      </c>
      <c r="AN124" s="419"/>
      <c r="AO124" s="419"/>
      <c r="AP124" s="420"/>
      <c r="AQ124" s="580" t="s">
        <v>438</v>
      </c>
      <c r="AR124" s="581"/>
      <c r="AS124" s="581"/>
      <c r="AT124" s="581"/>
      <c r="AU124" s="581"/>
      <c r="AV124" s="581"/>
      <c r="AW124" s="581"/>
      <c r="AX124" s="582"/>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33"/>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66"/>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4"/>
      <c r="Y126" s="474" t="s">
        <v>49</v>
      </c>
      <c r="Z126" s="449"/>
      <c r="AA126" s="450"/>
      <c r="AB126" s="475" t="s">
        <v>362</v>
      </c>
      <c r="AC126" s="476"/>
      <c r="AD126" s="477"/>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33"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30"/>
      <c r="Z127" s="931"/>
      <c r="AA127" s="932"/>
      <c r="AB127" s="245" t="s">
        <v>11</v>
      </c>
      <c r="AC127" s="246"/>
      <c r="AD127" s="247"/>
      <c r="AE127" s="418" t="s">
        <v>396</v>
      </c>
      <c r="AF127" s="419"/>
      <c r="AG127" s="419"/>
      <c r="AH127" s="420"/>
      <c r="AI127" s="418" t="s">
        <v>394</v>
      </c>
      <c r="AJ127" s="419"/>
      <c r="AK127" s="419"/>
      <c r="AL127" s="420"/>
      <c r="AM127" s="418" t="s">
        <v>423</v>
      </c>
      <c r="AN127" s="419"/>
      <c r="AO127" s="419"/>
      <c r="AP127" s="420"/>
      <c r="AQ127" s="580" t="s">
        <v>438</v>
      </c>
      <c r="AR127" s="581"/>
      <c r="AS127" s="581"/>
      <c r="AT127" s="581"/>
      <c r="AU127" s="581"/>
      <c r="AV127" s="581"/>
      <c r="AW127" s="581"/>
      <c r="AX127" s="582"/>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66"/>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87" t="s">
        <v>411</v>
      </c>
      <c r="B130" s="184"/>
      <c r="C130" s="183" t="s">
        <v>239</v>
      </c>
      <c r="D130" s="184"/>
      <c r="E130" s="168" t="s">
        <v>268</v>
      </c>
      <c r="F130" s="169"/>
      <c r="G130" s="170" t="s">
        <v>599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600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customHeight="1" x14ac:dyDescent="0.15">
      <c r="A134" s="188"/>
      <c r="B134" s="185"/>
      <c r="C134" s="179"/>
      <c r="D134" s="185"/>
      <c r="E134" s="179"/>
      <c r="F134" s="180"/>
      <c r="G134" s="103" t="s">
        <v>581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601</v>
      </c>
      <c r="AC134" s="204"/>
      <c r="AD134" s="204"/>
      <c r="AE134" s="340" t="s">
        <v>577</v>
      </c>
      <c r="AF134" s="206"/>
      <c r="AG134" s="206"/>
      <c r="AH134" s="341"/>
      <c r="AI134" s="340" t="s">
        <v>577</v>
      </c>
      <c r="AJ134" s="206"/>
      <c r="AK134" s="206"/>
      <c r="AL134" s="341"/>
      <c r="AM134" s="340" t="s">
        <v>577</v>
      </c>
      <c r="AN134" s="206"/>
      <c r="AO134" s="206"/>
      <c r="AP134" s="341"/>
      <c r="AQ134" s="340" t="s">
        <v>577</v>
      </c>
      <c r="AR134" s="206"/>
      <c r="AS134" s="206"/>
      <c r="AT134" s="341"/>
      <c r="AU134" s="340" t="s">
        <v>577</v>
      </c>
      <c r="AV134" s="206"/>
      <c r="AW134" s="206"/>
      <c r="AX134" s="341"/>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576</v>
      </c>
      <c r="AC135" s="212"/>
      <c r="AD135" s="212"/>
      <c r="AE135" s="340" t="s">
        <v>577</v>
      </c>
      <c r="AF135" s="206"/>
      <c r="AG135" s="206"/>
      <c r="AH135" s="341"/>
      <c r="AI135" s="340" t="s">
        <v>577</v>
      </c>
      <c r="AJ135" s="206"/>
      <c r="AK135" s="206"/>
      <c r="AL135" s="341"/>
      <c r="AM135" s="340" t="s">
        <v>577</v>
      </c>
      <c r="AN135" s="206"/>
      <c r="AO135" s="206"/>
      <c r="AP135" s="341"/>
      <c r="AQ135" s="340" t="s">
        <v>577</v>
      </c>
      <c r="AR135" s="206"/>
      <c r="AS135" s="206"/>
      <c r="AT135" s="341"/>
      <c r="AU135" s="340" t="s">
        <v>577</v>
      </c>
      <c r="AV135" s="206"/>
      <c r="AW135" s="206"/>
      <c r="AX135" s="341"/>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602</v>
      </c>
      <c r="H154" s="104"/>
      <c r="I154" s="104"/>
      <c r="J154" s="104"/>
      <c r="K154" s="104"/>
      <c r="L154" s="104"/>
      <c r="M154" s="104"/>
      <c r="N154" s="104"/>
      <c r="O154" s="104"/>
      <c r="P154" s="105"/>
      <c r="Q154" s="124" t="s">
        <v>605</v>
      </c>
      <c r="R154" s="104"/>
      <c r="S154" s="104"/>
      <c r="T154" s="104"/>
      <c r="U154" s="104"/>
      <c r="V154" s="104"/>
      <c r="W154" s="104"/>
      <c r="X154" s="104"/>
      <c r="Y154" s="104"/>
      <c r="Z154" s="104"/>
      <c r="AA154" s="291"/>
      <c r="AB154" s="140" t="s">
        <v>603</v>
      </c>
      <c r="AC154" s="141"/>
      <c r="AD154" s="141"/>
      <c r="AE154" s="146" t="s">
        <v>604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42.7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606</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4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3.25"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426</v>
      </c>
      <c r="D430" s="935"/>
      <c r="E430" s="173" t="s">
        <v>404</v>
      </c>
      <c r="F430" s="902"/>
      <c r="G430" s="903" t="s">
        <v>255</v>
      </c>
      <c r="H430" s="122"/>
      <c r="I430" s="122"/>
      <c r="J430" s="904"/>
      <c r="K430" s="905"/>
      <c r="L430" s="905"/>
      <c r="M430" s="905"/>
      <c r="N430" s="905"/>
      <c r="O430" s="905"/>
      <c r="P430" s="905"/>
      <c r="Q430" s="905"/>
      <c r="R430" s="905"/>
      <c r="S430" s="905"/>
      <c r="T430" s="906"/>
      <c r="U430" s="624"/>
      <c r="V430" s="624"/>
      <c r="W430" s="624"/>
      <c r="X430" s="624"/>
      <c r="Y430" s="624"/>
      <c r="Z430" s="624"/>
      <c r="AA430" s="624"/>
      <c r="AB430" s="624"/>
      <c r="AC430" s="624"/>
      <c r="AD430" s="624"/>
      <c r="AE430" s="624"/>
      <c r="AF430" s="624"/>
      <c r="AG430" s="624"/>
      <c r="AH430" s="624"/>
      <c r="AI430" s="624"/>
      <c r="AJ430" s="624"/>
      <c r="AK430" s="624"/>
      <c r="AL430" s="624"/>
      <c r="AM430" s="624"/>
      <c r="AN430" s="624"/>
      <c r="AO430" s="624"/>
      <c r="AP430" s="624"/>
      <c r="AQ430" s="624"/>
      <c r="AR430" s="624"/>
      <c r="AS430" s="624"/>
      <c r="AT430" s="624"/>
      <c r="AU430" s="624"/>
      <c r="AV430" s="624"/>
      <c r="AW430" s="624"/>
      <c r="AX430" s="907"/>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88"/>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7" t="s">
        <v>182</v>
      </c>
      <c r="AC435" s="587"/>
      <c r="AD435" s="587"/>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8"/>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7" t="s">
        <v>182</v>
      </c>
      <c r="AC440" s="587"/>
      <c r="AD440" s="587"/>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8"/>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7" t="s">
        <v>182</v>
      </c>
      <c r="AC445" s="587"/>
      <c r="AD445" s="587"/>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8"/>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7" t="s">
        <v>182</v>
      </c>
      <c r="AC450" s="587"/>
      <c r="AD450" s="587"/>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8"/>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7" t="s">
        <v>182</v>
      </c>
      <c r="AC455" s="587"/>
      <c r="AD455" s="587"/>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8"/>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7" t="s">
        <v>14</v>
      </c>
      <c r="AC460" s="587"/>
      <c r="AD460" s="587"/>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8"/>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7" t="s">
        <v>14</v>
      </c>
      <c r="AC465" s="587"/>
      <c r="AD465" s="587"/>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8"/>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7" t="s">
        <v>14</v>
      </c>
      <c r="AC470" s="587"/>
      <c r="AD470" s="587"/>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8"/>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7" t="s">
        <v>14</v>
      </c>
      <c r="AC475" s="587"/>
      <c r="AD475" s="587"/>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8"/>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7" t="s">
        <v>14</v>
      </c>
      <c r="AC480" s="587"/>
      <c r="AD480" s="587"/>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903" t="s">
        <v>255</v>
      </c>
      <c r="H484" s="122"/>
      <c r="I484" s="122"/>
      <c r="J484" s="904"/>
      <c r="K484" s="905"/>
      <c r="L484" s="905"/>
      <c r="M484" s="905"/>
      <c r="N484" s="905"/>
      <c r="O484" s="905"/>
      <c r="P484" s="905"/>
      <c r="Q484" s="905"/>
      <c r="R484" s="905"/>
      <c r="S484" s="905"/>
      <c r="T484" s="906"/>
      <c r="U484" s="624"/>
      <c r="V484" s="624"/>
      <c r="W484" s="624"/>
      <c r="X484" s="624"/>
      <c r="Y484" s="624"/>
      <c r="Z484" s="624"/>
      <c r="AA484" s="624"/>
      <c r="AB484" s="624"/>
      <c r="AC484" s="624"/>
      <c r="AD484" s="624"/>
      <c r="AE484" s="624"/>
      <c r="AF484" s="624"/>
      <c r="AG484" s="624"/>
      <c r="AH484" s="624"/>
      <c r="AI484" s="624"/>
      <c r="AJ484" s="624"/>
      <c r="AK484" s="624"/>
      <c r="AL484" s="624"/>
      <c r="AM484" s="624"/>
      <c r="AN484" s="624"/>
      <c r="AO484" s="624"/>
      <c r="AP484" s="624"/>
      <c r="AQ484" s="624"/>
      <c r="AR484" s="624"/>
      <c r="AS484" s="624"/>
      <c r="AT484" s="624"/>
      <c r="AU484" s="624"/>
      <c r="AV484" s="624"/>
      <c r="AW484" s="624"/>
      <c r="AX484" s="907"/>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8"/>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7" t="s">
        <v>182</v>
      </c>
      <c r="AC489" s="587"/>
      <c r="AD489" s="587"/>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8"/>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7" t="s">
        <v>182</v>
      </c>
      <c r="AC494" s="587"/>
      <c r="AD494" s="587"/>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8"/>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7" t="s">
        <v>182</v>
      </c>
      <c r="AC499" s="587"/>
      <c r="AD499" s="587"/>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8"/>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7" t="s">
        <v>182</v>
      </c>
      <c r="AC504" s="587"/>
      <c r="AD504" s="587"/>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8"/>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7" t="s">
        <v>182</v>
      </c>
      <c r="AC509" s="587"/>
      <c r="AD509" s="587"/>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8"/>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7" t="s">
        <v>14</v>
      </c>
      <c r="AC514" s="587"/>
      <c r="AD514" s="587"/>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8"/>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7" t="s">
        <v>14</v>
      </c>
      <c r="AC519" s="587"/>
      <c r="AD519" s="587"/>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8"/>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7" t="s">
        <v>14</v>
      </c>
      <c r="AC524" s="587"/>
      <c r="AD524" s="587"/>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8"/>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7" t="s">
        <v>14</v>
      </c>
      <c r="AC529" s="587"/>
      <c r="AD529" s="587"/>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8"/>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7" t="s">
        <v>14</v>
      </c>
      <c r="AC534" s="587"/>
      <c r="AD534" s="587"/>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903" t="s">
        <v>255</v>
      </c>
      <c r="H538" s="122"/>
      <c r="I538" s="122"/>
      <c r="J538" s="904"/>
      <c r="K538" s="905"/>
      <c r="L538" s="905"/>
      <c r="M538" s="905"/>
      <c r="N538" s="905"/>
      <c r="O538" s="905"/>
      <c r="P538" s="905"/>
      <c r="Q538" s="905"/>
      <c r="R538" s="905"/>
      <c r="S538" s="905"/>
      <c r="T538" s="906"/>
      <c r="U538" s="624"/>
      <c r="V538" s="624"/>
      <c r="W538" s="624"/>
      <c r="X538" s="624"/>
      <c r="Y538" s="624"/>
      <c r="Z538" s="624"/>
      <c r="AA538" s="624"/>
      <c r="AB538" s="624"/>
      <c r="AC538" s="624"/>
      <c r="AD538" s="624"/>
      <c r="AE538" s="624"/>
      <c r="AF538" s="624"/>
      <c r="AG538" s="624"/>
      <c r="AH538" s="624"/>
      <c r="AI538" s="624"/>
      <c r="AJ538" s="624"/>
      <c r="AK538" s="624"/>
      <c r="AL538" s="624"/>
      <c r="AM538" s="624"/>
      <c r="AN538" s="624"/>
      <c r="AO538" s="624"/>
      <c r="AP538" s="624"/>
      <c r="AQ538" s="624"/>
      <c r="AR538" s="624"/>
      <c r="AS538" s="624"/>
      <c r="AT538" s="624"/>
      <c r="AU538" s="624"/>
      <c r="AV538" s="624"/>
      <c r="AW538" s="624"/>
      <c r="AX538" s="907"/>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8"/>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7" t="s">
        <v>182</v>
      </c>
      <c r="AC543" s="587"/>
      <c r="AD543" s="587"/>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8"/>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7" t="s">
        <v>182</v>
      </c>
      <c r="AC548" s="587"/>
      <c r="AD548" s="587"/>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8"/>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7" t="s">
        <v>182</v>
      </c>
      <c r="AC553" s="587"/>
      <c r="AD553" s="587"/>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8"/>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7" t="s">
        <v>182</v>
      </c>
      <c r="AC558" s="587"/>
      <c r="AD558" s="587"/>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8"/>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7" t="s">
        <v>182</v>
      </c>
      <c r="AC563" s="587"/>
      <c r="AD563" s="587"/>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8"/>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7" t="s">
        <v>14</v>
      </c>
      <c r="AC568" s="587"/>
      <c r="AD568" s="587"/>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8"/>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7" t="s">
        <v>14</v>
      </c>
      <c r="AC573" s="587"/>
      <c r="AD573" s="587"/>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8"/>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7" t="s">
        <v>14</v>
      </c>
      <c r="AC578" s="587"/>
      <c r="AD578" s="587"/>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8"/>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7" t="s">
        <v>14</v>
      </c>
      <c r="AC583" s="587"/>
      <c r="AD583" s="587"/>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8"/>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7" t="s">
        <v>14</v>
      </c>
      <c r="AC588" s="587"/>
      <c r="AD588" s="587"/>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903" t="s">
        <v>255</v>
      </c>
      <c r="H592" s="122"/>
      <c r="I592" s="122"/>
      <c r="J592" s="904"/>
      <c r="K592" s="905"/>
      <c r="L592" s="905"/>
      <c r="M592" s="905"/>
      <c r="N592" s="905"/>
      <c r="O592" s="905"/>
      <c r="P592" s="905"/>
      <c r="Q592" s="905"/>
      <c r="R592" s="905"/>
      <c r="S592" s="905"/>
      <c r="T592" s="906"/>
      <c r="U592" s="624"/>
      <c r="V592" s="624"/>
      <c r="W592" s="624"/>
      <c r="X592" s="624"/>
      <c r="Y592" s="624"/>
      <c r="Z592" s="624"/>
      <c r="AA592" s="624"/>
      <c r="AB592" s="624"/>
      <c r="AC592" s="624"/>
      <c r="AD592" s="624"/>
      <c r="AE592" s="624"/>
      <c r="AF592" s="624"/>
      <c r="AG592" s="624"/>
      <c r="AH592" s="624"/>
      <c r="AI592" s="624"/>
      <c r="AJ592" s="624"/>
      <c r="AK592" s="624"/>
      <c r="AL592" s="624"/>
      <c r="AM592" s="624"/>
      <c r="AN592" s="624"/>
      <c r="AO592" s="624"/>
      <c r="AP592" s="624"/>
      <c r="AQ592" s="624"/>
      <c r="AR592" s="624"/>
      <c r="AS592" s="624"/>
      <c r="AT592" s="624"/>
      <c r="AU592" s="624"/>
      <c r="AV592" s="624"/>
      <c r="AW592" s="624"/>
      <c r="AX592" s="907"/>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8"/>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7" t="s">
        <v>182</v>
      </c>
      <c r="AC597" s="587"/>
      <c r="AD597" s="587"/>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8"/>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7" t="s">
        <v>182</v>
      </c>
      <c r="AC602" s="587"/>
      <c r="AD602" s="587"/>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8"/>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7" t="s">
        <v>182</v>
      </c>
      <c r="AC607" s="587"/>
      <c r="AD607" s="587"/>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8"/>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7" t="s">
        <v>182</v>
      </c>
      <c r="AC612" s="587"/>
      <c r="AD612" s="587"/>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8"/>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7" t="s">
        <v>182</v>
      </c>
      <c r="AC617" s="587"/>
      <c r="AD617" s="587"/>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8"/>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7" t="s">
        <v>14</v>
      </c>
      <c r="AC622" s="587"/>
      <c r="AD622" s="587"/>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8"/>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7" t="s">
        <v>14</v>
      </c>
      <c r="AC627" s="587"/>
      <c r="AD627" s="587"/>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8"/>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7" t="s">
        <v>14</v>
      </c>
      <c r="AC632" s="587"/>
      <c r="AD632" s="587"/>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8"/>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7" t="s">
        <v>14</v>
      </c>
      <c r="AC637" s="587"/>
      <c r="AD637" s="587"/>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8"/>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7" t="s">
        <v>14</v>
      </c>
      <c r="AC642" s="587"/>
      <c r="AD642" s="587"/>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903" t="s">
        <v>255</v>
      </c>
      <c r="H646" s="122"/>
      <c r="I646" s="122"/>
      <c r="J646" s="904"/>
      <c r="K646" s="905"/>
      <c r="L646" s="905"/>
      <c r="M646" s="905"/>
      <c r="N646" s="905"/>
      <c r="O646" s="905"/>
      <c r="P646" s="905"/>
      <c r="Q646" s="905"/>
      <c r="R646" s="905"/>
      <c r="S646" s="905"/>
      <c r="T646" s="906"/>
      <c r="U646" s="624"/>
      <c r="V646" s="624"/>
      <c r="W646" s="624"/>
      <c r="X646" s="624"/>
      <c r="Y646" s="624"/>
      <c r="Z646" s="624"/>
      <c r="AA646" s="624"/>
      <c r="AB646" s="624"/>
      <c r="AC646" s="624"/>
      <c r="AD646" s="624"/>
      <c r="AE646" s="624"/>
      <c r="AF646" s="624"/>
      <c r="AG646" s="624"/>
      <c r="AH646" s="624"/>
      <c r="AI646" s="624"/>
      <c r="AJ646" s="624"/>
      <c r="AK646" s="624"/>
      <c r="AL646" s="624"/>
      <c r="AM646" s="624"/>
      <c r="AN646" s="624"/>
      <c r="AO646" s="624"/>
      <c r="AP646" s="624"/>
      <c r="AQ646" s="624"/>
      <c r="AR646" s="624"/>
      <c r="AS646" s="624"/>
      <c r="AT646" s="624"/>
      <c r="AU646" s="624"/>
      <c r="AV646" s="624"/>
      <c r="AW646" s="624"/>
      <c r="AX646" s="907"/>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8"/>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7" t="s">
        <v>182</v>
      </c>
      <c r="AC651" s="587"/>
      <c r="AD651" s="587"/>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8"/>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7" t="s">
        <v>182</v>
      </c>
      <c r="AC656" s="587"/>
      <c r="AD656" s="587"/>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8"/>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7" t="s">
        <v>182</v>
      </c>
      <c r="AC661" s="587"/>
      <c r="AD661" s="587"/>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8"/>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7" t="s">
        <v>182</v>
      </c>
      <c r="AC666" s="587"/>
      <c r="AD666" s="587"/>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8"/>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7" t="s">
        <v>182</v>
      </c>
      <c r="AC671" s="587"/>
      <c r="AD671" s="587"/>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8"/>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7" t="s">
        <v>14</v>
      </c>
      <c r="AC676" s="587"/>
      <c r="AD676" s="587"/>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8"/>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7" t="s">
        <v>14</v>
      </c>
      <c r="AC681" s="587"/>
      <c r="AD681" s="587"/>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8"/>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7" t="s">
        <v>14</v>
      </c>
      <c r="AC686" s="587"/>
      <c r="AD686" s="587"/>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8"/>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7" t="s">
        <v>14</v>
      </c>
      <c r="AC691" s="587"/>
      <c r="AD691" s="587"/>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8"/>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7" t="s">
        <v>14</v>
      </c>
      <c r="AC696" s="587"/>
      <c r="AD696" s="587"/>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72.75" customHeight="1" x14ac:dyDescent="0.15">
      <c r="A702" s="874" t="s">
        <v>140</v>
      </c>
      <c r="B702" s="875"/>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566</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75.7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6" t="s">
        <v>566</v>
      </c>
      <c r="AE703" s="327"/>
      <c r="AF703" s="327"/>
      <c r="AG703" s="100" t="s">
        <v>609</v>
      </c>
      <c r="AH703" s="101"/>
      <c r="AI703" s="101"/>
      <c r="AJ703" s="101"/>
      <c r="AK703" s="101"/>
      <c r="AL703" s="101"/>
      <c r="AM703" s="101"/>
      <c r="AN703" s="101"/>
      <c r="AO703" s="101"/>
      <c r="AP703" s="101"/>
      <c r="AQ703" s="101"/>
      <c r="AR703" s="101"/>
      <c r="AS703" s="101"/>
      <c r="AT703" s="101"/>
      <c r="AU703" s="101"/>
      <c r="AV703" s="101"/>
      <c r="AW703" s="101"/>
      <c r="AX703" s="102"/>
    </row>
    <row r="704" spans="1:50" ht="47.25"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566</v>
      </c>
      <c r="AE704" s="787"/>
      <c r="AF704" s="787"/>
      <c r="AG704" s="166" t="s">
        <v>610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4" t="s">
        <v>39</v>
      </c>
      <c r="B705" s="645"/>
      <c r="C705" s="825" t="s">
        <v>41</v>
      </c>
      <c r="D705" s="82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7"/>
      <c r="AD705" s="718" t="s">
        <v>566</v>
      </c>
      <c r="AE705" s="719"/>
      <c r="AF705" s="719"/>
      <c r="AG705" s="124" t="s">
        <v>611</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6"/>
      <c r="B706" s="647"/>
      <c r="C706" s="798"/>
      <c r="D706" s="799"/>
      <c r="E706" s="734" t="s">
        <v>385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6" t="s">
        <v>613</v>
      </c>
      <c r="AE706" s="327"/>
      <c r="AF706" s="667"/>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6"/>
      <c r="B707" s="647"/>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612</v>
      </c>
      <c r="AE707" s="840"/>
      <c r="AF707" s="840"/>
      <c r="AG707" s="166"/>
      <c r="AH707" s="107"/>
      <c r="AI707" s="107"/>
      <c r="AJ707" s="107"/>
      <c r="AK707" s="107"/>
      <c r="AL707" s="107"/>
      <c r="AM707" s="107"/>
      <c r="AN707" s="107"/>
      <c r="AO707" s="107"/>
      <c r="AP707" s="107"/>
      <c r="AQ707" s="107"/>
      <c r="AR707" s="107"/>
      <c r="AS707" s="107"/>
      <c r="AT707" s="107"/>
      <c r="AU707" s="107"/>
      <c r="AV707" s="107"/>
      <c r="AW707" s="107"/>
      <c r="AX707" s="167"/>
    </row>
    <row r="708" spans="1:50" ht="5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1" t="s">
        <v>566</v>
      </c>
      <c r="AE708" s="602"/>
      <c r="AF708" s="602"/>
      <c r="AG708" s="746" t="s">
        <v>614</v>
      </c>
      <c r="AH708" s="747"/>
      <c r="AI708" s="747"/>
      <c r="AJ708" s="747"/>
      <c r="AK708" s="747"/>
      <c r="AL708" s="747"/>
      <c r="AM708" s="747"/>
      <c r="AN708" s="747"/>
      <c r="AO708" s="747"/>
      <c r="AP708" s="747"/>
      <c r="AQ708" s="747"/>
      <c r="AR708" s="747"/>
      <c r="AS708" s="747"/>
      <c r="AT708" s="747"/>
      <c r="AU708" s="747"/>
      <c r="AV708" s="747"/>
      <c r="AW708" s="747"/>
      <c r="AX708" s="748"/>
    </row>
    <row r="709" spans="1:50" ht="62.2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566</v>
      </c>
      <c r="AE709" s="327"/>
      <c r="AF709" s="327"/>
      <c r="AG709" s="100" t="s">
        <v>615</v>
      </c>
      <c r="AH709" s="101"/>
      <c r="AI709" s="101"/>
      <c r="AJ709" s="101"/>
      <c r="AK709" s="101"/>
      <c r="AL709" s="101"/>
      <c r="AM709" s="101"/>
      <c r="AN709" s="101"/>
      <c r="AO709" s="101"/>
      <c r="AP709" s="101"/>
      <c r="AQ709" s="101"/>
      <c r="AR709" s="101"/>
      <c r="AS709" s="101"/>
      <c r="AT709" s="101"/>
      <c r="AU709" s="101"/>
      <c r="AV709" s="101"/>
      <c r="AW709" s="101"/>
      <c r="AX709" s="102"/>
    </row>
    <row r="710" spans="1:50" ht="7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566</v>
      </c>
      <c r="AE710" s="327"/>
      <c r="AF710" s="327"/>
      <c r="AG710" s="100" t="s">
        <v>616</v>
      </c>
      <c r="AH710" s="101"/>
      <c r="AI710" s="101"/>
      <c r="AJ710" s="101"/>
      <c r="AK710" s="101"/>
      <c r="AL710" s="101"/>
      <c r="AM710" s="101"/>
      <c r="AN710" s="101"/>
      <c r="AO710" s="101"/>
      <c r="AP710" s="101"/>
      <c r="AQ710" s="101"/>
      <c r="AR710" s="101"/>
      <c r="AS710" s="101"/>
      <c r="AT710" s="101"/>
      <c r="AU710" s="101"/>
      <c r="AV710" s="101"/>
      <c r="AW710" s="101"/>
      <c r="AX710" s="102"/>
    </row>
    <row r="711" spans="1:50" ht="49.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0"/>
      <c r="AD711" s="326" t="s">
        <v>566</v>
      </c>
      <c r="AE711" s="327"/>
      <c r="AF711" s="327"/>
      <c r="AG711" s="100" t="s">
        <v>617</v>
      </c>
      <c r="AH711" s="101"/>
      <c r="AI711" s="101"/>
      <c r="AJ711" s="101"/>
      <c r="AK711" s="101"/>
      <c r="AL711" s="101"/>
      <c r="AM711" s="101"/>
      <c r="AN711" s="101"/>
      <c r="AO711" s="101"/>
      <c r="AP711" s="101"/>
      <c r="AQ711" s="101"/>
      <c r="AR711" s="101"/>
      <c r="AS711" s="101"/>
      <c r="AT711" s="101"/>
      <c r="AU711" s="101"/>
      <c r="AV711" s="101"/>
      <c r="AW711" s="101"/>
      <c r="AX711" s="102"/>
    </row>
    <row r="712" spans="1:50" ht="63" customHeight="1" x14ac:dyDescent="0.15">
      <c r="A712" s="646"/>
      <c r="B712" s="648"/>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0"/>
      <c r="AD712" s="786" t="s">
        <v>659</v>
      </c>
      <c r="AE712" s="787"/>
      <c r="AF712" s="787"/>
      <c r="AG712" s="814" t="s">
        <v>660</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84" t="s">
        <v>351</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6" t="s">
        <v>618</v>
      </c>
      <c r="AE713" s="327"/>
      <c r="AF713" s="667"/>
      <c r="AG713" s="100"/>
      <c r="AH713" s="101"/>
      <c r="AI713" s="101"/>
      <c r="AJ713" s="101"/>
      <c r="AK713" s="101"/>
      <c r="AL713" s="101"/>
      <c r="AM713" s="101"/>
      <c r="AN713" s="101"/>
      <c r="AO713" s="101"/>
      <c r="AP713" s="101"/>
      <c r="AQ713" s="101"/>
      <c r="AR713" s="101"/>
      <c r="AS713" s="101"/>
      <c r="AT713" s="101"/>
      <c r="AU713" s="101"/>
      <c r="AV713" s="101"/>
      <c r="AW713" s="101"/>
      <c r="AX713" s="102"/>
    </row>
    <row r="714" spans="1:50" ht="54.75" customHeight="1" x14ac:dyDescent="0.15">
      <c r="A714" s="649"/>
      <c r="B714" s="650"/>
      <c r="C714" s="651" t="s">
        <v>328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566</v>
      </c>
      <c r="AE714" s="812"/>
      <c r="AF714" s="813"/>
      <c r="AG714" s="740" t="s">
        <v>619</v>
      </c>
      <c r="AH714" s="741"/>
      <c r="AI714" s="741"/>
      <c r="AJ714" s="741"/>
      <c r="AK714" s="741"/>
      <c r="AL714" s="741"/>
      <c r="AM714" s="741"/>
      <c r="AN714" s="741"/>
      <c r="AO714" s="741"/>
      <c r="AP714" s="741"/>
      <c r="AQ714" s="741"/>
      <c r="AR714" s="741"/>
      <c r="AS714" s="741"/>
      <c r="AT714" s="741"/>
      <c r="AU714" s="741"/>
      <c r="AV714" s="741"/>
      <c r="AW714" s="741"/>
      <c r="AX714" s="742"/>
    </row>
    <row r="715" spans="1:50" ht="42" customHeight="1" x14ac:dyDescent="0.15">
      <c r="A715" s="644"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1" t="s">
        <v>566</v>
      </c>
      <c r="AE715" s="602"/>
      <c r="AF715" s="660"/>
      <c r="AG715" s="746" t="s">
        <v>620</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8" t="s">
        <v>566</v>
      </c>
      <c r="AE716" s="629"/>
      <c r="AF716" s="629"/>
      <c r="AG716" s="100" t="s">
        <v>621</v>
      </c>
      <c r="AH716" s="101"/>
      <c r="AI716" s="101"/>
      <c r="AJ716" s="101"/>
      <c r="AK716" s="101"/>
      <c r="AL716" s="101"/>
      <c r="AM716" s="101"/>
      <c r="AN716" s="101"/>
      <c r="AO716" s="101"/>
      <c r="AP716" s="101"/>
      <c r="AQ716" s="101"/>
      <c r="AR716" s="101"/>
      <c r="AS716" s="101"/>
      <c r="AT716" s="101"/>
      <c r="AU716" s="101"/>
      <c r="AV716" s="101"/>
      <c r="AW716" s="101"/>
      <c r="AX716" s="102"/>
    </row>
    <row r="717" spans="1:50" ht="60.75" customHeight="1" x14ac:dyDescent="0.15">
      <c r="A717" s="646"/>
      <c r="B717" s="648"/>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566</v>
      </c>
      <c r="AE717" s="327"/>
      <c r="AF717" s="327"/>
      <c r="AG717" s="100" t="s">
        <v>622</v>
      </c>
      <c r="AH717" s="101"/>
      <c r="AI717" s="101"/>
      <c r="AJ717" s="101"/>
      <c r="AK717" s="101"/>
      <c r="AL717" s="101"/>
      <c r="AM717" s="101"/>
      <c r="AN717" s="101"/>
      <c r="AO717" s="101"/>
      <c r="AP717" s="101"/>
      <c r="AQ717" s="101"/>
      <c r="AR717" s="101"/>
      <c r="AS717" s="101"/>
      <c r="AT717" s="101"/>
      <c r="AU717" s="101"/>
      <c r="AV717" s="101"/>
      <c r="AW717" s="101"/>
      <c r="AX717" s="102"/>
    </row>
    <row r="718" spans="1:50" ht="45"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566</v>
      </c>
      <c r="AE718" s="327"/>
      <c r="AF718" s="327"/>
      <c r="AG718" s="126" t="s">
        <v>623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80" t="s">
        <v>58</v>
      </c>
      <c r="B719" s="781"/>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566</v>
      </c>
      <c r="AE719" s="602"/>
      <c r="AF719" s="602"/>
      <c r="AG719" s="124" t="s">
        <v>626</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2"/>
      <c r="B720" s="783"/>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2"/>
      <c r="B721" s="783"/>
      <c r="C721" s="294" t="s">
        <v>625</v>
      </c>
      <c r="D721" s="295"/>
      <c r="E721" s="295"/>
      <c r="F721" s="296"/>
      <c r="G721" s="285"/>
      <c r="H721" s="286"/>
      <c r="I721" s="82" t="str">
        <f>IF(OR(G721="　", G721=""), "", "-")</f>
        <v/>
      </c>
      <c r="J721" s="289"/>
      <c r="K721" s="289"/>
      <c r="L721" s="82" t="str">
        <f>IF(M721="","","-")</f>
        <v/>
      </c>
      <c r="M721" s="83"/>
      <c r="N721" s="302" t="s">
        <v>624</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2"/>
      <c r="B722" s="783"/>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2"/>
      <c r="B723" s="78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2"/>
      <c r="B724" s="78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4"/>
      <c r="B725" s="785"/>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4" t="s">
        <v>48</v>
      </c>
      <c r="B726" s="806"/>
      <c r="C726" s="819" t="s">
        <v>53</v>
      </c>
      <c r="D726" s="841"/>
      <c r="E726" s="841"/>
      <c r="F726" s="842"/>
      <c r="G726" s="585" t="s">
        <v>627</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07"/>
      <c r="B727" s="808"/>
      <c r="C727" s="752" t="s">
        <v>57</v>
      </c>
      <c r="D727" s="753"/>
      <c r="E727" s="753"/>
      <c r="F727" s="754"/>
      <c r="G727" s="583" t="s">
        <v>650</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356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3" t="s">
        <v>407</v>
      </c>
      <c r="B737" s="209"/>
      <c r="C737" s="209"/>
      <c r="D737" s="210"/>
      <c r="E737" s="972" t="s">
        <v>628</v>
      </c>
      <c r="F737" s="972"/>
      <c r="G737" s="972"/>
      <c r="H737" s="972"/>
      <c r="I737" s="972"/>
      <c r="J737" s="972"/>
      <c r="K737" s="972"/>
      <c r="L737" s="972"/>
      <c r="M737" s="972"/>
      <c r="N737" s="365" t="s">
        <v>402</v>
      </c>
      <c r="O737" s="365"/>
      <c r="P737" s="365"/>
      <c r="Q737" s="365"/>
      <c r="R737" s="972" t="s">
        <v>629</v>
      </c>
      <c r="S737" s="972"/>
      <c r="T737" s="972"/>
      <c r="U737" s="972"/>
      <c r="V737" s="972"/>
      <c r="W737" s="972"/>
      <c r="X737" s="972"/>
      <c r="Y737" s="972"/>
      <c r="Z737" s="972"/>
      <c r="AA737" s="365" t="s">
        <v>401</v>
      </c>
      <c r="AB737" s="365"/>
      <c r="AC737" s="365"/>
      <c r="AD737" s="365"/>
      <c r="AE737" s="972" t="s">
        <v>630</v>
      </c>
      <c r="AF737" s="972"/>
      <c r="AG737" s="972"/>
      <c r="AH737" s="972"/>
      <c r="AI737" s="972"/>
      <c r="AJ737" s="972"/>
      <c r="AK737" s="972"/>
      <c r="AL737" s="972"/>
      <c r="AM737" s="972"/>
      <c r="AN737" s="365" t="s">
        <v>400</v>
      </c>
      <c r="AO737" s="365"/>
      <c r="AP737" s="365"/>
      <c r="AQ737" s="365"/>
      <c r="AR737" s="999" t="s">
        <v>631</v>
      </c>
      <c r="AS737" s="1000"/>
      <c r="AT737" s="1000"/>
      <c r="AU737" s="1000"/>
      <c r="AV737" s="1000"/>
      <c r="AW737" s="1000"/>
      <c r="AX737" s="1001"/>
      <c r="AY737" s="88"/>
      <c r="AZ737" s="88"/>
    </row>
    <row r="738" spans="1:52" ht="24.75" customHeight="1" x14ac:dyDescent="0.15">
      <c r="A738" s="993" t="s">
        <v>399</v>
      </c>
      <c r="B738" s="209"/>
      <c r="C738" s="209"/>
      <c r="D738" s="210"/>
      <c r="E738" s="972" t="s">
        <v>632</v>
      </c>
      <c r="F738" s="972"/>
      <c r="G738" s="972"/>
      <c r="H738" s="972"/>
      <c r="I738" s="972"/>
      <c r="J738" s="972"/>
      <c r="K738" s="972"/>
      <c r="L738" s="972"/>
      <c r="M738" s="972"/>
      <c r="N738" s="365" t="s">
        <v>398</v>
      </c>
      <c r="O738" s="365"/>
      <c r="P738" s="365"/>
      <c r="Q738" s="365"/>
      <c r="R738" s="972" t="s">
        <v>633</v>
      </c>
      <c r="S738" s="972"/>
      <c r="T738" s="972"/>
      <c r="U738" s="972"/>
      <c r="V738" s="972"/>
      <c r="W738" s="972"/>
      <c r="X738" s="972"/>
      <c r="Y738" s="972"/>
      <c r="Z738" s="972"/>
      <c r="AA738" s="365" t="s">
        <v>397</v>
      </c>
      <c r="AB738" s="365"/>
      <c r="AC738" s="365"/>
      <c r="AD738" s="365"/>
      <c r="AE738" s="972" t="s">
        <v>634</v>
      </c>
      <c r="AF738" s="972"/>
      <c r="AG738" s="972"/>
      <c r="AH738" s="972"/>
      <c r="AI738" s="972"/>
      <c r="AJ738" s="972"/>
      <c r="AK738" s="972"/>
      <c r="AL738" s="972"/>
      <c r="AM738" s="972"/>
      <c r="AN738" s="365" t="s">
        <v>396</v>
      </c>
      <c r="AO738" s="365"/>
      <c r="AP738" s="365"/>
      <c r="AQ738" s="365"/>
      <c r="AR738" s="999" t="s">
        <v>635</v>
      </c>
      <c r="AS738" s="1000"/>
      <c r="AT738" s="1000"/>
      <c r="AU738" s="1000"/>
      <c r="AV738" s="1000"/>
      <c r="AW738" s="1000"/>
      <c r="AX738" s="1001"/>
    </row>
    <row r="739" spans="1:52" ht="24.75" customHeight="1" x14ac:dyDescent="0.15">
      <c r="A739" s="993" t="s">
        <v>395</v>
      </c>
      <c r="B739" s="209"/>
      <c r="C739" s="209"/>
      <c r="D739" s="210"/>
      <c r="E739" s="972" t="s">
        <v>636</v>
      </c>
      <c r="F739" s="972"/>
      <c r="G739" s="972"/>
      <c r="H739" s="972"/>
      <c r="I739" s="972"/>
      <c r="J739" s="972"/>
      <c r="K739" s="972"/>
      <c r="L739" s="972"/>
      <c r="M739" s="972"/>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
      <c r="A740" s="973" t="s">
        <v>419</v>
      </c>
      <c r="B740" s="974"/>
      <c r="C740" s="974"/>
      <c r="D740" s="975"/>
      <c r="E740" s="976" t="s">
        <v>561</v>
      </c>
      <c r="F740" s="977"/>
      <c r="G740" s="977"/>
      <c r="H740" s="92" t="str">
        <f>IF(E740="", "", "(")</f>
        <v>(</v>
      </c>
      <c r="I740" s="977"/>
      <c r="J740" s="977"/>
      <c r="K740" s="92" t="str">
        <f>IF(OR(I740="　", I740=""), "", "-")</f>
        <v/>
      </c>
      <c r="L740" s="978">
        <v>53</v>
      </c>
      <c r="M740" s="978"/>
      <c r="N740" s="93" t="str">
        <f>IF(O740="", "", "-")</f>
        <v/>
      </c>
      <c r="O740" s="94"/>
      <c r="P740" s="93" t="str">
        <f>IF(E740="", "", ")")</f>
        <v>)</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1002"/>
      <c r="AP740" s="1003"/>
      <c r="AQ740" s="1003"/>
      <c r="AR740" s="1003"/>
      <c r="AS740" s="1003"/>
      <c r="AT740" s="1003"/>
      <c r="AU740" s="1003"/>
      <c r="AV740" s="1003"/>
      <c r="AW740" s="1003"/>
      <c r="AX740" s="1004"/>
    </row>
    <row r="741" spans="1:52" ht="28.35" customHeight="1" x14ac:dyDescent="0.15">
      <c r="A741" s="611" t="s">
        <v>388</v>
      </c>
      <c r="B741" s="612"/>
      <c r="C741" s="612"/>
      <c r="D741" s="612"/>
      <c r="E741" s="612"/>
      <c r="F741" s="613"/>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1"/>
      <c r="B742" s="612"/>
      <c r="C742" s="612"/>
      <c r="D742" s="612"/>
      <c r="E742" s="612"/>
      <c r="F742" s="61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1"/>
      <c r="B743" s="612"/>
      <c r="C743" s="612"/>
      <c r="D743" s="612"/>
      <c r="E743" s="612"/>
      <c r="F743" s="61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1"/>
      <c r="B744" s="612"/>
      <c r="C744" s="612"/>
      <c r="D744" s="612"/>
      <c r="E744" s="612"/>
      <c r="F744" s="61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1"/>
      <c r="B745" s="612"/>
      <c r="C745" s="612"/>
      <c r="D745" s="612"/>
      <c r="E745" s="612"/>
      <c r="F745" s="61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1"/>
      <c r="B746" s="612"/>
      <c r="C746" s="612"/>
      <c r="D746" s="612"/>
      <c r="E746" s="612"/>
      <c r="F746" s="61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1"/>
      <c r="B747" s="612"/>
      <c r="C747" s="612"/>
      <c r="D747" s="612"/>
      <c r="E747" s="612"/>
      <c r="F747" s="61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1"/>
      <c r="B748" s="612"/>
      <c r="C748" s="612"/>
      <c r="D748" s="612"/>
      <c r="E748" s="612"/>
      <c r="F748" s="61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1"/>
      <c r="B749" s="612"/>
      <c r="C749" s="612"/>
      <c r="D749" s="612"/>
      <c r="E749" s="612"/>
      <c r="F749" s="61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1"/>
      <c r="B750" s="612"/>
      <c r="C750" s="612"/>
      <c r="D750" s="612"/>
      <c r="E750" s="612"/>
      <c r="F750" s="61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1"/>
      <c r="B751" s="612"/>
      <c r="C751" s="612"/>
      <c r="D751" s="612"/>
      <c r="E751" s="612"/>
      <c r="F751" s="61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1"/>
      <c r="B752" s="612"/>
      <c r="C752" s="612"/>
      <c r="D752" s="612"/>
      <c r="E752" s="612"/>
      <c r="F752" s="61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1"/>
      <c r="B753" s="612"/>
      <c r="C753" s="612"/>
      <c r="D753" s="612"/>
      <c r="E753" s="612"/>
      <c r="F753" s="61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1"/>
      <c r="B754" s="612"/>
      <c r="C754" s="612"/>
      <c r="D754" s="612"/>
      <c r="E754" s="612"/>
      <c r="F754" s="61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1"/>
      <c r="B755" s="612"/>
      <c r="C755" s="612"/>
      <c r="D755" s="612"/>
      <c r="E755" s="612"/>
      <c r="F755" s="61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1"/>
      <c r="B756" s="612"/>
      <c r="C756" s="612"/>
      <c r="D756" s="612"/>
      <c r="E756" s="612"/>
      <c r="F756" s="61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1"/>
      <c r="B757" s="612"/>
      <c r="C757" s="612"/>
      <c r="D757" s="612"/>
      <c r="E757" s="612"/>
      <c r="F757" s="61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1"/>
      <c r="B758" s="612"/>
      <c r="C758" s="612"/>
      <c r="D758" s="612"/>
      <c r="E758" s="612"/>
      <c r="F758" s="61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1"/>
      <c r="B759" s="612"/>
      <c r="C759" s="612"/>
      <c r="D759" s="612"/>
      <c r="E759" s="612"/>
      <c r="F759" s="61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1"/>
      <c r="B760" s="612"/>
      <c r="C760" s="612"/>
      <c r="D760" s="612"/>
      <c r="E760" s="612"/>
      <c r="F760" s="61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1"/>
      <c r="B761" s="612"/>
      <c r="C761" s="612"/>
      <c r="D761" s="612"/>
      <c r="E761" s="612"/>
      <c r="F761" s="61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1"/>
      <c r="B762" s="612"/>
      <c r="C762" s="612"/>
      <c r="D762" s="612"/>
      <c r="E762" s="612"/>
      <c r="F762" s="61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1"/>
      <c r="B763" s="612"/>
      <c r="C763" s="612"/>
      <c r="D763" s="612"/>
      <c r="E763" s="612"/>
      <c r="F763" s="61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1"/>
      <c r="B764" s="612"/>
      <c r="C764" s="612"/>
      <c r="D764" s="612"/>
      <c r="E764" s="612"/>
      <c r="F764" s="61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1"/>
      <c r="B765" s="612"/>
      <c r="C765" s="612"/>
      <c r="D765" s="612"/>
      <c r="E765" s="612"/>
      <c r="F765" s="61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1"/>
      <c r="B766" s="612"/>
      <c r="C766" s="612"/>
      <c r="D766" s="612"/>
      <c r="E766" s="612"/>
      <c r="F766" s="61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1"/>
      <c r="B767" s="612"/>
      <c r="C767" s="612"/>
      <c r="D767" s="612"/>
      <c r="E767" s="612"/>
      <c r="F767" s="61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1"/>
      <c r="B768" s="612"/>
      <c r="C768" s="612"/>
      <c r="D768" s="612"/>
      <c r="E768" s="612"/>
      <c r="F768" s="61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1"/>
      <c r="B769" s="612"/>
      <c r="C769" s="612"/>
      <c r="D769" s="612"/>
      <c r="E769" s="612"/>
      <c r="F769" s="61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1"/>
      <c r="B770" s="612"/>
      <c r="C770" s="612"/>
      <c r="D770" s="612"/>
      <c r="E770" s="612"/>
      <c r="F770" s="61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1"/>
      <c r="B771" s="612"/>
      <c r="C771" s="612"/>
      <c r="D771" s="612"/>
      <c r="E771" s="612"/>
      <c r="F771" s="61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1"/>
      <c r="B772" s="612"/>
      <c r="C772" s="612"/>
      <c r="D772" s="612"/>
      <c r="E772" s="612"/>
      <c r="F772" s="61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1"/>
      <c r="B773" s="612"/>
      <c r="C773" s="612"/>
      <c r="D773" s="612"/>
      <c r="E773" s="612"/>
      <c r="F773" s="61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611"/>
      <c r="B774" s="612"/>
      <c r="C774" s="612"/>
      <c r="D774" s="612"/>
      <c r="E774" s="612"/>
      <c r="F774" s="61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1"/>
      <c r="B775" s="612"/>
      <c r="C775" s="612"/>
      <c r="D775" s="612"/>
      <c r="E775" s="612"/>
      <c r="F775" s="61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1"/>
      <c r="B776" s="612"/>
      <c r="C776" s="612"/>
      <c r="D776" s="612"/>
      <c r="E776" s="612"/>
      <c r="F776" s="61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1"/>
      <c r="B777" s="612"/>
      <c r="C777" s="612"/>
      <c r="D777" s="612"/>
      <c r="E777" s="612"/>
      <c r="F777" s="61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1"/>
      <c r="B778" s="612"/>
      <c r="C778" s="612"/>
      <c r="D778" s="612"/>
      <c r="E778" s="612"/>
      <c r="F778" s="61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4"/>
      <c r="B779" s="615"/>
      <c r="C779" s="615"/>
      <c r="D779" s="615"/>
      <c r="E779" s="615"/>
      <c r="F779" s="61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0" t="s">
        <v>390</v>
      </c>
      <c r="B780" s="631"/>
      <c r="C780" s="631"/>
      <c r="D780" s="631"/>
      <c r="E780" s="631"/>
      <c r="F780" s="632"/>
      <c r="G780" s="592" t="s">
        <v>637</v>
      </c>
      <c r="H780" s="593"/>
      <c r="I780" s="593"/>
      <c r="J780" s="593"/>
      <c r="K780" s="593"/>
      <c r="L780" s="593"/>
      <c r="M780" s="593"/>
      <c r="N780" s="593"/>
      <c r="O780" s="593"/>
      <c r="P780" s="593"/>
      <c r="Q780" s="593"/>
      <c r="R780" s="593"/>
      <c r="S780" s="593"/>
      <c r="T780" s="593"/>
      <c r="U780" s="593"/>
      <c r="V780" s="593"/>
      <c r="W780" s="593"/>
      <c r="X780" s="593"/>
      <c r="Y780" s="593"/>
      <c r="Z780" s="593"/>
      <c r="AA780" s="593"/>
      <c r="AB780" s="594"/>
      <c r="AC780" s="592" t="s">
        <v>638</v>
      </c>
      <c r="AD780" s="593"/>
      <c r="AE780" s="593"/>
      <c r="AF780" s="593"/>
      <c r="AG780" s="593"/>
      <c r="AH780" s="593"/>
      <c r="AI780" s="593"/>
      <c r="AJ780" s="593"/>
      <c r="AK780" s="593"/>
      <c r="AL780" s="593"/>
      <c r="AM780" s="593"/>
      <c r="AN780" s="593"/>
      <c r="AO780" s="593"/>
      <c r="AP780" s="593"/>
      <c r="AQ780" s="593"/>
      <c r="AR780" s="593"/>
      <c r="AS780" s="593"/>
      <c r="AT780" s="593"/>
      <c r="AU780" s="593"/>
      <c r="AV780" s="593"/>
      <c r="AW780" s="593"/>
      <c r="AX780" s="797"/>
    </row>
    <row r="781" spans="1:50" ht="24.75" customHeight="1" x14ac:dyDescent="0.15">
      <c r="A781" s="633"/>
      <c r="B781" s="634"/>
      <c r="C781" s="634"/>
      <c r="D781" s="634"/>
      <c r="E781" s="634"/>
      <c r="F781" s="635"/>
      <c r="G781" s="819" t="s">
        <v>17</v>
      </c>
      <c r="H781" s="675"/>
      <c r="I781" s="675"/>
      <c r="J781" s="675"/>
      <c r="K781" s="675"/>
      <c r="L781" s="674" t="s">
        <v>18</v>
      </c>
      <c r="M781" s="675"/>
      <c r="N781" s="675"/>
      <c r="O781" s="675"/>
      <c r="P781" s="675"/>
      <c r="Q781" s="675"/>
      <c r="R781" s="675"/>
      <c r="S781" s="675"/>
      <c r="T781" s="675"/>
      <c r="U781" s="675"/>
      <c r="V781" s="675"/>
      <c r="W781" s="675"/>
      <c r="X781" s="676"/>
      <c r="Y781" s="657" t="s">
        <v>19</v>
      </c>
      <c r="Z781" s="658"/>
      <c r="AA781" s="658"/>
      <c r="AB781" s="802"/>
      <c r="AC781" s="819" t="s">
        <v>17</v>
      </c>
      <c r="AD781" s="675"/>
      <c r="AE781" s="675"/>
      <c r="AF781" s="675"/>
      <c r="AG781" s="675"/>
      <c r="AH781" s="674" t="s">
        <v>18</v>
      </c>
      <c r="AI781" s="675"/>
      <c r="AJ781" s="675"/>
      <c r="AK781" s="675"/>
      <c r="AL781" s="675"/>
      <c r="AM781" s="675"/>
      <c r="AN781" s="675"/>
      <c r="AO781" s="675"/>
      <c r="AP781" s="675"/>
      <c r="AQ781" s="675"/>
      <c r="AR781" s="675"/>
      <c r="AS781" s="675"/>
      <c r="AT781" s="676"/>
      <c r="AU781" s="657" t="s">
        <v>19</v>
      </c>
      <c r="AV781" s="658"/>
      <c r="AW781" s="658"/>
      <c r="AX781" s="659"/>
    </row>
    <row r="782" spans="1:50" ht="24.75" customHeight="1" x14ac:dyDescent="0.15">
      <c r="A782" s="633"/>
      <c r="B782" s="634"/>
      <c r="C782" s="634"/>
      <c r="D782" s="634"/>
      <c r="E782" s="634"/>
      <c r="F782" s="635"/>
      <c r="G782" s="603" t="s">
        <v>642</v>
      </c>
      <c r="H782" s="636"/>
      <c r="I782" s="636"/>
      <c r="J782" s="636"/>
      <c r="K782" s="637"/>
      <c r="L782" s="595" t="s">
        <v>651</v>
      </c>
      <c r="M782" s="626"/>
      <c r="N782" s="626"/>
      <c r="O782" s="626"/>
      <c r="P782" s="626"/>
      <c r="Q782" s="626"/>
      <c r="R782" s="626"/>
      <c r="S782" s="626"/>
      <c r="T782" s="626"/>
      <c r="U782" s="626"/>
      <c r="V782" s="626"/>
      <c r="W782" s="626"/>
      <c r="X782" s="627"/>
      <c r="Y782" s="388">
        <v>10</v>
      </c>
      <c r="Z782" s="389"/>
      <c r="AA782" s="389"/>
      <c r="AB782" s="809"/>
      <c r="AC782" s="603" t="s">
        <v>642</v>
      </c>
      <c r="AD782" s="636"/>
      <c r="AE782" s="636"/>
      <c r="AF782" s="636"/>
      <c r="AG782" s="637"/>
      <c r="AH782" s="595" t="s">
        <v>643</v>
      </c>
      <c r="AI782" s="626"/>
      <c r="AJ782" s="626"/>
      <c r="AK782" s="626"/>
      <c r="AL782" s="626"/>
      <c r="AM782" s="626"/>
      <c r="AN782" s="626"/>
      <c r="AO782" s="626"/>
      <c r="AP782" s="626"/>
      <c r="AQ782" s="626"/>
      <c r="AR782" s="626"/>
      <c r="AS782" s="626"/>
      <c r="AT782" s="627"/>
      <c r="AU782" s="388">
        <v>5</v>
      </c>
      <c r="AV782" s="389"/>
      <c r="AW782" s="389"/>
      <c r="AX782" s="390"/>
    </row>
    <row r="783" spans="1:50" ht="24.75" customHeight="1" x14ac:dyDescent="0.15">
      <c r="A783" s="633"/>
      <c r="B783" s="634"/>
      <c r="C783" s="634"/>
      <c r="D783" s="634"/>
      <c r="E783" s="634"/>
      <c r="F783" s="635"/>
      <c r="G783" s="668" t="s">
        <v>640</v>
      </c>
      <c r="H783" s="669"/>
      <c r="I783" s="669"/>
      <c r="J783" s="669"/>
      <c r="K783" s="670"/>
      <c r="L783" s="671" t="s">
        <v>641</v>
      </c>
      <c r="M783" s="672"/>
      <c r="N783" s="672"/>
      <c r="O783" s="672"/>
      <c r="P783" s="672"/>
      <c r="Q783" s="672"/>
      <c r="R783" s="672"/>
      <c r="S783" s="672"/>
      <c r="T783" s="672"/>
      <c r="U783" s="672"/>
      <c r="V783" s="672"/>
      <c r="W783" s="672"/>
      <c r="X783" s="673"/>
      <c r="Y783" s="598">
        <v>8</v>
      </c>
      <c r="Z783" s="599"/>
      <c r="AA783" s="599"/>
      <c r="AB783" s="609"/>
      <c r="AC783" s="603" t="s">
        <v>639</v>
      </c>
      <c r="AD783" s="636"/>
      <c r="AE783" s="636"/>
      <c r="AF783" s="636"/>
      <c r="AG783" s="637"/>
      <c r="AH783" s="595" t="s">
        <v>639</v>
      </c>
      <c r="AI783" s="626"/>
      <c r="AJ783" s="626"/>
      <c r="AK783" s="626"/>
      <c r="AL783" s="626"/>
      <c r="AM783" s="626"/>
      <c r="AN783" s="626"/>
      <c r="AO783" s="626"/>
      <c r="AP783" s="626"/>
      <c r="AQ783" s="626"/>
      <c r="AR783" s="626"/>
      <c r="AS783" s="626"/>
      <c r="AT783" s="627"/>
      <c r="AU783" s="598">
        <v>2</v>
      </c>
      <c r="AV783" s="599"/>
      <c r="AW783" s="599"/>
      <c r="AX783" s="600"/>
    </row>
    <row r="784" spans="1:50" ht="24.75" customHeight="1" x14ac:dyDescent="0.15">
      <c r="A784" s="633"/>
      <c r="B784" s="634"/>
      <c r="C784" s="634"/>
      <c r="D784" s="634"/>
      <c r="E784" s="634"/>
      <c r="F784" s="635"/>
      <c r="G784" s="603" t="s">
        <v>639</v>
      </c>
      <c r="H784" s="604"/>
      <c r="I784" s="604"/>
      <c r="J784" s="604"/>
      <c r="K784" s="605"/>
      <c r="L784" s="595" t="s">
        <v>652</v>
      </c>
      <c r="M784" s="596"/>
      <c r="N784" s="596"/>
      <c r="O784" s="596"/>
      <c r="P784" s="596"/>
      <c r="Q784" s="596"/>
      <c r="R784" s="596"/>
      <c r="S784" s="596"/>
      <c r="T784" s="596"/>
      <c r="U784" s="596"/>
      <c r="V784" s="596"/>
      <c r="W784" s="596"/>
      <c r="X784" s="597"/>
      <c r="Y784" s="598">
        <v>7</v>
      </c>
      <c r="Z784" s="599"/>
      <c r="AA784" s="599"/>
      <c r="AB784" s="609"/>
      <c r="AC784" s="603" t="s">
        <v>648</v>
      </c>
      <c r="AD784" s="636"/>
      <c r="AE784" s="636"/>
      <c r="AF784" s="636"/>
      <c r="AG784" s="637"/>
      <c r="AH784" s="595" t="s">
        <v>649</v>
      </c>
      <c r="AI784" s="626"/>
      <c r="AJ784" s="626"/>
      <c r="AK784" s="626"/>
      <c r="AL784" s="626"/>
      <c r="AM784" s="626"/>
      <c r="AN784" s="626"/>
      <c r="AO784" s="626"/>
      <c r="AP784" s="626"/>
      <c r="AQ784" s="626"/>
      <c r="AR784" s="626"/>
      <c r="AS784" s="626"/>
      <c r="AT784" s="627"/>
      <c r="AU784" s="598">
        <v>1</v>
      </c>
      <c r="AV784" s="599"/>
      <c r="AW784" s="599"/>
      <c r="AX784" s="600"/>
    </row>
    <row r="785" spans="1:50" ht="24.75" customHeight="1" x14ac:dyDescent="0.15">
      <c r="A785" s="633"/>
      <c r="B785" s="634"/>
      <c r="C785" s="634"/>
      <c r="D785" s="634"/>
      <c r="E785" s="634"/>
      <c r="F785" s="635"/>
      <c r="G785" s="603" t="s">
        <v>644</v>
      </c>
      <c r="H785" s="636"/>
      <c r="I785" s="636"/>
      <c r="J785" s="636"/>
      <c r="K785" s="637"/>
      <c r="L785" s="595" t="s">
        <v>645</v>
      </c>
      <c r="M785" s="626"/>
      <c r="N785" s="626"/>
      <c r="O785" s="626"/>
      <c r="P785" s="626"/>
      <c r="Q785" s="626"/>
      <c r="R785" s="626"/>
      <c r="S785" s="626"/>
      <c r="T785" s="626"/>
      <c r="U785" s="626"/>
      <c r="V785" s="626"/>
      <c r="W785" s="626"/>
      <c r="X785" s="627"/>
      <c r="Y785" s="598">
        <v>5</v>
      </c>
      <c r="Z785" s="599"/>
      <c r="AA785" s="599"/>
      <c r="AB785" s="609"/>
      <c r="AC785" s="603"/>
      <c r="AD785" s="636"/>
      <c r="AE785" s="636"/>
      <c r="AF785" s="636"/>
      <c r="AG785" s="637"/>
      <c r="AH785" s="595"/>
      <c r="AI785" s="626"/>
      <c r="AJ785" s="626"/>
      <c r="AK785" s="626"/>
      <c r="AL785" s="626"/>
      <c r="AM785" s="626"/>
      <c r="AN785" s="626"/>
      <c r="AO785" s="626"/>
      <c r="AP785" s="626"/>
      <c r="AQ785" s="626"/>
      <c r="AR785" s="626"/>
      <c r="AS785" s="626"/>
      <c r="AT785" s="627"/>
      <c r="AU785" s="598"/>
      <c r="AV785" s="599"/>
      <c r="AW785" s="599"/>
      <c r="AX785" s="600"/>
    </row>
    <row r="786" spans="1:50" ht="24.75" customHeight="1" x14ac:dyDescent="0.15">
      <c r="A786" s="633"/>
      <c r="B786" s="634"/>
      <c r="C786" s="634"/>
      <c r="D786" s="634"/>
      <c r="E786" s="634"/>
      <c r="F786" s="635"/>
      <c r="G786" s="603" t="s">
        <v>646</v>
      </c>
      <c r="H786" s="604"/>
      <c r="I786" s="604"/>
      <c r="J786" s="604"/>
      <c r="K786" s="605"/>
      <c r="L786" s="595" t="s">
        <v>647</v>
      </c>
      <c r="M786" s="596"/>
      <c r="N786" s="596"/>
      <c r="O786" s="596"/>
      <c r="P786" s="596"/>
      <c r="Q786" s="596"/>
      <c r="R786" s="596"/>
      <c r="S786" s="596"/>
      <c r="T786" s="596"/>
      <c r="U786" s="596"/>
      <c r="V786" s="596"/>
      <c r="W786" s="596"/>
      <c r="X786" s="597"/>
      <c r="Y786" s="598">
        <v>1</v>
      </c>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33"/>
      <c r="B787" s="634"/>
      <c r="C787" s="634"/>
      <c r="D787" s="634"/>
      <c r="E787" s="634"/>
      <c r="F787" s="635"/>
      <c r="G787" s="603" t="s">
        <v>648</v>
      </c>
      <c r="H787" s="636"/>
      <c r="I787" s="636"/>
      <c r="J787" s="636"/>
      <c r="K787" s="637"/>
      <c r="L787" s="595" t="s">
        <v>648</v>
      </c>
      <c r="M787" s="626"/>
      <c r="N787" s="626"/>
      <c r="O787" s="626"/>
      <c r="P787" s="626"/>
      <c r="Q787" s="626"/>
      <c r="R787" s="626"/>
      <c r="S787" s="626"/>
      <c r="T787" s="626"/>
      <c r="U787" s="626"/>
      <c r="V787" s="626"/>
      <c r="W787" s="626"/>
      <c r="X787" s="627"/>
      <c r="Y787" s="598">
        <v>2</v>
      </c>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33"/>
      <c r="B788" s="634"/>
      <c r="C788" s="634"/>
      <c r="D788" s="634"/>
      <c r="E788" s="634"/>
      <c r="F788" s="635"/>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33"/>
      <c r="B789" s="634"/>
      <c r="C789" s="634"/>
      <c r="D789" s="634"/>
      <c r="E789" s="634"/>
      <c r="F789" s="635"/>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33"/>
      <c r="B790" s="634"/>
      <c r="C790" s="634"/>
      <c r="D790" s="634"/>
      <c r="E790" s="634"/>
      <c r="F790" s="635"/>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x14ac:dyDescent="0.15">
      <c r="A791" s="633"/>
      <c r="B791" s="634"/>
      <c r="C791" s="634"/>
      <c r="D791" s="634"/>
      <c r="E791" s="634"/>
      <c r="F791" s="635"/>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0" ht="24.75" customHeight="1" x14ac:dyDescent="0.15">
      <c r="A792" s="633"/>
      <c r="B792" s="634"/>
      <c r="C792" s="634"/>
      <c r="D792" s="634"/>
      <c r="E792" s="634"/>
      <c r="F792" s="635"/>
      <c r="G792" s="830" t="s">
        <v>20</v>
      </c>
      <c r="H792" s="831"/>
      <c r="I792" s="831"/>
      <c r="J792" s="831"/>
      <c r="K792" s="831"/>
      <c r="L792" s="832"/>
      <c r="M792" s="833"/>
      <c r="N792" s="833"/>
      <c r="O792" s="833"/>
      <c r="P792" s="833"/>
      <c r="Q792" s="833"/>
      <c r="R792" s="833"/>
      <c r="S792" s="833"/>
      <c r="T792" s="833"/>
      <c r="U792" s="833"/>
      <c r="V792" s="833"/>
      <c r="W792" s="833"/>
      <c r="X792" s="834"/>
      <c r="Y792" s="835">
        <f>SUM(Y782:AB791)</f>
        <v>33</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8</v>
      </c>
      <c r="AV792" s="836"/>
      <c r="AW792" s="836"/>
      <c r="AX792" s="838"/>
    </row>
    <row r="793" spans="1:50" ht="24.75" hidden="1" customHeight="1" x14ac:dyDescent="0.15">
      <c r="A793" s="633"/>
      <c r="B793" s="634"/>
      <c r="C793" s="634"/>
      <c r="D793" s="634"/>
      <c r="E793" s="634"/>
      <c r="F793" s="635"/>
      <c r="G793" s="592" t="s">
        <v>322</v>
      </c>
      <c r="H793" s="593"/>
      <c r="I793" s="593"/>
      <c r="J793" s="593"/>
      <c r="K793" s="593"/>
      <c r="L793" s="593"/>
      <c r="M793" s="593"/>
      <c r="N793" s="593"/>
      <c r="O793" s="593"/>
      <c r="P793" s="593"/>
      <c r="Q793" s="593"/>
      <c r="R793" s="593"/>
      <c r="S793" s="593"/>
      <c r="T793" s="593"/>
      <c r="U793" s="593"/>
      <c r="V793" s="593"/>
      <c r="W793" s="593"/>
      <c r="X793" s="593"/>
      <c r="Y793" s="593"/>
      <c r="Z793" s="593"/>
      <c r="AA793" s="593"/>
      <c r="AB793" s="594"/>
      <c r="AC793" s="592" t="s">
        <v>321</v>
      </c>
      <c r="AD793" s="593"/>
      <c r="AE793" s="593"/>
      <c r="AF793" s="593"/>
      <c r="AG793" s="593"/>
      <c r="AH793" s="593"/>
      <c r="AI793" s="593"/>
      <c r="AJ793" s="593"/>
      <c r="AK793" s="593"/>
      <c r="AL793" s="593"/>
      <c r="AM793" s="593"/>
      <c r="AN793" s="593"/>
      <c r="AO793" s="593"/>
      <c r="AP793" s="593"/>
      <c r="AQ793" s="593"/>
      <c r="AR793" s="593"/>
      <c r="AS793" s="593"/>
      <c r="AT793" s="593"/>
      <c r="AU793" s="593"/>
      <c r="AV793" s="593"/>
      <c r="AW793" s="593"/>
      <c r="AX793" s="797"/>
    </row>
    <row r="794" spans="1:50" ht="24.75" hidden="1" customHeight="1" x14ac:dyDescent="0.15">
      <c r="A794" s="633"/>
      <c r="B794" s="634"/>
      <c r="C794" s="634"/>
      <c r="D794" s="634"/>
      <c r="E794" s="634"/>
      <c r="F794" s="635"/>
      <c r="G794" s="819" t="s">
        <v>17</v>
      </c>
      <c r="H794" s="675"/>
      <c r="I794" s="675"/>
      <c r="J794" s="675"/>
      <c r="K794" s="675"/>
      <c r="L794" s="674" t="s">
        <v>18</v>
      </c>
      <c r="M794" s="675"/>
      <c r="N794" s="675"/>
      <c r="O794" s="675"/>
      <c r="P794" s="675"/>
      <c r="Q794" s="675"/>
      <c r="R794" s="675"/>
      <c r="S794" s="675"/>
      <c r="T794" s="675"/>
      <c r="U794" s="675"/>
      <c r="V794" s="675"/>
      <c r="W794" s="675"/>
      <c r="X794" s="676"/>
      <c r="Y794" s="657" t="s">
        <v>19</v>
      </c>
      <c r="Z794" s="658"/>
      <c r="AA794" s="658"/>
      <c r="AB794" s="802"/>
      <c r="AC794" s="819" t="s">
        <v>17</v>
      </c>
      <c r="AD794" s="675"/>
      <c r="AE794" s="675"/>
      <c r="AF794" s="675"/>
      <c r="AG794" s="675"/>
      <c r="AH794" s="674" t="s">
        <v>18</v>
      </c>
      <c r="AI794" s="675"/>
      <c r="AJ794" s="675"/>
      <c r="AK794" s="675"/>
      <c r="AL794" s="675"/>
      <c r="AM794" s="675"/>
      <c r="AN794" s="675"/>
      <c r="AO794" s="675"/>
      <c r="AP794" s="675"/>
      <c r="AQ794" s="675"/>
      <c r="AR794" s="675"/>
      <c r="AS794" s="675"/>
      <c r="AT794" s="676"/>
      <c r="AU794" s="657" t="s">
        <v>19</v>
      </c>
      <c r="AV794" s="658"/>
      <c r="AW794" s="658"/>
      <c r="AX794" s="659"/>
    </row>
    <row r="795" spans="1:50" ht="24.75" hidden="1" customHeight="1" x14ac:dyDescent="0.15">
      <c r="A795" s="633"/>
      <c r="B795" s="634"/>
      <c r="C795" s="634"/>
      <c r="D795" s="634"/>
      <c r="E795" s="634"/>
      <c r="F795" s="635"/>
      <c r="G795" s="668"/>
      <c r="H795" s="669"/>
      <c r="I795" s="669"/>
      <c r="J795" s="669"/>
      <c r="K795" s="670"/>
      <c r="L795" s="671"/>
      <c r="M795" s="672"/>
      <c r="N795" s="672"/>
      <c r="O795" s="672"/>
      <c r="P795" s="672"/>
      <c r="Q795" s="672"/>
      <c r="R795" s="672"/>
      <c r="S795" s="672"/>
      <c r="T795" s="672"/>
      <c r="U795" s="672"/>
      <c r="V795" s="672"/>
      <c r="W795" s="672"/>
      <c r="X795" s="673"/>
      <c r="Y795" s="388"/>
      <c r="Z795" s="389"/>
      <c r="AA795" s="389"/>
      <c r="AB795" s="809"/>
      <c r="AC795" s="668"/>
      <c r="AD795" s="669"/>
      <c r="AE795" s="669"/>
      <c r="AF795" s="669"/>
      <c r="AG795" s="670"/>
      <c r="AH795" s="671"/>
      <c r="AI795" s="672"/>
      <c r="AJ795" s="672"/>
      <c r="AK795" s="672"/>
      <c r="AL795" s="672"/>
      <c r="AM795" s="672"/>
      <c r="AN795" s="672"/>
      <c r="AO795" s="672"/>
      <c r="AP795" s="672"/>
      <c r="AQ795" s="672"/>
      <c r="AR795" s="672"/>
      <c r="AS795" s="672"/>
      <c r="AT795" s="673"/>
      <c r="AU795" s="388"/>
      <c r="AV795" s="389"/>
      <c r="AW795" s="389"/>
      <c r="AX795" s="390"/>
    </row>
    <row r="796" spans="1:50" ht="24.75" hidden="1" customHeight="1" x14ac:dyDescent="0.15">
      <c r="A796" s="633"/>
      <c r="B796" s="634"/>
      <c r="C796" s="634"/>
      <c r="D796" s="634"/>
      <c r="E796" s="634"/>
      <c r="F796" s="635"/>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33"/>
      <c r="B797" s="634"/>
      <c r="C797" s="634"/>
      <c r="D797" s="634"/>
      <c r="E797" s="634"/>
      <c r="F797" s="635"/>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33"/>
      <c r="B798" s="634"/>
      <c r="C798" s="634"/>
      <c r="D798" s="634"/>
      <c r="E798" s="634"/>
      <c r="F798" s="635"/>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33"/>
      <c r="B799" s="634"/>
      <c r="C799" s="634"/>
      <c r="D799" s="634"/>
      <c r="E799" s="634"/>
      <c r="F799" s="635"/>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33"/>
      <c r="B800" s="634"/>
      <c r="C800" s="634"/>
      <c r="D800" s="634"/>
      <c r="E800" s="634"/>
      <c r="F800" s="635"/>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33"/>
      <c r="B801" s="634"/>
      <c r="C801" s="634"/>
      <c r="D801" s="634"/>
      <c r="E801" s="634"/>
      <c r="F801" s="635"/>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33"/>
      <c r="B802" s="634"/>
      <c r="C802" s="634"/>
      <c r="D802" s="634"/>
      <c r="E802" s="634"/>
      <c r="F802" s="635"/>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33"/>
      <c r="B803" s="634"/>
      <c r="C803" s="634"/>
      <c r="D803" s="634"/>
      <c r="E803" s="634"/>
      <c r="F803" s="635"/>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x14ac:dyDescent="0.15">
      <c r="A804" s="633"/>
      <c r="B804" s="634"/>
      <c r="C804" s="634"/>
      <c r="D804" s="634"/>
      <c r="E804" s="634"/>
      <c r="F804" s="635"/>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row>
    <row r="805" spans="1:50" ht="24.75" hidden="1" customHeight="1" thickBot="1" x14ac:dyDescent="0.2">
      <c r="A805" s="633"/>
      <c r="B805" s="634"/>
      <c r="C805" s="634"/>
      <c r="D805" s="634"/>
      <c r="E805" s="634"/>
      <c r="F805" s="635"/>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15">
      <c r="A806" s="633"/>
      <c r="B806" s="634"/>
      <c r="C806" s="634"/>
      <c r="D806" s="634"/>
      <c r="E806" s="634"/>
      <c r="F806" s="635"/>
      <c r="G806" s="592" t="s">
        <v>323</v>
      </c>
      <c r="H806" s="593"/>
      <c r="I806" s="593"/>
      <c r="J806" s="593"/>
      <c r="K806" s="593"/>
      <c r="L806" s="593"/>
      <c r="M806" s="593"/>
      <c r="N806" s="593"/>
      <c r="O806" s="593"/>
      <c r="P806" s="593"/>
      <c r="Q806" s="593"/>
      <c r="R806" s="593"/>
      <c r="S806" s="593"/>
      <c r="T806" s="593"/>
      <c r="U806" s="593"/>
      <c r="V806" s="593"/>
      <c r="W806" s="593"/>
      <c r="X806" s="593"/>
      <c r="Y806" s="593"/>
      <c r="Z806" s="593"/>
      <c r="AA806" s="593"/>
      <c r="AB806" s="594"/>
      <c r="AC806" s="592" t="s">
        <v>324</v>
      </c>
      <c r="AD806" s="593"/>
      <c r="AE806" s="593"/>
      <c r="AF806" s="593"/>
      <c r="AG806" s="593"/>
      <c r="AH806" s="593"/>
      <c r="AI806" s="593"/>
      <c r="AJ806" s="593"/>
      <c r="AK806" s="593"/>
      <c r="AL806" s="593"/>
      <c r="AM806" s="593"/>
      <c r="AN806" s="593"/>
      <c r="AO806" s="593"/>
      <c r="AP806" s="593"/>
      <c r="AQ806" s="593"/>
      <c r="AR806" s="593"/>
      <c r="AS806" s="593"/>
      <c r="AT806" s="593"/>
      <c r="AU806" s="593"/>
      <c r="AV806" s="593"/>
      <c r="AW806" s="593"/>
      <c r="AX806" s="797"/>
    </row>
    <row r="807" spans="1:50" ht="24.75" hidden="1" customHeight="1" x14ac:dyDescent="0.15">
      <c r="A807" s="633"/>
      <c r="B807" s="634"/>
      <c r="C807" s="634"/>
      <c r="D807" s="634"/>
      <c r="E807" s="634"/>
      <c r="F807" s="635"/>
      <c r="G807" s="819" t="s">
        <v>17</v>
      </c>
      <c r="H807" s="675"/>
      <c r="I807" s="675"/>
      <c r="J807" s="675"/>
      <c r="K807" s="675"/>
      <c r="L807" s="674" t="s">
        <v>18</v>
      </c>
      <c r="M807" s="675"/>
      <c r="N807" s="675"/>
      <c r="O807" s="675"/>
      <c r="P807" s="675"/>
      <c r="Q807" s="675"/>
      <c r="R807" s="675"/>
      <c r="S807" s="675"/>
      <c r="T807" s="675"/>
      <c r="U807" s="675"/>
      <c r="V807" s="675"/>
      <c r="W807" s="675"/>
      <c r="X807" s="676"/>
      <c r="Y807" s="657" t="s">
        <v>19</v>
      </c>
      <c r="Z807" s="658"/>
      <c r="AA807" s="658"/>
      <c r="AB807" s="802"/>
      <c r="AC807" s="819" t="s">
        <v>17</v>
      </c>
      <c r="AD807" s="675"/>
      <c r="AE807" s="675"/>
      <c r="AF807" s="675"/>
      <c r="AG807" s="675"/>
      <c r="AH807" s="674" t="s">
        <v>18</v>
      </c>
      <c r="AI807" s="675"/>
      <c r="AJ807" s="675"/>
      <c r="AK807" s="675"/>
      <c r="AL807" s="675"/>
      <c r="AM807" s="675"/>
      <c r="AN807" s="675"/>
      <c r="AO807" s="675"/>
      <c r="AP807" s="675"/>
      <c r="AQ807" s="675"/>
      <c r="AR807" s="675"/>
      <c r="AS807" s="675"/>
      <c r="AT807" s="676"/>
      <c r="AU807" s="657" t="s">
        <v>19</v>
      </c>
      <c r="AV807" s="658"/>
      <c r="AW807" s="658"/>
      <c r="AX807" s="659"/>
    </row>
    <row r="808" spans="1:50" ht="24.75" hidden="1" customHeight="1" x14ac:dyDescent="0.15">
      <c r="A808" s="633"/>
      <c r="B808" s="634"/>
      <c r="C808" s="634"/>
      <c r="D808" s="634"/>
      <c r="E808" s="634"/>
      <c r="F808" s="635"/>
      <c r="G808" s="668"/>
      <c r="H808" s="669"/>
      <c r="I808" s="669"/>
      <c r="J808" s="669"/>
      <c r="K808" s="670"/>
      <c r="L808" s="671"/>
      <c r="M808" s="672"/>
      <c r="N808" s="672"/>
      <c r="O808" s="672"/>
      <c r="P808" s="672"/>
      <c r="Q808" s="672"/>
      <c r="R808" s="672"/>
      <c r="S808" s="672"/>
      <c r="T808" s="672"/>
      <c r="U808" s="672"/>
      <c r="V808" s="672"/>
      <c r="W808" s="672"/>
      <c r="X808" s="673"/>
      <c r="Y808" s="388"/>
      <c r="Z808" s="389"/>
      <c r="AA808" s="389"/>
      <c r="AB808" s="809"/>
      <c r="AC808" s="668"/>
      <c r="AD808" s="669"/>
      <c r="AE808" s="669"/>
      <c r="AF808" s="669"/>
      <c r="AG808" s="670"/>
      <c r="AH808" s="671"/>
      <c r="AI808" s="672"/>
      <c r="AJ808" s="672"/>
      <c r="AK808" s="672"/>
      <c r="AL808" s="672"/>
      <c r="AM808" s="672"/>
      <c r="AN808" s="672"/>
      <c r="AO808" s="672"/>
      <c r="AP808" s="672"/>
      <c r="AQ808" s="672"/>
      <c r="AR808" s="672"/>
      <c r="AS808" s="672"/>
      <c r="AT808" s="673"/>
      <c r="AU808" s="388"/>
      <c r="AV808" s="389"/>
      <c r="AW808" s="389"/>
      <c r="AX808" s="390"/>
    </row>
    <row r="809" spans="1:50" ht="24.75" hidden="1" customHeight="1" x14ac:dyDescent="0.15">
      <c r="A809" s="633"/>
      <c r="B809" s="634"/>
      <c r="C809" s="634"/>
      <c r="D809" s="634"/>
      <c r="E809" s="634"/>
      <c r="F809" s="635"/>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33"/>
      <c r="B810" s="634"/>
      <c r="C810" s="634"/>
      <c r="D810" s="634"/>
      <c r="E810" s="634"/>
      <c r="F810" s="635"/>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33"/>
      <c r="B811" s="634"/>
      <c r="C811" s="634"/>
      <c r="D811" s="634"/>
      <c r="E811" s="634"/>
      <c r="F811" s="635"/>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33"/>
      <c r="B812" s="634"/>
      <c r="C812" s="634"/>
      <c r="D812" s="634"/>
      <c r="E812" s="634"/>
      <c r="F812" s="635"/>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33"/>
      <c r="B813" s="634"/>
      <c r="C813" s="634"/>
      <c r="D813" s="634"/>
      <c r="E813" s="634"/>
      <c r="F813" s="635"/>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33"/>
      <c r="B814" s="634"/>
      <c r="C814" s="634"/>
      <c r="D814" s="634"/>
      <c r="E814" s="634"/>
      <c r="F814" s="635"/>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33"/>
      <c r="B815" s="634"/>
      <c r="C815" s="634"/>
      <c r="D815" s="634"/>
      <c r="E815" s="634"/>
      <c r="F815" s="635"/>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33"/>
      <c r="B816" s="634"/>
      <c r="C816" s="634"/>
      <c r="D816" s="634"/>
      <c r="E816" s="634"/>
      <c r="F816" s="635"/>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x14ac:dyDescent="0.15">
      <c r="A817" s="633"/>
      <c r="B817" s="634"/>
      <c r="C817" s="634"/>
      <c r="D817" s="634"/>
      <c r="E817" s="634"/>
      <c r="F817" s="635"/>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row>
    <row r="818" spans="1:50" ht="24.75" hidden="1" customHeight="1" thickBot="1" x14ac:dyDescent="0.2">
      <c r="A818" s="633"/>
      <c r="B818" s="634"/>
      <c r="C818" s="634"/>
      <c r="D818" s="634"/>
      <c r="E818" s="634"/>
      <c r="F818" s="635"/>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3"/>
      <c r="B819" s="634"/>
      <c r="C819" s="634"/>
      <c r="D819" s="634"/>
      <c r="E819" s="634"/>
      <c r="F819" s="635"/>
      <c r="G819" s="592" t="s">
        <v>269</v>
      </c>
      <c r="H819" s="593"/>
      <c r="I819" s="593"/>
      <c r="J819" s="593"/>
      <c r="K819" s="593"/>
      <c r="L819" s="593"/>
      <c r="M819" s="593"/>
      <c r="N819" s="593"/>
      <c r="O819" s="593"/>
      <c r="P819" s="593"/>
      <c r="Q819" s="593"/>
      <c r="R819" s="593"/>
      <c r="S819" s="593"/>
      <c r="T819" s="593"/>
      <c r="U819" s="593"/>
      <c r="V819" s="593"/>
      <c r="W819" s="593"/>
      <c r="X819" s="593"/>
      <c r="Y819" s="593"/>
      <c r="Z819" s="593"/>
      <c r="AA819" s="593"/>
      <c r="AB819" s="594"/>
      <c r="AC819" s="592" t="s">
        <v>183</v>
      </c>
      <c r="AD819" s="593"/>
      <c r="AE819" s="593"/>
      <c r="AF819" s="593"/>
      <c r="AG819" s="593"/>
      <c r="AH819" s="593"/>
      <c r="AI819" s="593"/>
      <c r="AJ819" s="593"/>
      <c r="AK819" s="593"/>
      <c r="AL819" s="593"/>
      <c r="AM819" s="593"/>
      <c r="AN819" s="593"/>
      <c r="AO819" s="593"/>
      <c r="AP819" s="593"/>
      <c r="AQ819" s="593"/>
      <c r="AR819" s="593"/>
      <c r="AS819" s="593"/>
      <c r="AT819" s="593"/>
      <c r="AU819" s="593"/>
      <c r="AV819" s="593"/>
      <c r="AW819" s="593"/>
      <c r="AX819" s="797"/>
    </row>
    <row r="820" spans="1:50" ht="24.75" hidden="1" customHeight="1" x14ac:dyDescent="0.15">
      <c r="A820" s="633"/>
      <c r="B820" s="634"/>
      <c r="C820" s="634"/>
      <c r="D820" s="634"/>
      <c r="E820" s="634"/>
      <c r="F820" s="635"/>
      <c r="G820" s="819" t="s">
        <v>17</v>
      </c>
      <c r="H820" s="675"/>
      <c r="I820" s="675"/>
      <c r="J820" s="675"/>
      <c r="K820" s="675"/>
      <c r="L820" s="674" t="s">
        <v>18</v>
      </c>
      <c r="M820" s="675"/>
      <c r="N820" s="675"/>
      <c r="O820" s="675"/>
      <c r="P820" s="675"/>
      <c r="Q820" s="675"/>
      <c r="R820" s="675"/>
      <c r="S820" s="675"/>
      <c r="T820" s="675"/>
      <c r="U820" s="675"/>
      <c r="V820" s="675"/>
      <c r="W820" s="675"/>
      <c r="X820" s="676"/>
      <c r="Y820" s="657" t="s">
        <v>19</v>
      </c>
      <c r="Z820" s="658"/>
      <c r="AA820" s="658"/>
      <c r="AB820" s="802"/>
      <c r="AC820" s="819" t="s">
        <v>17</v>
      </c>
      <c r="AD820" s="675"/>
      <c r="AE820" s="675"/>
      <c r="AF820" s="675"/>
      <c r="AG820" s="675"/>
      <c r="AH820" s="674" t="s">
        <v>18</v>
      </c>
      <c r="AI820" s="675"/>
      <c r="AJ820" s="675"/>
      <c r="AK820" s="675"/>
      <c r="AL820" s="675"/>
      <c r="AM820" s="675"/>
      <c r="AN820" s="675"/>
      <c r="AO820" s="675"/>
      <c r="AP820" s="675"/>
      <c r="AQ820" s="675"/>
      <c r="AR820" s="675"/>
      <c r="AS820" s="675"/>
      <c r="AT820" s="676"/>
      <c r="AU820" s="657" t="s">
        <v>19</v>
      </c>
      <c r="AV820" s="658"/>
      <c r="AW820" s="658"/>
      <c r="AX820" s="659"/>
    </row>
    <row r="821" spans="1:50" s="16" customFormat="1" ht="24.75" hidden="1" customHeight="1" x14ac:dyDescent="0.15">
      <c r="A821" s="633"/>
      <c r="B821" s="634"/>
      <c r="C821" s="634"/>
      <c r="D821" s="634"/>
      <c r="E821" s="634"/>
      <c r="F821" s="635"/>
      <c r="G821" s="668"/>
      <c r="H821" s="669"/>
      <c r="I821" s="669"/>
      <c r="J821" s="669"/>
      <c r="K821" s="670"/>
      <c r="L821" s="671"/>
      <c r="M821" s="672"/>
      <c r="N821" s="672"/>
      <c r="O821" s="672"/>
      <c r="P821" s="672"/>
      <c r="Q821" s="672"/>
      <c r="R821" s="672"/>
      <c r="S821" s="672"/>
      <c r="T821" s="672"/>
      <c r="U821" s="672"/>
      <c r="V821" s="672"/>
      <c r="W821" s="672"/>
      <c r="X821" s="673"/>
      <c r="Y821" s="388"/>
      <c r="Z821" s="389"/>
      <c r="AA821" s="389"/>
      <c r="AB821" s="809"/>
      <c r="AC821" s="668"/>
      <c r="AD821" s="669"/>
      <c r="AE821" s="669"/>
      <c r="AF821" s="669"/>
      <c r="AG821" s="670"/>
      <c r="AH821" s="671"/>
      <c r="AI821" s="672"/>
      <c r="AJ821" s="672"/>
      <c r="AK821" s="672"/>
      <c r="AL821" s="672"/>
      <c r="AM821" s="672"/>
      <c r="AN821" s="672"/>
      <c r="AO821" s="672"/>
      <c r="AP821" s="672"/>
      <c r="AQ821" s="672"/>
      <c r="AR821" s="672"/>
      <c r="AS821" s="672"/>
      <c r="AT821" s="673"/>
      <c r="AU821" s="388"/>
      <c r="AV821" s="389"/>
      <c r="AW821" s="389"/>
      <c r="AX821" s="390"/>
    </row>
    <row r="822" spans="1:50" ht="24.75" hidden="1" customHeight="1" x14ac:dyDescent="0.15">
      <c r="A822" s="633"/>
      <c r="B822" s="634"/>
      <c r="C822" s="634"/>
      <c r="D822" s="634"/>
      <c r="E822" s="634"/>
      <c r="F822" s="635"/>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33"/>
      <c r="B823" s="634"/>
      <c r="C823" s="634"/>
      <c r="D823" s="634"/>
      <c r="E823" s="634"/>
      <c r="F823" s="635"/>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33"/>
      <c r="B824" s="634"/>
      <c r="C824" s="634"/>
      <c r="D824" s="634"/>
      <c r="E824" s="634"/>
      <c r="F824" s="635"/>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33"/>
      <c r="B825" s="634"/>
      <c r="C825" s="634"/>
      <c r="D825" s="634"/>
      <c r="E825" s="634"/>
      <c r="F825" s="635"/>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33"/>
      <c r="B826" s="634"/>
      <c r="C826" s="634"/>
      <c r="D826" s="634"/>
      <c r="E826" s="634"/>
      <c r="F826" s="635"/>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33"/>
      <c r="B827" s="634"/>
      <c r="C827" s="634"/>
      <c r="D827" s="634"/>
      <c r="E827" s="634"/>
      <c r="F827" s="635"/>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33"/>
      <c r="B828" s="634"/>
      <c r="C828" s="634"/>
      <c r="D828" s="634"/>
      <c r="E828" s="634"/>
      <c r="F828" s="635"/>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33"/>
      <c r="B829" s="634"/>
      <c r="C829" s="634"/>
      <c r="D829" s="634"/>
      <c r="E829" s="634"/>
      <c r="F829" s="635"/>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33"/>
      <c r="B830" s="634"/>
      <c r="C830" s="634"/>
      <c r="D830" s="634"/>
      <c r="E830" s="634"/>
      <c r="F830" s="635"/>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row>
    <row r="831" spans="1:50" ht="24.75" hidden="1" customHeight="1" x14ac:dyDescent="0.15">
      <c r="A831" s="633"/>
      <c r="B831" s="634"/>
      <c r="C831" s="634"/>
      <c r="D831" s="634"/>
      <c r="E831" s="634"/>
      <c r="F831" s="635"/>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58.5" customHeight="1" x14ac:dyDescent="0.15">
      <c r="A838" s="376">
        <v>1</v>
      </c>
      <c r="B838" s="376">
        <v>1</v>
      </c>
      <c r="C838" s="361" t="s">
        <v>653</v>
      </c>
      <c r="D838" s="347"/>
      <c r="E838" s="347"/>
      <c r="F838" s="347"/>
      <c r="G838" s="347"/>
      <c r="H838" s="347"/>
      <c r="I838" s="347"/>
      <c r="J838" s="348">
        <v>6050005002007</v>
      </c>
      <c r="K838" s="349"/>
      <c r="L838" s="349"/>
      <c r="M838" s="349"/>
      <c r="N838" s="349"/>
      <c r="O838" s="349"/>
      <c r="P838" s="362" t="s">
        <v>654</v>
      </c>
      <c r="Q838" s="350"/>
      <c r="R838" s="350"/>
      <c r="S838" s="350"/>
      <c r="T838" s="350"/>
      <c r="U838" s="350"/>
      <c r="V838" s="350"/>
      <c r="W838" s="350"/>
      <c r="X838" s="350"/>
      <c r="Y838" s="351">
        <v>33</v>
      </c>
      <c r="Z838" s="352"/>
      <c r="AA838" s="352"/>
      <c r="AB838" s="353"/>
      <c r="AC838" s="363" t="s">
        <v>383</v>
      </c>
      <c r="AD838" s="371"/>
      <c r="AE838" s="371"/>
      <c r="AF838" s="371"/>
      <c r="AG838" s="371"/>
      <c r="AH838" s="372" t="s">
        <v>655</v>
      </c>
      <c r="AI838" s="373"/>
      <c r="AJ838" s="373"/>
      <c r="AK838" s="373"/>
      <c r="AL838" s="357">
        <v>100</v>
      </c>
      <c r="AM838" s="358"/>
      <c r="AN838" s="358"/>
      <c r="AO838" s="359"/>
      <c r="AP838" s="360" t="s">
        <v>655</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656</v>
      </c>
      <c r="D871" s="347"/>
      <c r="E871" s="347"/>
      <c r="F871" s="347"/>
      <c r="G871" s="347"/>
      <c r="H871" s="347"/>
      <c r="I871" s="347"/>
      <c r="J871" s="348">
        <v>3130005005532</v>
      </c>
      <c r="K871" s="349"/>
      <c r="L871" s="349"/>
      <c r="M871" s="349"/>
      <c r="N871" s="349"/>
      <c r="O871" s="349"/>
      <c r="P871" s="362" t="s">
        <v>641</v>
      </c>
      <c r="Q871" s="350"/>
      <c r="R871" s="350"/>
      <c r="S871" s="350"/>
      <c r="T871" s="350"/>
      <c r="U871" s="350"/>
      <c r="V871" s="350"/>
      <c r="W871" s="350"/>
      <c r="X871" s="350"/>
      <c r="Y871" s="351">
        <v>8</v>
      </c>
      <c r="Z871" s="352"/>
      <c r="AA871" s="352"/>
      <c r="AB871" s="353"/>
      <c r="AC871" s="363" t="s">
        <v>383</v>
      </c>
      <c r="AD871" s="371"/>
      <c r="AE871" s="371"/>
      <c r="AF871" s="371"/>
      <c r="AG871" s="371"/>
      <c r="AH871" s="372" t="s">
        <v>655</v>
      </c>
      <c r="AI871" s="373"/>
      <c r="AJ871" s="373"/>
      <c r="AK871" s="373"/>
      <c r="AL871" s="357">
        <v>100</v>
      </c>
      <c r="AM871" s="358"/>
      <c r="AN871" s="358"/>
      <c r="AO871" s="359"/>
      <c r="AP871" s="360" t="s">
        <v>657</v>
      </c>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C786:AG786"/>
    <mergeCell ref="AH786:AT78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AD22:AX22"/>
    <mergeCell ref="P22:V22"/>
    <mergeCell ref="W22:AC22"/>
    <mergeCell ref="W25:AC25"/>
    <mergeCell ref="W26:AC26"/>
    <mergeCell ref="W27:AC27"/>
    <mergeCell ref="AG531:AH531"/>
    <mergeCell ref="AQ523:AT523"/>
    <mergeCell ref="AU523:AX523"/>
    <mergeCell ref="AI524:AL524"/>
    <mergeCell ref="AM524:AP524"/>
    <mergeCell ref="AQ524:AT524"/>
    <mergeCell ref="AI528:AL528"/>
    <mergeCell ref="AM528:AP528"/>
    <mergeCell ref="AQ528:AT528"/>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W526:AX526"/>
    <mergeCell ref="G527:X529"/>
    <mergeCell ref="AM512:AP512"/>
    <mergeCell ref="AQ512:AT512"/>
    <mergeCell ref="AE521:AF521"/>
    <mergeCell ref="AG521:AH521"/>
    <mergeCell ref="AQ521:AR521"/>
    <mergeCell ref="AG526:AH526"/>
    <mergeCell ref="G530:X531"/>
    <mergeCell ref="Y530:AA531"/>
    <mergeCell ref="AB530:AD531"/>
    <mergeCell ref="AE530:AH530"/>
    <mergeCell ref="AI530:AL531"/>
    <mergeCell ref="AM530:AP531"/>
    <mergeCell ref="AQ530:AT530"/>
    <mergeCell ref="AU530:AX530"/>
    <mergeCell ref="AE531:AF53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G8:X8"/>
    <mergeCell ref="G24:O24"/>
    <mergeCell ref="G25:O25"/>
    <mergeCell ref="AD23:AX29"/>
    <mergeCell ref="AU512:AX512"/>
    <mergeCell ref="Y513:AA513"/>
    <mergeCell ref="AB513:AD513"/>
    <mergeCell ref="AE513:AH513"/>
    <mergeCell ref="AI513:AL513"/>
    <mergeCell ref="AM513:AP513"/>
    <mergeCell ref="AQ513:AT513"/>
    <mergeCell ref="G512:X514"/>
    <mergeCell ref="AE501:AF501"/>
    <mergeCell ref="AG501:AH501"/>
    <mergeCell ref="G517:X519"/>
    <mergeCell ref="AB515:AD516"/>
    <mergeCell ref="AE526:AF526"/>
    <mergeCell ref="AQ526:AR526"/>
    <mergeCell ref="AU526:AV526"/>
    <mergeCell ref="AI529:AL529"/>
    <mergeCell ref="AU524:AX524"/>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2:AX522"/>
    <mergeCell ref="AE523:AH523"/>
    <mergeCell ref="AI523:AL523"/>
    <mergeCell ref="AM523:AP523"/>
    <mergeCell ref="G525:X526"/>
    <mergeCell ref="Y525:AA526"/>
    <mergeCell ref="AB525:AD526"/>
    <mergeCell ref="AE525:AH525"/>
    <mergeCell ref="AU527:AX527"/>
    <mergeCell ref="Y528:AA528"/>
    <mergeCell ref="AB528:AD528"/>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A22:F29"/>
    <mergeCell ref="AE527:AH527"/>
    <mergeCell ref="AI527:AL527"/>
    <mergeCell ref="AM527:AP527"/>
    <mergeCell ref="AQ527:AT527"/>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8:AH528"/>
    <mergeCell ref="AU528:AX528"/>
    <mergeCell ref="Y529:AA529"/>
    <mergeCell ref="AB529:AD529"/>
    <mergeCell ref="AE529:AH529"/>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5:AG785"/>
    <mergeCell ref="AH785:AT785"/>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49">
      <formula>IF(RIGHT(TEXT(P14,"0.#"),1)=".",FALSE,TRUE)</formula>
    </cfRule>
    <cfRule type="expression" dxfId="2820" priority="14050">
      <formula>IF(RIGHT(TEXT(P14,"0.#"),1)=".",TRUE,FALSE)</formula>
    </cfRule>
  </conditionalFormatting>
  <conditionalFormatting sqref="AE32">
    <cfRule type="expression" dxfId="2819" priority="14039">
      <formula>IF(RIGHT(TEXT(AE32,"0.#"),1)=".",FALSE,TRUE)</formula>
    </cfRule>
    <cfRule type="expression" dxfId="2818" priority="14040">
      <formula>IF(RIGHT(TEXT(AE32,"0.#"),1)=".",TRUE,FALSE)</formula>
    </cfRule>
  </conditionalFormatting>
  <conditionalFormatting sqref="P18:AX18">
    <cfRule type="expression" dxfId="2817" priority="13925">
      <formula>IF(RIGHT(TEXT(P18,"0.#"),1)=".",FALSE,TRUE)</formula>
    </cfRule>
    <cfRule type="expression" dxfId="2816" priority="13926">
      <formula>IF(RIGHT(TEXT(P18,"0.#"),1)=".",TRUE,FALSE)</formula>
    </cfRule>
  </conditionalFormatting>
  <conditionalFormatting sqref="Y792">
    <cfRule type="expression" dxfId="2815" priority="13917">
      <formula>IF(RIGHT(TEXT(Y792,"0.#"),1)=".",FALSE,TRUE)</formula>
    </cfRule>
    <cfRule type="expression" dxfId="2814" priority="13918">
      <formula>IF(RIGHT(TEXT(Y792,"0.#"),1)=".",TRUE,FALSE)</formula>
    </cfRule>
  </conditionalFormatting>
  <conditionalFormatting sqref="Y823:Y830 Y821 Y810:Y817 Y808 Y797:Y804 Y795">
    <cfRule type="expression" dxfId="2813" priority="13699">
      <formula>IF(RIGHT(TEXT(Y795,"0.#"),1)=".",FALSE,TRUE)</formula>
    </cfRule>
    <cfRule type="expression" dxfId="2812" priority="13700">
      <formula>IF(RIGHT(TEXT(Y795,"0.#"),1)=".",TRUE,FALSE)</formula>
    </cfRule>
  </conditionalFormatting>
  <conditionalFormatting sqref="P16:AQ17 P15:AX15 P13:AX13">
    <cfRule type="expression" dxfId="2811" priority="13747">
      <formula>IF(RIGHT(TEXT(P13,"0.#"),1)=".",FALSE,TRUE)</formula>
    </cfRule>
    <cfRule type="expression" dxfId="2810" priority="13748">
      <formula>IF(RIGHT(TEXT(P13,"0.#"),1)=".",TRUE,FALSE)</formula>
    </cfRule>
  </conditionalFormatting>
  <conditionalFormatting sqref="P19:AJ19">
    <cfRule type="expression" dxfId="2809" priority="13745">
      <formula>IF(RIGHT(TEXT(P19,"0.#"),1)=".",FALSE,TRUE)</formula>
    </cfRule>
    <cfRule type="expression" dxfId="2808" priority="13746">
      <formula>IF(RIGHT(TEXT(P19,"0.#"),1)=".",TRUE,FALSE)</formula>
    </cfRule>
  </conditionalFormatting>
  <conditionalFormatting sqref="AE101 AQ101">
    <cfRule type="expression" dxfId="2807" priority="13737">
      <formula>IF(RIGHT(TEXT(AE101,"0.#"),1)=".",FALSE,TRUE)</formula>
    </cfRule>
    <cfRule type="expression" dxfId="2806" priority="13738">
      <formula>IF(RIGHT(TEXT(AE101,"0.#"),1)=".",TRUE,FALSE)</formula>
    </cfRule>
  </conditionalFormatting>
  <conditionalFormatting sqref="Y788:Y791">
    <cfRule type="expression" dxfId="2805" priority="13723">
      <formula>IF(RIGHT(TEXT(Y788,"0.#"),1)=".",FALSE,TRUE)</formula>
    </cfRule>
    <cfRule type="expression" dxfId="2804" priority="13724">
      <formula>IF(RIGHT(TEXT(Y788,"0.#"),1)=".",TRUE,FALSE)</formula>
    </cfRule>
  </conditionalFormatting>
  <conditionalFormatting sqref="AU792">
    <cfRule type="expression" dxfId="2803" priority="13719">
      <formula>IF(RIGHT(TEXT(AU792,"0.#"),1)=".",FALSE,TRUE)</formula>
    </cfRule>
    <cfRule type="expression" dxfId="2802" priority="13720">
      <formula>IF(RIGHT(TEXT(AU792,"0.#"),1)=".",TRUE,FALSE)</formula>
    </cfRule>
  </conditionalFormatting>
  <conditionalFormatting sqref="AU787:AU791">
    <cfRule type="expression" dxfId="2801" priority="13717">
      <formula>IF(RIGHT(TEXT(AU787,"0.#"),1)=".",FALSE,TRUE)</formula>
    </cfRule>
    <cfRule type="expression" dxfId="2800" priority="13718">
      <formula>IF(RIGHT(TEXT(AU787,"0.#"),1)=".",TRUE,FALSE)</formula>
    </cfRule>
  </conditionalFormatting>
  <conditionalFormatting sqref="Y822 Y809 Y796">
    <cfRule type="expression" dxfId="2799" priority="13703">
      <formula>IF(RIGHT(TEXT(Y796,"0.#"),1)=".",FALSE,TRUE)</formula>
    </cfRule>
    <cfRule type="expression" dxfId="2798" priority="13704">
      <formula>IF(RIGHT(TEXT(Y796,"0.#"),1)=".",TRUE,FALSE)</formula>
    </cfRule>
  </conditionalFormatting>
  <conditionalFormatting sqref="Y831 Y818 Y805">
    <cfRule type="expression" dxfId="2797" priority="13701">
      <formula>IF(RIGHT(TEXT(Y805,"0.#"),1)=".",FALSE,TRUE)</formula>
    </cfRule>
    <cfRule type="expression" dxfId="2796" priority="13702">
      <formula>IF(RIGHT(TEXT(Y805,"0.#"),1)=".",TRUE,FALSE)</formula>
    </cfRule>
  </conditionalFormatting>
  <conditionalFormatting sqref="AU822 AU809 AU796">
    <cfRule type="expression" dxfId="2795" priority="13697">
      <formula>IF(RIGHT(TEXT(AU796,"0.#"),1)=".",FALSE,TRUE)</formula>
    </cfRule>
    <cfRule type="expression" dxfId="2794" priority="13698">
      <formula>IF(RIGHT(TEXT(AU796,"0.#"),1)=".",TRUE,FALSE)</formula>
    </cfRule>
  </conditionalFormatting>
  <conditionalFormatting sqref="AU831 AU818 AU805">
    <cfRule type="expression" dxfId="2793" priority="13695">
      <formula>IF(RIGHT(TEXT(AU805,"0.#"),1)=".",FALSE,TRUE)</formula>
    </cfRule>
    <cfRule type="expression" dxfId="2792" priority="13696">
      <formula>IF(RIGHT(TEXT(AU805,"0.#"),1)=".",TRUE,FALSE)</formula>
    </cfRule>
  </conditionalFormatting>
  <conditionalFormatting sqref="AU823:AU830 AU821 AU810:AU817 AU808 AU797:AU804 AU795">
    <cfRule type="expression" dxfId="2791" priority="13693">
      <formula>IF(RIGHT(TEXT(AU795,"0.#"),1)=".",FALSE,TRUE)</formula>
    </cfRule>
    <cfRule type="expression" dxfId="2790" priority="13694">
      <formula>IF(RIGHT(TEXT(AU795,"0.#"),1)=".",TRUE,FALSE)</formula>
    </cfRule>
  </conditionalFormatting>
  <conditionalFormatting sqref="AM87">
    <cfRule type="expression" dxfId="2789" priority="13347">
      <formula>IF(RIGHT(TEXT(AM87,"0.#"),1)=".",FALSE,TRUE)</formula>
    </cfRule>
    <cfRule type="expression" dxfId="2788" priority="13348">
      <formula>IF(RIGHT(TEXT(AM87,"0.#"),1)=".",TRUE,FALSE)</formula>
    </cfRule>
  </conditionalFormatting>
  <conditionalFormatting sqref="AE55">
    <cfRule type="expression" dxfId="2787" priority="13415">
      <formula>IF(RIGHT(TEXT(AE55,"0.#"),1)=".",FALSE,TRUE)</formula>
    </cfRule>
    <cfRule type="expression" dxfId="2786" priority="13416">
      <formula>IF(RIGHT(TEXT(AE55,"0.#"),1)=".",TRUE,FALSE)</formula>
    </cfRule>
  </conditionalFormatting>
  <conditionalFormatting sqref="AI55">
    <cfRule type="expression" dxfId="2785" priority="13413">
      <formula>IF(RIGHT(TEXT(AI55,"0.#"),1)=".",FALSE,TRUE)</formula>
    </cfRule>
    <cfRule type="expression" dxfId="2784" priority="13414">
      <formula>IF(RIGHT(TEXT(AI55,"0.#"),1)=".",TRUE,FALSE)</formula>
    </cfRule>
  </conditionalFormatting>
  <conditionalFormatting sqref="AM34">
    <cfRule type="expression" dxfId="2783" priority="13493">
      <formula>IF(RIGHT(TEXT(AM34,"0.#"),1)=".",FALSE,TRUE)</formula>
    </cfRule>
    <cfRule type="expression" dxfId="2782" priority="13494">
      <formula>IF(RIGHT(TEXT(AM34,"0.#"),1)=".",TRUE,FALSE)</formula>
    </cfRule>
  </conditionalFormatting>
  <conditionalFormatting sqref="AE33">
    <cfRule type="expression" dxfId="2781" priority="13507">
      <formula>IF(RIGHT(TEXT(AE33,"0.#"),1)=".",FALSE,TRUE)</formula>
    </cfRule>
    <cfRule type="expression" dxfId="2780" priority="13508">
      <formula>IF(RIGHT(TEXT(AE33,"0.#"),1)=".",TRUE,FALSE)</formula>
    </cfRule>
  </conditionalFormatting>
  <conditionalFormatting sqref="AE34">
    <cfRule type="expression" dxfId="2779" priority="13505">
      <formula>IF(RIGHT(TEXT(AE34,"0.#"),1)=".",FALSE,TRUE)</formula>
    </cfRule>
    <cfRule type="expression" dxfId="2778" priority="13506">
      <formula>IF(RIGHT(TEXT(AE34,"0.#"),1)=".",TRUE,FALSE)</formula>
    </cfRule>
  </conditionalFormatting>
  <conditionalFormatting sqref="AI34">
    <cfRule type="expression" dxfId="2777" priority="13503">
      <formula>IF(RIGHT(TEXT(AI34,"0.#"),1)=".",FALSE,TRUE)</formula>
    </cfRule>
    <cfRule type="expression" dxfId="2776" priority="13504">
      <formula>IF(RIGHT(TEXT(AI34,"0.#"),1)=".",TRUE,FALSE)</formula>
    </cfRule>
  </conditionalFormatting>
  <conditionalFormatting sqref="AI33">
    <cfRule type="expression" dxfId="2775" priority="13501">
      <formula>IF(RIGHT(TEXT(AI33,"0.#"),1)=".",FALSE,TRUE)</formula>
    </cfRule>
    <cfRule type="expression" dxfId="2774" priority="13502">
      <formula>IF(RIGHT(TEXT(AI33,"0.#"),1)=".",TRUE,FALSE)</formula>
    </cfRule>
  </conditionalFormatting>
  <conditionalFormatting sqref="AI32">
    <cfRule type="expression" dxfId="2773" priority="13499">
      <formula>IF(RIGHT(TEXT(AI32,"0.#"),1)=".",FALSE,TRUE)</formula>
    </cfRule>
    <cfRule type="expression" dxfId="2772" priority="13500">
      <formula>IF(RIGHT(TEXT(AI32,"0.#"),1)=".",TRUE,FALSE)</formula>
    </cfRule>
  </conditionalFormatting>
  <conditionalFormatting sqref="AM32">
    <cfRule type="expression" dxfId="2771" priority="13497">
      <formula>IF(RIGHT(TEXT(AM32,"0.#"),1)=".",FALSE,TRUE)</formula>
    </cfRule>
    <cfRule type="expression" dxfId="2770" priority="13498">
      <formula>IF(RIGHT(TEXT(AM32,"0.#"),1)=".",TRUE,FALSE)</formula>
    </cfRule>
  </conditionalFormatting>
  <conditionalFormatting sqref="AM33">
    <cfRule type="expression" dxfId="2769" priority="13495">
      <formula>IF(RIGHT(TEXT(AM33,"0.#"),1)=".",FALSE,TRUE)</formula>
    </cfRule>
    <cfRule type="expression" dxfId="2768" priority="13496">
      <formula>IF(RIGHT(TEXT(AM33,"0.#"),1)=".",TRUE,FALSE)</formula>
    </cfRule>
  </conditionalFormatting>
  <conditionalFormatting sqref="AU32:AU34">
    <cfRule type="expression" dxfId="2767" priority="13485">
      <formula>IF(RIGHT(TEXT(AU32,"0.#"),1)=".",FALSE,TRUE)</formula>
    </cfRule>
    <cfRule type="expression" dxfId="2766" priority="13486">
      <formula>IF(RIGHT(TEXT(AU32,"0.#"),1)=".",TRUE,FALSE)</formula>
    </cfRule>
  </conditionalFormatting>
  <conditionalFormatting sqref="AE53">
    <cfRule type="expression" dxfId="2765" priority="13419">
      <formula>IF(RIGHT(TEXT(AE53,"0.#"),1)=".",FALSE,TRUE)</formula>
    </cfRule>
    <cfRule type="expression" dxfId="2764" priority="13420">
      <formula>IF(RIGHT(TEXT(AE53,"0.#"),1)=".",TRUE,FALSE)</formula>
    </cfRule>
  </conditionalFormatting>
  <conditionalFormatting sqref="AE54">
    <cfRule type="expression" dxfId="2763" priority="13417">
      <formula>IF(RIGHT(TEXT(AE54,"0.#"),1)=".",FALSE,TRUE)</formula>
    </cfRule>
    <cfRule type="expression" dxfId="2762" priority="13418">
      <formula>IF(RIGHT(TEXT(AE54,"0.#"),1)=".",TRUE,FALSE)</formula>
    </cfRule>
  </conditionalFormatting>
  <conditionalFormatting sqref="AI54">
    <cfRule type="expression" dxfId="2761" priority="13411">
      <formula>IF(RIGHT(TEXT(AI54,"0.#"),1)=".",FALSE,TRUE)</formula>
    </cfRule>
    <cfRule type="expression" dxfId="2760" priority="13412">
      <formula>IF(RIGHT(TEXT(AI54,"0.#"),1)=".",TRUE,FALSE)</formula>
    </cfRule>
  </conditionalFormatting>
  <conditionalFormatting sqref="AI53">
    <cfRule type="expression" dxfId="2759" priority="13409">
      <formula>IF(RIGHT(TEXT(AI53,"0.#"),1)=".",FALSE,TRUE)</formula>
    </cfRule>
    <cfRule type="expression" dxfId="2758" priority="13410">
      <formula>IF(RIGHT(TEXT(AI53,"0.#"),1)=".",TRUE,FALSE)</formula>
    </cfRule>
  </conditionalFormatting>
  <conditionalFormatting sqref="AM53">
    <cfRule type="expression" dxfId="2757" priority="13407">
      <formula>IF(RIGHT(TEXT(AM53,"0.#"),1)=".",FALSE,TRUE)</formula>
    </cfRule>
    <cfRule type="expression" dxfId="2756" priority="13408">
      <formula>IF(RIGHT(TEXT(AM53,"0.#"),1)=".",TRUE,FALSE)</formula>
    </cfRule>
  </conditionalFormatting>
  <conditionalFormatting sqref="AM54">
    <cfRule type="expression" dxfId="2755" priority="13405">
      <formula>IF(RIGHT(TEXT(AM54,"0.#"),1)=".",FALSE,TRUE)</formula>
    </cfRule>
    <cfRule type="expression" dxfId="2754" priority="13406">
      <formula>IF(RIGHT(TEXT(AM54,"0.#"),1)=".",TRUE,FALSE)</formula>
    </cfRule>
  </conditionalFormatting>
  <conditionalFormatting sqref="AM55">
    <cfRule type="expression" dxfId="2753" priority="13403">
      <formula>IF(RIGHT(TEXT(AM55,"0.#"),1)=".",FALSE,TRUE)</formula>
    </cfRule>
    <cfRule type="expression" dxfId="2752" priority="13404">
      <formula>IF(RIGHT(TEXT(AM55,"0.#"),1)=".",TRUE,FALSE)</formula>
    </cfRule>
  </conditionalFormatting>
  <conditionalFormatting sqref="AE60">
    <cfRule type="expression" dxfId="2751" priority="13389">
      <formula>IF(RIGHT(TEXT(AE60,"0.#"),1)=".",FALSE,TRUE)</formula>
    </cfRule>
    <cfRule type="expression" dxfId="2750" priority="13390">
      <formula>IF(RIGHT(TEXT(AE60,"0.#"),1)=".",TRUE,FALSE)</formula>
    </cfRule>
  </conditionalFormatting>
  <conditionalFormatting sqref="AE61">
    <cfRule type="expression" dxfId="2749" priority="13387">
      <formula>IF(RIGHT(TEXT(AE61,"0.#"),1)=".",FALSE,TRUE)</formula>
    </cfRule>
    <cfRule type="expression" dxfId="2748" priority="13388">
      <formula>IF(RIGHT(TEXT(AE61,"0.#"),1)=".",TRUE,FALSE)</formula>
    </cfRule>
  </conditionalFormatting>
  <conditionalFormatting sqref="AE62">
    <cfRule type="expression" dxfId="2747" priority="13385">
      <formula>IF(RIGHT(TEXT(AE62,"0.#"),1)=".",FALSE,TRUE)</formula>
    </cfRule>
    <cfRule type="expression" dxfId="2746" priority="13386">
      <formula>IF(RIGHT(TEXT(AE62,"0.#"),1)=".",TRUE,FALSE)</formula>
    </cfRule>
  </conditionalFormatting>
  <conditionalFormatting sqref="AI62">
    <cfRule type="expression" dxfId="2745" priority="13383">
      <formula>IF(RIGHT(TEXT(AI62,"0.#"),1)=".",FALSE,TRUE)</formula>
    </cfRule>
    <cfRule type="expression" dxfId="2744" priority="13384">
      <formula>IF(RIGHT(TEXT(AI62,"0.#"),1)=".",TRUE,FALSE)</formula>
    </cfRule>
  </conditionalFormatting>
  <conditionalFormatting sqref="AI61">
    <cfRule type="expression" dxfId="2743" priority="13381">
      <formula>IF(RIGHT(TEXT(AI61,"0.#"),1)=".",FALSE,TRUE)</formula>
    </cfRule>
    <cfRule type="expression" dxfId="2742" priority="13382">
      <formula>IF(RIGHT(TEXT(AI61,"0.#"),1)=".",TRUE,FALSE)</formula>
    </cfRule>
  </conditionalFormatting>
  <conditionalFormatting sqref="AI60">
    <cfRule type="expression" dxfId="2741" priority="13379">
      <formula>IF(RIGHT(TEXT(AI60,"0.#"),1)=".",FALSE,TRUE)</formula>
    </cfRule>
    <cfRule type="expression" dxfId="2740" priority="13380">
      <formula>IF(RIGHT(TEXT(AI60,"0.#"),1)=".",TRUE,FALSE)</formula>
    </cfRule>
  </conditionalFormatting>
  <conditionalFormatting sqref="AM60">
    <cfRule type="expression" dxfId="2739" priority="13377">
      <formula>IF(RIGHT(TEXT(AM60,"0.#"),1)=".",FALSE,TRUE)</formula>
    </cfRule>
    <cfRule type="expression" dxfId="2738" priority="13378">
      <formula>IF(RIGHT(TEXT(AM60,"0.#"),1)=".",TRUE,FALSE)</formula>
    </cfRule>
  </conditionalFormatting>
  <conditionalFormatting sqref="AM61">
    <cfRule type="expression" dxfId="2737" priority="13375">
      <formula>IF(RIGHT(TEXT(AM61,"0.#"),1)=".",FALSE,TRUE)</formula>
    </cfRule>
    <cfRule type="expression" dxfId="2736" priority="13376">
      <formula>IF(RIGHT(TEXT(AM61,"0.#"),1)=".",TRUE,FALSE)</formula>
    </cfRule>
  </conditionalFormatting>
  <conditionalFormatting sqref="AM62">
    <cfRule type="expression" dxfId="2735" priority="13373">
      <formula>IF(RIGHT(TEXT(AM62,"0.#"),1)=".",FALSE,TRUE)</formula>
    </cfRule>
    <cfRule type="expression" dxfId="2734" priority="13374">
      <formula>IF(RIGHT(TEXT(AM62,"0.#"),1)=".",TRUE,FALSE)</formula>
    </cfRule>
  </conditionalFormatting>
  <conditionalFormatting sqref="AE87">
    <cfRule type="expression" dxfId="2733" priority="13359">
      <formula>IF(RIGHT(TEXT(AE87,"0.#"),1)=".",FALSE,TRUE)</formula>
    </cfRule>
    <cfRule type="expression" dxfId="2732" priority="13360">
      <formula>IF(RIGHT(TEXT(AE87,"0.#"),1)=".",TRUE,FALSE)</formula>
    </cfRule>
  </conditionalFormatting>
  <conditionalFormatting sqref="AE88">
    <cfRule type="expression" dxfId="2731" priority="13357">
      <formula>IF(RIGHT(TEXT(AE88,"0.#"),1)=".",FALSE,TRUE)</formula>
    </cfRule>
    <cfRule type="expression" dxfId="2730" priority="13358">
      <formula>IF(RIGHT(TEXT(AE88,"0.#"),1)=".",TRUE,FALSE)</formula>
    </cfRule>
  </conditionalFormatting>
  <conditionalFormatting sqref="AE89">
    <cfRule type="expression" dxfId="2729" priority="13355">
      <formula>IF(RIGHT(TEXT(AE89,"0.#"),1)=".",FALSE,TRUE)</formula>
    </cfRule>
    <cfRule type="expression" dxfId="2728" priority="13356">
      <formula>IF(RIGHT(TEXT(AE89,"0.#"),1)=".",TRUE,FALSE)</formula>
    </cfRule>
  </conditionalFormatting>
  <conditionalFormatting sqref="AI89">
    <cfRule type="expression" dxfId="2727" priority="13353">
      <formula>IF(RIGHT(TEXT(AI89,"0.#"),1)=".",FALSE,TRUE)</formula>
    </cfRule>
    <cfRule type="expression" dxfId="2726" priority="13354">
      <formula>IF(RIGHT(TEXT(AI89,"0.#"),1)=".",TRUE,FALSE)</formula>
    </cfRule>
  </conditionalFormatting>
  <conditionalFormatting sqref="AI88">
    <cfRule type="expression" dxfId="2725" priority="13351">
      <formula>IF(RIGHT(TEXT(AI88,"0.#"),1)=".",FALSE,TRUE)</formula>
    </cfRule>
    <cfRule type="expression" dxfId="2724" priority="13352">
      <formula>IF(RIGHT(TEXT(AI88,"0.#"),1)=".",TRUE,FALSE)</formula>
    </cfRule>
  </conditionalFormatting>
  <conditionalFormatting sqref="AI87">
    <cfRule type="expression" dxfId="2723" priority="13349">
      <formula>IF(RIGHT(TEXT(AI87,"0.#"),1)=".",FALSE,TRUE)</formula>
    </cfRule>
    <cfRule type="expression" dxfId="2722" priority="13350">
      <formula>IF(RIGHT(TEXT(AI87,"0.#"),1)=".",TRUE,FALSE)</formula>
    </cfRule>
  </conditionalFormatting>
  <conditionalFormatting sqref="AM88">
    <cfRule type="expression" dxfId="2721" priority="13345">
      <formula>IF(RIGHT(TEXT(AM88,"0.#"),1)=".",FALSE,TRUE)</formula>
    </cfRule>
    <cfRule type="expression" dxfId="2720" priority="13346">
      <formula>IF(RIGHT(TEXT(AM88,"0.#"),1)=".",TRUE,FALSE)</formula>
    </cfRule>
  </conditionalFormatting>
  <conditionalFormatting sqref="AM89">
    <cfRule type="expression" dxfId="2719" priority="13343">
      <formula>IF(RIGHT(TEXT(AM89,"0.#"),1)=".",FALSE,TRUE)</formula>
    </cfRule>
    <cfRule type="expression" dxfId="2718" priority="13344">
      <formula>IF(RIGHT(TEXT(AM89,"0.#"),1)=".",TRUE,FALSE)</formula>
    </cfRule>
  </conditionalFormatting>
  <conditionalFormatting sqref="AE92">
    <cfRule type="expression" dxfId="2717" priority="13329">
      <formula>IF(RIGHT(TEXT(AE92,"0.#"),1)=".",FALSE,TRUE)</formula>
    </cfRule>
    <cfRule type="expression" dxfId="2716" priority="13330">
      <formula>IF(RIGHT(TEXT(AE92,"0.#"),1)=".",TRUE,FALSE)</formula>
    </cfRule>
  </conditionalFormatting>
  <conditionalFormatting sqref="AE93">
    <cfRule type="expression" dxfId="2715" priority="13327">
      <formula>IF(RIGHT(TEXT(AE93,"0.#"),1)=".",FALSE,TRUE)</formula>
    </cfRule>
    <cfRule type="expression" dxfId="2714" priority="13328">
      <formula>IF(RIGHT(TEXT(AE93,"0.#"),1)=".",TRUE,FALSE)</formula>
    </cfRule>
  </conditionalFormatting>
  <conditionalFormatting sqref="AE94">
    <cfRule type="expression" dxfId="2713" priority="13325">
      <formula>IF(RIGHT(TEXT(AE94,"0.#"),1)=".",FALSE,TRUE)</formula>
    </cfRule>
    <cfRule type="expression" dxfId="2712" priority="13326">
      <formula>IF(RIGHT(TEXT(AE94,"0.#"),1)=".",TRUE,FALSE)</formula>
    </cfRule>
  </conditionalFormatting>
  <conditionalFormatting sqref="AI94">
    <cfRule type="expression" dxfId="2711" priority="13323">
      <formula>IF(RIGHT(TEXT(AI94,"0.#"),1)=".",FALSE,TRUE)</formula>
    </cfRule>
    <cfRule type="expression" dxfId="2710" priority="13324">
      <formula>IF(RIGHT(TEXT(AI94,"0.#"),1)=".",TRUE,FALSE)</formula>
    </cfRule>
  </conditionalFormatting>
  <conditionalFormatting sqref="AI93">
    <cfRule type="expression" dxfId="2709" priority="13321">
      <formula>IF(RIGHT(TEXT(AI93,"0.#"),1)=".",FALSE,TRUE)</formula>
    </cfRule>
    <cfRule type="expression" dxfId="2708" priority="13322">
      <formula>IF(RIGHT(TEXT(AI93,"0.#"),1)=".",TRUE,FALSE)</formula>
    </cfRule>
  </conditionalFormatting>
  <conditionalFormatting sqref="AI92">
    <cfRule type="expression" dxfId="2707" priority="13319">
      <formula>IF(RIGHT(TEXT(AI92,"0.#"),1)=".",FALSE,TRUE)</formula>
    </cfRule>
    <cfRule type="expression" dxfId="2706" priority="13320">
      <formula>IF(RIGHT(TEXT(AI92,"0.#"),1)=".",TRUE,FALSE)</formula>
    </cfRule>
  </conditionalFormatting>
  <conditionalFormatting sqref="AM92">
    <cfRule type="expression" dxfId="2705" priority="13317">
      <formula>IF(RIGHT(TEXT(AM92,"0.#"),1)=".",FALSE,TRUE)</formula>
    </cfRule>
    <cfRule type="expression" dxfId="2704" priority="13318">
      <formula>IF(RIGHT(TEXT(AM92,"0.#"),1)=".",TRUE,FALSE)</formula>
    </cfRule>
  </conditionalFormatting>
  <conditionalFormatting sqref="AM93">
    <cfRule type="expression" dxfId="2703" priority="13315">
      <formula>IF(RIGHT(TEXT(AM93,"0.#"),1)=".",FALSE,TRUE)</formula>
    </cfRule>
    <cfRule type="expression" dxfId="2702" priority="13316">
      <formula>IF(RIGHT(TEXT(AM93,"0.#"),1)=".",TRUE,FALSE)</formula>
    </cfRule>
  </conditionalFormatting>
  <conditionalFormatting sqref="AM94">
    <cfRule type="expression" dxfId="2701" priority="13313">
      <formula>IF(RIGHT(TEXT(AM94,"0.#"),1)=".",FALSE,TRUE)</formula>
    </cfRule>
    <cfRule type="expression" dxfId="2700" priority="13314">
      <formula>IF(RIGHT(TEXT(AM94,"0.#"),1)=".",TRUE,FALSE)</formula>
    </cfRule>
  </conditionalFormatting>
  <conditionalFormatting sqref="AE97">
    <cfRule type="expression" dxfId="2699" priority="13299">
      <formula>IF(RIGHT(TEXT(AE97,"0.#"),1)=".",FALSE,TRUE)</formula>
    </cfRule>
    <cfRule type="expression" dxfId="2698" priority="13300">
      <formula>IF(RIGHT(TEXT(AE97,"0.#"),1)=".",TRUE,FALSE)</formula>
    </cfRule>
  </conditionalFormatting>
  <conditionalFormatting sqref="AE98">
    <cfRule type="expression" dxfId="2697" priority="13297">
      <formula>IF(RIGHT(TEXT(AE98,"0.#"),1)=".",FALSE,TRUE)</formula>
    </cfRule>
    <cfRule type="expression" dxfId="2696" priority="13298">
      <formula>IF(RIGHT(TEXT(AE98,"0.#"),1)=".",TRUE,FALSE)</formula>
    </cfRule>
  </conditionalFormatting>
  <conditionalFormatting sqref="AE99">
    <cfRule type="expression" dxfId="2695" priority="13295">
      <formula>IF(RIGHT(TEXT(AE99,"0.#"),1)=".",FALSE,TRUE)</formula>
    </cfRule>
    <cfRule type="expression" dxfId="2694" priority="13296">
      <formula>IF(RIGHT(TEXT(AE99,"0.#"),1)=".",TRUE,FALSE)</formula>
    </cfRule>
  </conditionalFormatting>
  <conditionalFormatting sqref="AI99">
    <cfRule type="expression" dxfId="2693" priority="13293">
      <formula>IF(RIGHT(TEXT(AI99,"0.#"),1)=".",FALSE,TRUE)</formula>
    </cfRule>
    <cfRule type="expression" dxfId="2692" priority="13294">
      <formula>IF(RIGHT(TEXT(AI99,"0.#"),1)=".",TRUE,FALSE)</formula>
    </cfRule>
  </conditionalFormatting>
  <conditionalFormatting sqref="AI98">
    <cfRule type="expression" dxfId="2691" priority="13291">
      <formula>IF(RIGHT(TEXT(AI98,"0.#"),1)=".",FALSE,TRUE)</formula>
    </cfRule>
    <cfRule type="expression" dxfId="2690" priority="13292">
      <formula>IF(RIGHT(TEXT(AI98,"0.#"),1)=".",TRUE,FALSE)</formula>
    </cfRule>
  </conditionalFormatting>
  <conditionalFormatting sqref="AI97">
    <cfRule type="expression" dxfId="2689" priority="13289">
      <formula>IF(RIGHT(TEXT(AI97,"0.#"),1)=".",FALSE,TRUE)</formula>
    </cfRule>
    <cfRule type="expression" dxfId="2688" priority="13290">
      <formula>IF(RIGHT(TEXT(AI97,"0.#"),1)=".",TRUE,FALSE)</formula>
    </cfRule>
  </conditionalFormatting>
  <conditionalFormatting sqref="AM97">
    <cfRule type="expression" dxfId="2687" priority="13287">
      <formula>IF(RIGHT(TEXT(AM97,"0.#"),1)=".",FALSE,TRUE)</formula>
    </cfRule>
    <cfRule type="expression" dxfId="2686" priority="13288">
      <formula>IF(RIGHT(TEXT(AM97,"0.#"),1)=".",TRUE,FALSE)</formula>
    </cfRule>
  </conditionalFormatting>
  <conditionalFormatting sqref="AM98">
    <cfRule type="expression" dxfId="2685" priority="13285">
      <formula>IF(RIGHT(TEXT(AM98,"0.#"),1)=".",FALSE,TRUE)</formula>
    </cfRule>
    <cfRule type="expression" dxfId="2684" priority="13286">
      <formula>IF(RIGHT(TEXT(AM98,"0.#"),1)=".",TRUE,FALSE)</formula>
    </cfRule>
  </conditionalFormatting>
  <conditionalFormatting sqref="AM99">
    <cfRule type="expression" dxfId="2683" priority="13283">
      <formula>IF(RIGHT(TEXT(AM99,"0.#"),1)=".",FALSE,TRUE)</formula>
    </cfRule>
    <cfRule type="expression" dxfId="2682" priority="13284">
      <formula>IF(RIGHT(TEXT(AM99,"0.#"),1)=".",TRUE,FALSE)</formula>
    </cfRule>
  </conditionalFormatting>
  <conditionalFormatting sqref="AI101">
    <cfRule type="expression" dxfId="2681" priority="13269">
      <formula>IF(RIGHT(TEXT(AI101,"0.#"),1)=".",FALSE,TRUE)</formula>
    </cfRule>
    <cfRule type="expression" dxfId="2680" priority="13270">
      <formula>IF(RIGHT(TEXT(AI101,"0.#"),1)=".",TRUE,FALSE)</formula>
    </cfRule>
  </conditionalFormatting>
  <conditionalFormatting sqref="AM101">
    <cfRule type="expression" dxfId="2679" priority="13267">
      <formula>IF(RIGHT(TEXT(AM101,"0.#"),1)=".",FALSE,TRUE)</formula>
    </cfRule>
    <cfRule type="expression" dxfId="2678" priority="13268">
      <formula>IF(RIGHT(TEXT(AM101,"0.#"),1)=".",TRUE,FALSE)</formula>
    </cfRule>
  </conditionalFormatting>
  <conditionalFormatting sqref="AE102">
    <cfRule type="expression" dxfId="2677" priority="13265">
      <formula>IF(RIGHT(TEXT(AE102,"0.#"),1)=".",FALSE,TRUE)</formula>
    </cfRule>
    <cfRule type="expression" dxfId="2676" priority="13266">
      <formula>IF(RIGHT(TEXT(AE102,"0.#"),1)=".",TRUE,FALSE)</formula>
    </cfRule>
  </conditionalFormatting>
  <conditionalFormatting sqref="AI102">
    <cfRule type="expression" dxfId="2675" priority="13263">
      <formula>IF(RIGHT(TEXT(AI102,"0.#"),1)=".",FALSE,TRUE)</formula>
    </cfRule>
    <cfRule type="expression" dxfId="2674" priority="13264">
      <formula>IF(RIGHT(TEXT(AI102,"0.#"),1)=".",TRUE,FALSE)</formula>
    </cfRule>
  </conditionalFormatting>
  <conditionalFormatting sqref="AM102">
    <cfRule type="expression" dxfId="2673" priority="13261">
      <formula>IF(RIGHT(TEXT(AM102,"0.#"),1)=".",FALSE,TRUE)</formula>
    </cfRule>
    <cfRule type="expression" dxfId="2672" priority="13262">
      <formula>IF(RIGHT(TEXT(AM102,"0.#"),1)=".",TRUE,FALSE)</formula>
    </cfRule>
  </conditionalFormatting>
  <conditionalFormatting sqref="AQ102">
    <cfRule type="expression" dxfId="2671" priority="13259">
      <formula>IF(RIGHT(TEXT(AQ102,"0.#"),1)=".",FALSE,TRUE)</formula>
    </cfRule>
    <cfRule type="expression" dxfId="2670" priority="13260">
      <formula>IF(RIGHT(TEXT(AQ102,"0.#"),1)=".",TRUE,FALSE)</formula>
    </cfRule>
  </conditionalFormatting>
  <conditionalFormatting sqref="AE104">
    <cfRule type="expression" dxfId="2669" priority="13257">
      <formula>IF(RIGHT(TEXT(AE104,"0.#"),1)=".",FALSE,TRUE)</formula>
    </cfRule>
    <cfRule type="expression" dxfId="2668" priority="13258">
      <formula>IF(RIGHT(TEXT(AE104,"0.#"),1)=".",TRUE,FALSE)</formula>
    </cfRule>
  </conditionalFormatting>
  <conditionalFormatting sqref="AI104">
    <cfRule type="expression" dxfId="2667" priority="13255">
      <formula>IF(RIGHT(TEXT(AI104,"0.#"),1)=".",FALSE,TRUE)</formula>
    </cfRule>
    <cfRule type="expression" dxfId="2666" priority="13256">
      <formula>IF(RIGHT(TEXT(AI104,"0.#"),1)=".",TRUE,FALSE)</formula>
    </cfRule>
  </conditionalFormatting>
  <conditionalFormatting sqref="AM104">
    <cfRule type="expression" dxfId="2665" priority="13253">
      <formula>IF(RIGHT(TEXT(AM104,"0.#"),1)=".",FALSE,TRUE)</formula>
    </cfRule>
    <cfRule type="expression" dxfId="2664" priority="13254">
      <formula>IF(RIGHT(TEXT(AM104,"0.#"),1)=".",TRUE,FALSE)</formula>
    </cfRule>
  </conditionalFormatting>
  <conditionalFormatting sqref="AE105">
    <cfRule type="expression" dxfId="2663" priority="13251">
      <formula>IF(RIGHT(TEXT(AE105,"0.#"),1)=".",FALSE,TRUE)</formula>
    </cfRule>
    <cfRule type="expression" dxfId="2662" priority="13252">
      <formula>IF(RIGHT(TEXT(AE105,"0.#"),1)=".",TRUE,FALSE)</formula>
    </cfRule>
  </conditionalFormatting>
  <conditionalFormatting sqref="AI105">
    <cfRule type="expression" dxfId="2661" priority="13249">
      <formula>IF(RIGHT(TEXT(AI105,"0.#"),1)=".",FALSE,TRUE)</formula>
    </cfRule>
    <cfRule type="expression" dxfId="2660" priority="13250">
      <formula>IF(RIGHT(TEXT(AI105,"0.#"),1)=".",TRUE,FALSE)</formula>
    </cfRule>
  </conditionalFormatting>
  <conditionalFormatting sqref="AM105">
    <cfRule type="expression" dxfId="2659" priority="13247">
      <formula>IF(RIGHT(TEXT(AM105,"0.#"),1)=".",FALSE,TRUE)</formula>
    </cfRule>
    <cfRule type="expression" dxfId="2658" priority="13248">
      <formula>IF(RIGHT(TEXT(AM105,"0.#"),1)=".",TRUE,FALSE)</formula>
    </cfRule>
  </conditionalFormatting>
  <conditionalFormatting sqref="AE107">
    <cfRule type="expression" dxfId="2657" priority="13243">
      <formula>IF(RIGHT(TEXT(AE107,"0.#"),1)=".",FALSE,TRUE)</formula>
    </cfRule>
    <cfRule type="expression" dxfId="2656" priority="13244">
      <formula>IF(RIGHT(TEXT(AE107,"0.#"),1)=".",TRUE,FALSE)</formula>
    </cfRule>
  </conditionalFormatting>
  <conditionalFormatting sqref="AI107">
    <cfRule type="expression" dxfId="2655" priority="13241">
      <formula>IF(RIGHT(TEXT(AI107,"0.#"),1)=".",FALSE,TRUE)</formula>
    </cfRule>
    <cfRule type="expression" dxfId="2654" priority="13242">
      <formula>IF(RIGHT(TEXT(AI107,"0.#"),1)=".",TRUE,FALSE)</formula>
    </cfRule>
  </conditionalFormatting>
  <conditionalFormatting sqref="AM107">
    <cfRule type="expression" dxfId="2653" priority="13239">
      <formula>IF(RIGHT(TEXT(AM107,"0.#"),1)=".",FALSE,TRUE)</formula>
    </cfRule>
    <cfRule type="expression" dxfId="2652" priority="13240">
      <formula>IF(RIGHT(TEXT(AM107,"0.#"),1)=".",TRUE,FALSE)</formula>
    </cfRule>
  </conditionalFormatting>
  <conditionalFormatting sqref="AE108">
    <cfRule type="expression" dxfId="2651" priority="13237">
      <formula>IF(RIGHT(TEXT(AE108,"0.#"),1)=".",FALSE,TRUE)</formula>
    </cfRule>
    <cfRule type="expression" dxfId="2650" priority="13238">
      <formula>IF(RIGHT(TEXT(AE108,"0.#"),1)=".",TRUE,FALSE)</formula>
    </cfRule>
  </conditionalFormatting>
  <conditionalFormatting sqref="AI108">
    <cfRule type="expression" dxfId="2649" priority="13235">
      <formula>IF(RIGHT(TEXT(AI108,"0.#"),1)=".",FALSE,TRUE)</formula>
    </cfRule>
    <cfRule type="expression" dxfId="2648" priority="13236">
      <formula>IF(RIGHT(TEXT(AI108,"0.#"),1)=".",TRUE,FALSE)</formula>
    </cfRule>
  </conditionalFormatting>
  <conditionalFormatting sqref="AM108">
    <cfRule type="expression" dxfId="2647" priority="13233">
      <formula>IF(RIGHT(TEXT(AM108,"0.#"),1)=".",FALSE,TRUE)</formula>
    </cfRule>
    <cfRule type="expression" dxfId="2646" priority="13234">
      <formula>IF(RIGHT(TEXT(AM108,"0.#"),1)=".",TRUE,FALSE)</formula>
    </cfRule>
  </conditionalFormatting>
  <conditionalFormatting sqref="AE110">
    <cfRule type="expression" dxfId="2645" priority="13229">
      <formula>IF(RIGHT(TEXT(AE110,"0.#"),1)=".",FALSE,TRUE)</formula>
    </cfRule>
    <cfRule type="expression" dxfId="2644" priority="13230">
      <formula>IF(RIGHT(TEXT(AE110,"0.#"),1)=".",TRUE,FALSE)</formula>
    </cfRule>
  </conditionalFormatting>
  <conditionalFormatting sqref="AI110">
    <cfRule type="expression" dxfId="2643" priority="13227">
      <formula>IF(RIGHT(TEXT(AI110,"0.#"),1)=".",FALSE,TRUE)</formula>
    </cfRule>
    <cfRule type="expression" dxfId="2642" priority="13228">
      <formula>IF(RIGHT(TEXT(AI110,"0.#"),1)=".",TRUE,FALSE)</formula>
    </cfRule>
  </conditionalFormatting>
  <conditionalFormatting sqref="AM110">
    <cfRule type="expression" dxfId="2641" priority="13225">
      <formula>IF(RIGHT(TEXT(AM110,"0.#"),1)=".",FALSE,TRUE)</formula>
    </cfRule>
    <cfRule type="expression" dxfId="2640" priority="13226">
      <formula>IF(RIGHT(TEXT(AM110,"0.#"),1)=".",TRUE,FALSE)</formula>
    </cfRule>
  </conditionalFormatting>
  <conditionalFormatting sqref="AE111">
    <cfRule type="expression" dxfId="2639" priority="13223">
      <formula>IF(RIGHT(TEXT(AE111,"0.#"),1)=".",FALSE,TRUE)</formula>
    </cfRule>
    <cfRule type="expression" dxfId="2638" priority="13224">
      <formula>IF(RIGHT(TEXT(AE111,"0.#"),1)=".",TRUE,FALSE)</formula>
    </cfRule>
  </conditionalFormatting>
  <conditionalFormatting sqref="AI111">
    <cfRule type="expression" dxfId="2637" priority="13221">
      <formula>IF(RIGHT(TEXT(AI111,"0.#"),1)=".",FALSE,TRUE)</formula>
    </cfRule>
    <cfRule type="expression" dxfId="2636" priority="13222">
      <formula>IF(RIGHT(TEXT(AI111,"0.#"),1)=".",TRUE,FALSE)</formula>
    </cfRule>
  </conditionalFormatting>
  <conditionalFormatting sqref="AM111">
    <cfRule type="expression" dxfId="2635" priority="13219">
      <formula>IF(RIGHT(TEXT(AM111,"0.#"),1)=".",FALSE,TRUE)</formula>
    </cfRule>
    <cfRule type="expression" dxfId="2634" priority="13220">
      <formula>IF(RIGHT(TEXT(AM111,"0.#"),1)=".",TRUE,FALSE)</formula>
    </cfRule>
  </conditionalFormatting>
  <conditionalFormatting sqref="AE113">
    <cfRule type="expression" dxfId="2633" priority="13215">
      <formula>IF(RIGHT(TEXT(AE113,"0.#"),1)=".",FALSE,TRUE)</formula>
    </cfRule>
    <cfRule type="expression" dxfId="2632" priority="13216">
      <formula>IF(RIGHT(TEXT(AE113,"0.#"),1)=".",TRUE,FALSE)</formula>
    </cfRule>
  </conditionalFormatting>
  <conditionalFormatting sqref="AI113">
    <cfRule type="expression" dxfId="2631" priority="13213">
      <formula>IF(RIGHT(TEXT(AI113,"0.#"),1)=".",FALSE,TRUE)</formula>
    </cfRule>
    <cfRule type="expression" dxfId="2630" priority="13214">
      <formula>IF(RIGHT(TEXT(AI113,"0.#"),1)=".",TRUE,FALSE)</formula>
    </cfRule>
  </conditionalFormatting>
  <conditionalFormatting sqref="AM113">
    <cfRule type="expression" dxfId="2629" priority="13211">
      <formula>IF(RIGHT(TEXT(AM113,"0.#"),1)=".",FALSE,TRUE)</formula>
    </cfRule>
    <cfRule type="expression" dxfId="2628" priority="13212">
      <formula>IF(RIGHT(TEXT(AM113,"0.#"),1)=".",TRUE,FALSE)</formula>
    </cfRule>
  </conditionalFormatting>
  <conditionalFormatting sqref="AE114">
    <cfRule type="expression" dxfId="2627" priority="13209">
      <formula>IF(RIGHT(TEXT(AE114,"0.#"),1)=".",FALSE,TRUE)</formula>
    </cfRule>
    <cfRule type="expression" dxfId="2626" priority="13210">
      <formula>IF(RIGHT(TEXT(AE114,"0.#"),1)=".",TRUE,FALSE)</formula>
    </cfRule>
  </conditionalFormatting>
  <conditionalFormatting sqref="AI114">
    <cfRule type="expression" dxfId="2625" priority="13207">
      <formula>IF(RIGHT(TEXT(AI114,"0.#"),1)=".",FALSE,TRUE)</formula>
    </cfRule>
    <cfRule type="expression" dxfId="2624" priority="13208">
      <formula>IF(RIGHT(TEXT(AI114,"0.#"),1)=".",TRUE,FALSE)</formula>
    </cfRule>
  </conditionalFormatting>
  <conditionalFormatting sqref="AM114">
    <cfRule type="expression" dxfId="2623" priority="13205">
      <formula>IF(RIGHT(TEXT(AM114,"0.#"),1)=".",FALSE,TRUE)</formula>
    </cfRule>
    <cfRule type="expression" dxfId="2622" priority="13206">
      <formula>IF(RIGHT(TEXT(AM114,"0.#"),1)=".",TRUE,FALSE)</formula>
    </cfRule>
  </conditionalFormatting>
  <conditionalFormatting sqref="AE116 AQ116">
    <cfRule type="expression" dxfId="2621" priority="13201">
      <formula>IF(RIGHT(TEXT(AE116,"0.#"),1)=".",FALSE,TRUE)</formula>
    </cfRule>
    <cfRule type="expression" dxfId="2620" priority="13202">
      <formula>IF(RIGHT(TEXT(AE116,"0.#"),1)=".",TRUE,FALSE)</formula>
    </cfRule>
  </conditionalFormatting>
  <conditionalFormatting sqref="AI116">
    <cfRule type="expression" dxfId="2619" priority="13199">
      <formula>IF(RIGHT(TEXT(AI116,"0.#"),1)=".",FALSE,TRUE)</formula>
    </cfRule>
    <cfRule type="expression" dxfId="2618" priority="13200">
      <formula>IF(RIGHT(TEXT(AI116,"0.#"),1)=".",TRUE,FALSE)</formula>
    </cfRule>
  </conditionalFormatting>
  <conditionalFormatting sqref="AM116">
    <cfRule type="expression" dxfId="2617" priority="13197">
      <formula>IF(RIGHT(TEXT(AM116,"0.#"),1)=".",FALSE,TRUE)</formula>
    </cfRule>
    <cfRule type="expression" dxfId="2616" priority="13198">
      <formula>IF(RIGHT(TEXT(AM116,"0.#"),1)=".",TRUE,FALSE)</formula>
    </cfRule>
  </conditionalFormatting>
  <conditionalFormatting sqref="AE117 AM117">
    <cfRule type="expression" dxfId="2615" priority="13195">
      <formula>IF(RIGHT(TEXT(AE117,"0.#"),1)=".",FALSE,TRUE)</formula>
    </cfRule>
    <cfRule type="expression" dxfId="2614" priority="13196">
      <formula>IF(RIGHT(TEXT(AE117,"0.#"),1)=".",TRUE,FALSE)</formula>
    </cfRule>
  </conditionalFormatting>
  <conditionalFormatting sqref="AI117">
    <cfRule type="expression" dxfId="2613" priority="13193">
      <formula>IF(RIGHT(TEXT(AI117,"0.#"),1)=".",FALSE,TRUE)</formula>
    </cfRule>
    <cfRule type="expression" dxfId="2612" priority="13194">
      <formula>IF(RIGHT(TEXT(AI117,"0.#"),1)=".",TRUE,FALSE)</formula>
    </cfRule>
  </conditionalFormatting>
  <conditionalFormatting sqref="AQ117">
    <cfRule type="expression" dxfId="2611" priority="13189">
      <formula>IF(RIGHT(TEXT(AQ117,"0.#"),1)=".",FALSE,TRUE)</formula>
    </cfRule>
    <cfRule type="expression" dxfId="2610" priority="13190">
      <formula>IF(RIGHT(TEXT(AQ117,"0.#"),1)=".",TRUE,FALSE)</formula>
    </cfRule>
  </conditionalFormatting>
  <conditionalFormatting sqref="AE119 AQ119">
    <cfRule type="expression" dxfId="2609" priority="13187">
      <formula>IF(RIGHT(TEXT(AE119,"0.#"),1)=".",FALSE,TRUE)</formula>
    </cfRule>
    <cfRule type="expression" dxfId="2608" priority="13188">
      <formula>IF(RIGHT(TEXT(AE119,"0.#"),1)=".",TRUE,FALSE)</formula>
    </cfRule>
  </conditionalFormatting>
  <conditionalFormatting sqref="AI119">
    <cfRule type="expression" dxfId="2607" priority="13185">
      <formula>IF(RIGHT(TEXT(AI119,"0.#"),1)=".",FALSE,TRUE)</formula>
    </cfRule>
    <cfRule type="expression" dxfId="2606" priority="13186">
      <formula>IF(RIGHT(TEXT(AI119,"0.#"),1)=".",TRUE,FALSE)</formula>
    </cfRule>
  </conditionalFormatting>
  <conditionalFormatting sqref="AM119">
    <cfRule type="expression" dxfId="2605" priority="13183">
      <formula>IF(RIGHT(TEXT(AM119,"0.#"),1)=".",FALSE,TRUE)</formula>
    </cfRule>
    <cfRule type="expression" dxfId="2604" priority="13184">
      <formula>IF(RIGHT(TEXT(AM119,"0.#"),1)=".",TRUE,FALSE)</formula>
    </cfRule>
  </conditionalFormatting>
  <conditionalFormatting sqref="AQ120">
    <cfRule type="expression" dxfId="2603" priority="13175">
      <formula>IF(RIGHT(TEXT(AQ120,"0.#"),1)=".",FALSE,TRUE)</formula>
    </cfRule>
    <cfRule type="expression" dxfId="2602" priority="13176">
      <formula>IF(RIGHT(TEXT(AQ120,"0.#"),1)=".",TRUE,FALSE)</formula>
    </cfRule>
  </conditionalFormatting>
  <conditionalFormatting sqref="AE122 AQ122">
    <cfRule type="expression" dxfId="2601" priority="13173">
      <formula>IF(RIGHT(TEXT(AE122,"0.#"),1)=".",FALSE,TRUE)</formula>
    </cfRule>
    <cfRule type="expression" dxfId="2600" priority="13174">
      <formula>IF(RIGHT(TEXT(AE122,"0.#"),1)=".",TRUE,FALSE)</formula>
    </cfRule>
  </conditionalFormatting>
  <conditionalFormatting sqref="AI122">
    <cfRule type="expression" dxfId="2599" priority="13171">
      <formula>IF(RIGHT(TEXT(AI122,"0.#"),1)=".",FALSE,TRUE)</formula>
    </cfRule>
    <cfRule type="expression" dxfId="2598" priority="13172">
      <formula>IF(RIGHT(TEXT(AI122,"0.#"),1)=".",TRUE,FALSE)</formula>
    </cfRule>
  </conditionalFormatting>
  <conditionalFormatting sqref="AM122">
    <cfRule type="expression" dxfId="2597" priority="13169">
      <formula>IF(RIGHT(TEXT(AM122,"0.#"),1)=".",FALSE,TRUE)</formula>
    </cfRule>
    <cfRule type="expression" dxfId="2596" priority="13170">
      <formula>IF(RIGHT(TEXT(AM122,"0.#"),1)=".",TRUE,FALSE)</formula>
    </cfRule>
  </conditionalFormatting>
  <conditionalFormatting sqref="AQ123">
    <cfRule type="expression" dxfId="2595" priority="13161">
      <formula>IF(RIGHT(TEXT(AQ123,"0.#"),1)=".",FALSE,TRUE)</formula>
    </cfRule>
    <cfRule type="expression" dxfId="2594" priority="13162">
      <formula>IF(RIGHT(TEXT(AQ123,"0.#"),1)=".",TRUE,FALSE)</formula>
    </cfRule>
  </conditionalFormatting>
  <conditionalFormatting sqref="AE125 AQ125">
    <cfRule type="expression" dxfId="2593" priority="13159">
      <formula>IF(RIGHT(TEXT(AE125,"0.#"),1)=".",FALSE,TRUE)</formula>
    </cfRule>
    <cfRule type="expression" dxfId="2592" priority="13160">
      <formula>IF(RIGHT(TEXT(AE125,"0.#"),1)=".",TRUE,FALSE)</formula>
    </cfRule>
  </conditionalFormatting>
  <conditionalFormatting sqref="AI125">
    <cfRule type="expression" dxfId="2591" priority="13157">
      <formula>IF(RIGHT(TEXT(AI125,"0.#"),1)=".",FALSE,TRUE)</formula>
    </cfRule>
    <cfRule type="expression" dxfId="2590" priority="13158">
      <formula>IF(RIGHT(TEXT(AI125,"0.#"),1)=".",TRUE,FALSE)</formula>
    </cfRule>
  </conditionalFormatting>
  <conditionalFormatting sqref="AM125">
    <cfRule type="expression" dxfId="2589" priority="13155">
      <formula>IF(RIGHT(TEXT(AM125,"0.#"),1)=".",FALSE,TRUE)</formula>
    </cfRule>
    <cfRule type="expression" dxfId="2588" priority="13156">
      <formula>IF(RIGHT(TEXT(AM125,"0.#"),1)=".",TRUE,FALSE)</formula>
    </cfRule>
  </conditionalFormatting>
  <conditionalFormatting sqref="AQ126">
    <cfRule type="expression" dxfId="2587" priority="13147">
      <formula>IF(RIGHT(TEXT(AQ126,"0.#"),1)=".",FALSE,TRUE)</formula>
    </cfRule>
    <cfRule type="expression" dxfId="2586" priority="13148">
      <formula>IF(RIGHT(TEXT(AQ126,"0.#"),1)=".",TRUE,FALSE)</formula>
    </cfRule>
  </conditionalFormatting>
  <conditionalFormatting sqref="AE128 AQ128">
    <cfRule type="expression" dxfId="2585" priority="13145">
      <formula>IF(RIGHT(TEXT(AE128,"0.#"),1)=".",FALSE,TRUE)</formula>
    </cfRule>
    <cfRule type="expression" dxfId="2584" priority="13146">
      <formula>IF(RIGHT(TEXT(AE128,"0.#"),1)=".",TRUE,FALSE)</formula>
    </cfRule>
  </conditionalFormatting>
  <conditionalFormatting sqref="AI128">
    <cfRule type="expression" dxfId="2583" priority="13143">
      <formula>IF(RIGHT(TEXT(AI128,"0.#"),1)=".",FALSE,TRUE)</formula>
    </cfRule>
    <cfRule type="expression" dxfId="2582" priority="13144">
      <formula>IF(RIGHT(TEXT(AI128,"0.#"),1)=".",TRUE,FALSE)</formula>
    </cfRule>
  </conditionalFormatting>
  <conditionalFormatting sqref="AM128">
    <cfRule type="expression" dxfId="2581" priority="13141">
      <formula>IF(RIGHT(TEXT(AM128,"0.#"),1)=".",FALSE,TRUE)</formula>
    </cfRule>
    <cfRule type="expression" dxfId="2580" priority="13142">
      <formula>IF(RIGHT(TEXT(AM128,"0.#"),1)=".",TRUE,FALSE)</formula>
    </cfRule>
  </conditionalFormatting>
  <conditionalFormatting sqref="AQ129">
    <cfRule type="expression" dxfId="2579" priority="13133">
      <formula>IF(RIGHT(TEXT(AQ129,"0.#"),1)=".",FALSE,TRUE)</formula>
    </cfRule>
    <cfRule type="expression" dxfId="2578" priority="13134">
      <formula>IF(RIGHT(TEXT(AQ129,"0.#"),1)=".",TRUE,FALSE)</formula>
    </cfRule>
  </conditionalFormatting>
  <conditionalFormatting sqref="AE75">
    <cfRule type="expression" dxfId="2577" priority="13131">
      <formula>IF(RIGHT(TEXT(AE75,"0.#"),1)=".",FALSE,TRUE)</formula>
    </cfRule>
    <cfRule type="expression" dxfId="2576" priority="13132">
      <formula>IF(RIGHT(TEXT(AE75,"0.#"),1)=".",TRUE,FALSE)</formula>
    </cfRule>
  </conditionalFormatting>
  <conditionalFormatting sqref="AE76">
    <cfRule type="expression" dxfId="2575" priority="13129">
      <formula>IF(RIGHT(TEXT(AE76,"0.#"),1)=".",FALSE,TRUE)</formula>
    </cfRule>
    <cfRule type="expression" dxfId="2574" priority="13130">
      <formula>IF(RIGHT(TEXT(AE76,"0.#"),1)=".",TRUE,FALSE)</formula>
    </cfRule>
  </conditionalFormatting>
  <conditionalFormatting sqref="AE77">
    <cfRule type="expression" dxfId="2573" priority="13127">
      <formula>IF(RIGHT(TEXT(AE77,"0.#"),1)=".",FALSE,TRUE)</formula>
    </cfRule>
    <cfRule type="expression" dxfId="2572" priority="13128">
      <formula>IF(RIGHT(TEXT(AE77,"0.#"),1)=".",TRUE,FALSE)</formula>
    </cfRule>
  </conditionalFormatting>
  <conditionalFormatting sqref="AI77">
    <cfRule type="expression" dxfId="2571" priority="13125">
      <formula>IF(RIGHT(TEXT(AI77,"0.#"),1)=".",FALSE,TRUE)</formula>
    </cfRule>
    <cfRule type="expression" dxfId="2570" priority="13126">
      <formula>IF(RIGHT(TEXT(AI77,"0.#"),1)=".",TRUE,FALSE)</formula>
    </cfRule>
  </conditionalFormatting>
  <conditionalFormatting sqref="AI76">
    <cfRule type="expression" dxfId="2569" priority="13123">
      <formula>IF(RIGHT(TEXT(AI76,"0.#"),1)=".",FALSE,TRUE)</formula>
    </cfRule>
    <cfRule type="expression" dxfId="2568" priority="13124">
      <formula>IF(RIGHT(TEXT(AI76,"0.#"),1)=".",TRUE,FALSE)</formula>
    </cfRule>
  </conditionalFormatting>
  <conditionalFormatting sqref="AI75">
    <cfRule type="expression" dxfId="2567" priority="13121">
      <formula>IF(RIGHT(TEXT(AI75,"0.#"),1)=".",FALSE,TRUE)</formula>
    </cfRule>
    <cfRule type="expression" dxfId="2566" priority="13122">
      <formula>IF(RIGHT(TEXT(AI75,"0.#"),1)=".",TRUE,FALSE)</formula>
    </cfRule>
  </conditionalFormatting>
  <conditionalFormatting sqref="AM75">
    <cfRule type="expression" dxfId="2565" priority="13119">
      <formula>IF(RIGHT(TEXT(AM75,"0.#"),1)=".",FALSE,TRUE)</formula>
    </cfRule>
    <cfRule type="expression" dxfId="2564" priority="13120">
      <formula>IF(RIGHT(TEXT(AM75,"0.#"),1)=".",TRUE,FALSE)</formula>
    </cfRule>
  </conditionalFormatting>
  <conditionalFormatting sqref="AM76">
    <cfRule type="expression" dxfId="2563" priority="13117">
      <formula>IF(RIGHT(TEXT(AM76,"0.#"),1)=".",FALSE,TRUE)</formula>
    </cfRule>
    <cfRule type="expression" dxfId="2562" priority="13118">
      <formula>IF(RIGHT(TEXT(AM76,"0.#"),1)=".",TRUE,FALSE)</formula>
    </cfRule>
  </conditionalFormatting>
  <conditionalFormatting sqref="AM77">
    <cfRule type="expression" dxfId="2561" priority="13115">
      <formula>IF(RIGHT(TEXT(AM77,"0.#"),1)=".",FALSE,TRUE)</formula>
    </cfRule>
    <cfRule type="expression" dxfId="2560" priority="13116">
      <formula>IF(RIGHT(TEXT(AM77,"0.#"),1)=".",TRUE,FALSE)</formula>
    </cfRule>
  </conditionalFormatting>
  <conditionalFormatting sqref="AE433">
    <cfRule type="expression" dxfId="2559" priority="13071">
      <formula>IF(RIGHT(TEXT(AE433,"0.#"),1)=".",FALSE,TRUE)</formula>
    </cfRule>
    <cfRule type="expression" dxfId="2558" priority="13072">
      <formula>IF(RIGHT(TEXT(AE433,"0.#"),1)=".",TRUE,FALSE)</formula>
    </cfRule>
  </conditionalFormatting>
  <conditionalFormatting sqref="AM435">
    <cfRule type="expression" dxfId="2557" priority="13055">
      <formula>IF(RIGHT(TEXT(AM435,"0.#"),1)=".",FALSE,TRUE)</formula>
    </cfRule>
    <cfRule type="expression" dxfId="2556" priority="13056">
      <formula>IF(RIGHT(TEXT(AM435,"0.#"),1)=".",TRUE,FALSE)</formula>
    </cfRule>
  </conditionalFormatting>
  <conditionalFormatting sqref="AE434">
    <cfRule type="expression" dxfId="2555" priority="13069">
      <formula>IF(RIGHT(TEXT(AE434,"0.#"),1)=".",FALSE,TRUE)</formula>
    </cfRule>
    <cfRule type="expression" dxfId="2554" priority="13070">
      <formula>IF(RIGHT(TEXT(AE434,"0.#"),1)=".",TRUE,FALSE)</formula>
    </cfRule>
  </conditionalFormatting>
  <conditionalFormatting sqref="AE435">
    <cfRule type="expression" dxfId="2553" priority="13067">
      <formula>IF(RIGHT(TEXT(AE435,"0.#"),1)=".",FALSE,TRUE)</formula>
    </cfRule>
    <cfRule type="expression" dxfId="2552" priority="13068">
      <formula>IF(RIGHT(TEXT(AE435,"0.#"),1)=".",TRUE,FALSE)</formula>
    </cfRule>
  </conditionalFormatting>
  <conditionalFormatting sqref="AM433">
    <cfRule type="expression" dxfId="2551" priority="13059">
      <formula>IF(RIGHT(TEXT(AM433,"0.#"),1)=".",FALSE,TRUE)</formula>
    </cfRule>
    <cfRule type="expression" dxfId="2550" priority="13060">
      <formula>IF(RIGHT(TEXT(AM433,"0.#"),1)=".",TRUE,FALSE)</formula>
    </cfRule>
  </conditionalFormatting>
  <conditionalFormatting sqref="AM434">
    <cfRule type="expression" dxfId="2549" priority="13057">
      <formula>IF(RIGHT(TEXT(AM434,"0.#"),1)=".",FALSE,TRUE)</formula>
    </cfRule>
    <cfRule type="expression" dxfId="2548" priority="13058">
      <formula>IF(RIGHT(TEXT(AM434,"0.#"),1)=".",TRUE,FALSE)</formula>
    </cfRule>
  </conditionalFormatting>
  <conditionalFormatting sqref="AU433">
    <cfRule type="expression" dxfId="2547" priority="13047">
      <formula>IF(RIGHT(TEXT(AU433,"0.#"),1)=".",FALSE,TRUE)</formula>
    </cfRule>
    <cfRule type="expression" dxfId="2546" priority="13048">
      <formula>IF(RIGHT(TEXT(AU433,"0.#"),1)=".",TRUE,FALSE)</formula>
    </cfRule>
  </conditionalFormatting>
  <conditionalFormatting sqref="AU434">
    <cfRule type="expression" dxfId="2545" priority="13045">
      <formula>IF(RIGHT(TEXT(AU434,"0.#"),1)=".",FALSE,TRUE)</formula>
    </cfRule>
    <cfRule type="expression" dxfId="2544" priority="13046">
      <formula>IF(RIGHT(TEXT(AU434,"0.#"),1)=".",TRUE,FALSE)</formula>
    </cfRule>
  </conditionalFormatting>
  <conditionalFormatting sqref="AU435">
    <cfRule type="expression" dxfId="2543" priority="13043">
      <formula>IF(RIGHT(TEXT(AU435,"0.#"),1)=".",FALSE,TRUE)</formula>
    </cfRule>
    <cfRule type="expression" dxfId="2542" priority="13044">
      <formula>IF(RIGHT(TEXT(AU435,"0.#"),1)=".",TRUE,FALSE)</formula>
    </cfRule>
  </conditionalFormatting>
  <conditionalFormatting sqref="AI435">
    <cfRule type="expression" dxfId="2541" priority="12977">
      <formula>IF(RIGHT(TEXT(AI435,"0.#"),1)=".",FALSE,TRUE)</formula>
    </cfRule>
    <cfRule type="expression" dxfId="2540" priority="12978">
      <formula>IF(RIGHT(TEXT(AI435,"0.#"),1)=".",TRUE,FALSE)</formula>
    </cfRule>
  </conditionalFormatting>
  <conditionalFormatting sqref="AI433">
    <cfRule type="expression" dxfId="2539" priority="12981">
      <formula>IF(RIGHT(TEXT(AI433,"0.#"),1)=".",FALSE,TRUE)</formula>
    </cfRule>
    <cfRule type="expression" dxfId="2538" priority="12982">
      <formula>IF(RIGHT(TEXT(AI433,"0.#"),1)=".",TRUE,FALSE)</formula>
    </cfRule>
  </conditionalFormatting>
  <conditionalFormatting sqref="AI434">
    <cfRule type="expression" dxfId="2537" priority="12979">
      <formula>IF(RIGHT(TEXT(AI434,"0.#"),1)=".",FALSE,TRUE)</formula>
    </cfRule>
    <cfRule type="expression" dxfId="2536" priority="12980">
      <formula>IF(RIGHT(TEXT(AI434,"0.#"),1)=".",TRUE,FALSE)</formula>
    </cfRule>
  </conditionalFormatting>
  <conditionalFormatting sqref="AQ434">
    <cfRule type="expression" dxfId="2535" priority="12963">
      <formula>IF(RIGHT(TEXT(AQ434,"0.#"),1)=".",FALSE,TRUE)</formula>
    </cfRule>
    <cfRule type="expression" dxfId="2534" priority="12964">
      <formula>IF(RIGHT(TEXT(AQ434,"0.#"),1)=".",TRUE,FALSE)</formula>
    </cfRule>
  </conditionalFormatting>
  <conditionalFormatting sqref="AQ435">
    <cfRule type="expression" dxfId="2533" priority="12949">
      <formula>IF(RIGHT(TEXT(AQ435,"0.#"),1)=".",FALSE,TRUE)</formula>
    </cfRule>
    <cfRule type="expression" dxfId="2532" priority="12950">
      <formula>IF(RIGHT(TEXT(AQ435,"0.#"),1)=".",TRUE,FALSE)</formula>
    </cfRule>
  </conditionalFormatting>
  <conditionalFormatting sqref="AQ433">
    <cfRule type="expression" dxfId="2531" priority="12947">
      <formula>IF(RIGHT(TEXT(AQ433,"0.#"),1)=".",FALSE,TRUE)</formula>
    </cfRule>
    <cfRule type="expression" dxfId="2530" priority="12948">
      <formula>IF(RIGHT(TEXT(AQ433,"0.#"),1)=".",TRUE,FALSE)</formula>
    </cfRule>
  </conditionalFormatting>
  <conditionalFormatting sqref="AL840:AO867">
    <cfRule type="expression" dxfId="2529" priority="6671">
      <formula>IF(AND(AL840&gt;=0, RIGHT(TEXT(AL840,"0.#"),1)&lt;&gt;"."),TRUE,FALSE)</formula>
    </cfRule>
    <cfRule type="expression" dxfId="2528" priority="6672">
      <formula>IF(AND(AL840&gt;=0, RIGHT(TEXT(AL840,"0.#"),1)="."),TRUE,FALSE)</formula>
    </cfRule>
    <cfRule type="expression" dxfId="2527" priority="6673">
      <formula>IF(AND(AL840&lt;0, RIGHT(TEXT(AL840,"0.#"),1)&lt;&gt;"."),TRUE,FALSE)</formula>
    </cfRule>
    <cfRule type="expression" dxfId="2526" priority="6674">
      <formula>IF(AND(AL840&lt;0, RIGHT(TEXT(AL840,"0.#"),1)="."),TRUE,FALSE)</formula>
    </cfRule>
  </conditionalFormatting>
  <conditionalFormatting sqref="AQ53:AQ55">
    <cfRule type="expression" dxfId="2525" priority="4693">
      <formula>IF(RIGHT(TEXT(AQ53,"0.#"),1)=".",FALSE,TRUE)</formula>
    </cfRule>
    <cfRule type="expression" dxfId="2524" priority="4694">
      <formula>IF(RIGHT(TEXT(AQ53,"0.#"),1)=".",TRUE,FALSE)</formula>
    </cfRule>
  </conditionalFormatting>
  <conditionalFormatting sqref="AU53:AU55">
    <cfRule type="expression" dxfId="2523" priority="4691">
      <formula>IF(RIGHT(TEXT(AU53,"0.#"),1)=".",FALSE,TRUE)</formula>
    </cfRule>
    <cfRule type="expression" dxfId="2522" priority="4692">
      <formula>IF(RIGHT(TEXT(AU53,"0.#"),1)=".",TRUE,FALSE)</formula>
    </cfRule>
  </conditionalFormatting>
  <conditionalFormatting sqref="AQ60:AQ62">
    <cfRule type="expression" dxfId="2521" priority="4689">
      <formula>IF(RIGHT(TEXT(AQ60,"0.#"),1)=".",FALSE,TRUE)</formula>
    </cfRule>
    <cfRule type="expression" dxfId="2520" priority="4690">
      <formula>IF(RIGHT(TEXT(AQ60,"0.#"),1)=".",TRUE,FALSE)</formula>
    </cfRule>
  </conditionalFormatting>
  <conditionalFormatting sqref="AU60:AU62">
    <cfRule type="expression" dxfId="2519" priority="4687">
      <formula>IF(RIGHT(TEXT(AU60,"0.#"),1)=".",FALSE,TRUE)</formula>
    </cfRule>
    <cfRule type="expression" dxfId="2518" priority="4688">
      <formula>IF(RIGHT(TEXT(AU60,"0.#"),1)=".",TRUE,FALSE)</formula>
    </cfRule>
  </conditionalFormatting>
  <conditionalFormatting sqref="AQ75:AQ77">
    <cfRule type="expression" dxfId="2517" priority="4685">
      <formula>IF(RIGHT(TEXT(AQ75,"0.#"),1)=".",FALSE,TRUE)</formula>
    </cfRule>
    <cfRule type="expression" dxfId="2516" priority="4686">
      <formula>IF(RIGHT(TEXT(AQ75,"0.#"),1)=".",TRUE,FALSE)</formula>
    </cfRule>
  </conditionalFormatting>
  <conditionalFormatting sqref="AU75:AU77">
    <cfRule type="expression" dxfId="2515" priority="4683">
      <formula>IF(RIGHT(TEXT(AU75,"0.#"),1)=".",FALSE,TRUE)</formula>
    </cfRule>
    <cfRule type="expression" dxfId="2514" priority="4684">
      <formula>IF(RIGHT(TEXT(AU75,"0.#"),1)=".",TRUE,FALSE)</formula>
    </cfRule>
  </conditionalFormatting>
  <conditionalFormatting sqref="AQ87:AQ89">
    <cfRule type="expression" dxfId="2513" priority="4681">
      <formula>IF(RIGHT(TEXT(AQ87,"0.#"),1)=".",FALSE,TRUE)</formula>
    </cfRule>
    <cfRule type="expression" dxfId="2512" priority="4682">
      <formula>IF(RIGHT(TEXT(AQ87,"0.#"),1)=".",TRUE,FALSE)</formula>
    </cfRule>
  </conditionalFormatting>
  <conditionalFormatting sqref="AU87:AU89">
    <cfRule type="expression" dxfId="2511" priority="4679">
      <formula>IF(RIGHT(TEXT(AU87,"0.#"),1)=".",FALSE,TRUE)</formula>
    </cfRule>
    <cfRule type="expression" dxfId="2510" priority="4680">
      <formula>IF(RIGHT(TEXT(AU87,"0.#"),1)=".",TRUE,FALSE)</formula>
    </cfRule>
  </conditionalFormatting>
  <conditionalFormatting sqref="AQ92:AQ94">
    <cfRule type="expression" dxfId="2509" priority="4677">
      <formula>IF(RIGHT(TEXT(AQ92,"0.#"),1)=".",FALSE,TRUE)</formula>
    </cfRule>
    <cfRule type="expression" dxfId="2508" priority="4678">
      <formula>IF(RIGHT(TEXT(AQ92,"0.#"),1)=".",TRUE,FALSE)</formula>
    </cfRule>
  </conditionalFormatting>
  <conditionalFormatting sqref="AU92:AU94">
    <cfRule type="expression" dxfId="2507" priority="4675">
      <formula>IF(RIGHT(TEXT(AU92,"0.#"),1)=".",FALSE,TRUE)</formula>
    </cfRule>
    <cfRule type="expression" dxfId="2506" priority="4676">
      <formula>IF(RIGHT(TEXT(AU92,"0.#"),1)=".",TRUE,FALSE)</formula>
    </cfRule>
  </conditionalFormatting>
  <conditionalFormatting sqref="AQ97:AQ99">
    <cfRule type="expression" dxfId="2505" priority="4673">
      <formula>IF(RIGHT(TEXT(AQ97,"0.#"),1)=".",FALSE,TRUE)</formula>
    </cfRule>
    <cfRule type="expression" dxfId="2504" priority="4674">
      <formula>IF(RIGHT(TEXT(AQ97,"0.#"),1)=".",TRUE,FALSE)</formula>
    </cfRule>
  </conditionalFormatting>
  <conditionalFormatting sqref="AU97:AU99">
    <cfRule type="expression" dxfId="2503" priority="4671">
      <formula>IF(RIGHT(TEXT(AU97,"0.#"),1)=".",FALSE,TRUE)</formula>
    </cfRule>
    <cfRule type="expression" dxfId="2502" priority="4672">
      <formula>IF(RIGHT(TEXT(AU97,"0.#"),1)=".",TRUE,FALSE)</formula>
    </cfRule>
  </conditionalFormatting>
  <conditionalFormatting sqref="AE458">
    <cfRule type="expression" dxfId="2501" priority="4365">
      <formula>IF(RIGHT(TEXT(AE458,"0.#"),1)=".",FALSE,TRUE)</formula>
    </cfRule>
    <cfRule type="expression" dxfId="2500" priority="4366">
      <formula>IF(RIGHT(TEXT(AE458,"0.#"),1)=".",TRUE,FALSE)</formula>
    </cfRule>
  </conditionalFormatting>
  <conditionalFormatting sqref="AM460">
    <cfRule type="expression" dxfId="2499" priority="4355">
      <formula>IF(RIGHT(TEXT(AM460,"0.#"),1)=".",FALSE,TRUE)</formula>
    </cfRule>
    <cfRule type="expression" dxfId="2498" priority="4356">
      <formula>IF(RIGHT(TEXT(AM460,"0.#"),1)=".",TRUE,FALSE)</formula>
    </cfRule>
  </conditionalFormatting>
  <conditionalFormatting sqref="AE459">
    <cfRule type="expression" dxfId="2497" priority="4363">
      <formula>IF(RIGHT(TEXT(AE459,"0.#"),1)=".",FALSE,TRUE)</formula>
    </cfRule>
    <cfRule type="expression" dxfId="2496" priority="4364">
      <formula>IF(RIGHT(TEXT(AE459,"0.#"),1)=".",TRUE,FALSE)</formula>
    </cfRule>
  </conditionalFormatting>
  <conditionalFormatting sqref="AE460">
    <cfRule type="expression" dxfId="2495" priority="4361">
      <formula>IF(RIGHT(TEXT(AE460,"0.#"),1)=".",FALSE,TRUE)</formula>
    </cfRule>
    <cfRule type="expression" dxfId="2494" priority="4362">
      <formula>IF(RIGHT(TEXT(AE460,"0.#"),1)=".",TRUE,FALSE)</formula>
    </cfRule>
  </conditionalFormatting>
  <conditionalFormatting sqref="AM458">
    <cfRule type="expression" dxfId="2493" priority="4359">
      <formula>IF(RIGHT(TEXT(AM458,"0.#"),1)=".",FALSE,TRUE)</formula>
    </cfRule>
    <cfRule type="expression" dxfId="2492" priority="4360">
      <formula>IF(RIGHT(TEXT(AM458,"0.#"),1)=".",TRUE,FALSE)</formula>
    </cfRule>
  </conditionalFormatting>
  <conditionalFormatting sqref="AM459">
    <cfRule type="expression" dxfId="2491" priority="4357">
      <formula>IF(RIGHT(TEXT(AM459,"0.#"),1)=".",FALSE,TRUE)</formula>
    </cfRule>
    <cfRule type="expression" dxfId="2490" priority="4358">
      <formula>IF(RIGHT(TEXT(AM459,"0.#"),1)=".",TRUE,FALSE)</formula>
    </cfRule>
  </conditionalFormatting>
  <conditionalFormatting sqref="AU458">
    <cfRule type="expression" dxfId="2489" priority="4353">
      <formula>IF(RIGHT(TEXT(AU458,"0.#"),1)=".",FALSE,TRUE)</formula>
    </cfRule>
    <cfRule type="expression" dxfId="2488" priority="4354">
      <formula>IF(RIGHT(TEXT(AU458,"0.#"),1)=".",TRUE,FALSE)</formula>
    </cfRule>
  </conditionalFormatting>
  <conditionalFormatting sqref="AU459">
    <cfRule type="expression" dxfId="2487" priority="4351">
      <formula>IF(RIGHT(TEXT(AU459,"0.#"),1)=".",FALSE,TRUE)</formula>
    </cfRule>
    <cfRule type="expression" dxfId="2486" priority="4352">
      <formula>IF(RIGHT(TEXT(AU459,"0.#"),1)=".",TRUE,FALSE)</formula>
    </cfRule>
  </conditionalFormatting>
  <conditionalFormatting sqref="AU460">
    <cfRule type="expression" dxfId="2485" priority="4349">
      <formula>IF(RIGHT(TEXT(AU460,"0.#"),1)=".",FALSE,TRUE)</formula>
    </cfRule>
    <cfRule type="expression" dxfId="2484" priority="4350">
      <formula>IF(RIGHT(TEXT(AU460,"0.#"),1)=".",TRUE,FALSE)</formula>
    </cfRule>
  </conditionalFormatting>
  <conditionalFormatting sqref="AI460">
    <cfRule type="expression" dxfId="2483" priority="4343">
      <formula>IF(RIGHT(TEXT(AI460,"0.#"),1)=".",FALSE,TRUE)</formula>
    </cfRule>
    <cfRule type="expression" dxfId="2482" priority="4344">
      <formula>IF(RIGHT(TEXT(AI460,"0.#"),1)=".",TRUE,FALSE)</formula>
    </cfRule>
  </conditionalFormatting>
  <conditionalFormatting sqref="AI458">
    <cfRule type="expression" dxfId="2481" priority="4347">
      <formula>IF(RIGHT(TEXT(AI458,"0.#"),1)=".",FALSE,TRUE)</formula>
    </cfRule>
    <cfRule type="expression" dxfId="2480" priority="4348">
      <formula>IF(RIGHT(TEXT(AI458,"0.#"),1)=".",TRUE,FALSE)</formula>
    </cfRule>
  </conditionalFormatting>
  <conditionalFormatting sqref="AI459">
    <cfRule type="expression" dxfId="2479" priority="4345">
      <formula>IF(RIGHT(TEXT(AI459,"0.#"),1)=".",FALSE,TRUE)</formula>
    </cfRule>
    <cfRule type="expression" dxfId="2478" priority="4346">
      <formula>IF(RIGHT(TEXT(AI459,"0.#"),1)=".",TRUE,FALSE)</formula>
    </cfRule>
  </conditionalFormatting>
  <conditionalFormatting sqref="AQ459">
    <cfRule type="expression" dxfId="2477" priority="4341">
      <formula>IF(RIGHT(TEXT(AQ459,"0.#"),1)=".",FALSE,TRUE)</formula>
    </cfRule>
    <cfRule type="expression" dxfId="2476" priority="4342">
      <formula>IF(RIGHT(TEXT(AQ459,"0.#"),1)=".",TRUE,FALSE)</formula>
    </cfRule>
  </conditionalFormatting>
  <conditionalFormatting sqref="AQ460">
    <cfRule type="expression" dxfId="2475" priority="4339">
      <formula>IF(RIGHT(TEXT(AQ460,"0.#"),1)=".",FALSE,TRUE)</formula>
    </cfRule>
    <cfRule type="expression" dxfId="2474" priority="4340">
      <formula>IF(RIGHT(TEXT(AQ460,"0.#"),1)=".",TRUE,FALSE)</formula>
    </cfRule>
  </conditionalFormatting>
  <conditionalFormatting sqref="AQ458">
    <cfRule type="expression" dxfId="2473" priority="4337">
      <formula>IF(RIGHT(TEXT(AQ458,"0.#"),1)=".",FALSE,TRUE)</formula>
    </cfRule>
    <cfRule type="expression" dxfId="2472" priority="4338">
      <formula>IF(RIGHT(TEXT(AQ458,"0.#"),1)=".",TRUE,FALSE)</formula>
    </cfRule>
  </conditionalFormatting>
  <conditionalFormatting sqref="AE120 AM120">
    <cfRule type="expression" dxfId="2471" priority="3015">
      <formula>IF(RIGHT(TEXT(AE120,"0.#"),1)=".",FALSE,TRUE)</formula>
    </cfRule>
    <cfRule type="expression" dxfId="2470" priority="3016">
      <formula>IF(RIGHT(TEXT(AE120,"0.#"),1)=".",TRUE,FALSE)</formula>
    </cfRule>
  </conditionalFormatting>
  <conditionalFormatting sqref="AI126">
    <cfRule type="expression" dxfId="2469" priority="3005">
      <formula>IF(RIGHT(TEXT(AI126,"0.#"),1)=".",FALSE,TRUE)</formula>
    </cfRule>
    <cfRule type="expression" dxfId="2468" priority="3006">
      <formula>IF(RIGHT(TEXT(AI126,"0.#"),1)=".",TRUE,FALSE)</formula>
    </cfRule>
  </conditionalFormatting>
  <conditionalFormatting sqref="AI120">
    <cfRule type="expression" dxfId="2467" priority="3013">
      <formula>IF(RIGHT(TEXT(AI120,"0.#"),1)=".",FALSE,TRUE)</formula>
    </cfRule>
    <cfRule type="expression" dxfId="2466" priority="3014">
      <formula>IF(RIGHT(TEXT(AI120,"0.#"),1)=".",TRUE,FALSE)</formula>
    </cfRule>
  </conditionalFormatting>
  <conditionalFormatting sqref="AE123 AM123">
    <cfRule type="expression" dxfId="2465" priority="3011">
      <formula>IF(RIGHT(TEXT(AE123,"0.#"),1)=".",FALSE,TRUE)</formula>
    </cfRule>
    <cfRule type="expression" dxfId="2464" priority="3012">
      <formula>IF(RIGHT(TEXT(AE123,"0.#"),1)=".",TRUE,FALSE)</formula>
    </cfRule>
  </conditionalFormatting>
  <conditionalFormatting sqref="AI123">
    <cfRule type="expression" dxfId="2463" priority="3009">
      <formula>IF(RIGHT(TEXT(AI123,"0.#"),1)=".",FALSE,TRUE)</formula>
    </cfRule>
    <cfRule type="expression" dxfId="2462" priority="3010">
      <formula>IF(RIGHT(TEXT(AI123,"0.#"),1)=".",TRUE,FALSE)</formula>
    </cfRule>
  </conditionalFormatting>
  <conditionalFormatting sqref="AE126 AM126">
    <cfRule type="expression" dxfId="2461" priority="3007">
      <formula>IF(RIGHT(TEXT(AE126,"0.#"),1)=".",FALSE,TRUE)</formula>
    </cfRule>
    <cfRule type="expression" dxfId="2460" priority="3008">
      <formula>IF(RIGHT(TEXT(AE126,"0.#"),1)=".",TRUE,FALSE)</formula>
    </cfRule>
  </conditionalFormatting>
  <conditionalFormatting sqref="AE129 AM129">
    <cfRule type="expression" dxfId="2459" priority="3003">
      <formula>IF(RIGHT(TEXT(AE129,"0.#"),1)=".",FALSE,TRUE)</formula>
    </cfRule>
    <cfRule type="expression" dxfId="2458" priority="3004">
      <formula>IF(RIGHT(TEXT(AE129,"0.#"),1)=".",TRUE,FALSE)</formula>
    </cfRule>
  </conditionalFormatting>
  <conditionalFormatting sqref="AI129">
    <cfRule type="expression" dxfId="2457" priority="3001">
      <formula>IF(RIGHT(TEXT(AI129,"0.#"),1)=".",FALSE,TRUE)</formula>
    </cfRule>
    <cfRule type="expression" dxfId="2456" priority="3002">
      <formula>IF(RIGHT(TEXT(AI129,"0.#"),1)=".",TRUE,FALSE)</formula>
    </cfRule>
  </conditionalFormatting>
  <conditionalFormatting sqref="Y840:Y867">
    <cfRule type="expression" dxfId="2455" priority="2999">
      <formula>IF(RIGHT(TEXT(Y840,"0.#"),1)=".",FALSE,TRUE)</formula>
    </cfRule>
    <cfRule type="expression" dxfId="2454" priority="3000">
      <formula>IF(RIGHT(TEXT(Y840,"0.#"),1)=".",TRUE,FALSE)</formula>
    </cfRule>
  </conditionalFormatting>
  <conditionalFormatting sqref="AU518">
    <cfRule type="expression" dxfId="2453" priority="1509">
      <formula>IF(RIGHT(TEXT(AU518,"0.#"),1)=".",FALSE,TRUE)</formula>
    </cfRule>
    <cfRule type="expression" dxfId="2452" priority="1510">
      <formula>IF(RIGHT(TEXT(AU518,"0.#"),1)=".",TRUE,FALSE)</formula>
    </cfRule>
  </conditionalFormatting>
  <conditionalFormatting sqref="AQ551">
    <cfRule type="expression" dxfId="2451" priority="1285">
      <formula>IF(RIGHT(TEXT(AQ551,"0.#"),1)=".",FALSE,TRUE)</formula>
    </cfRule>
    <cfRule type="expression" dxfId="2450" priority="1286">
      <formula>IF(RIGHT(TEXT(AQ551,"0.#"),1)=".",TRUE,FALSE)</formula>
    </cfRule>
  </conditionalFormatting>
  <conditionalFormatting sqref="AE556">
    <cfRule type="expression" dxfId="2449" priority="1283">
      <formula>IF(RIGHT(TEXT(AE556,"0.#"),1)=".",FALSE,TRUE)</formula>
    </cfRule>
    <cfRule type="expression" dxfId="2448" priority="1284">
      <formula>IF(RIGHT(TEXT(AE556,"0.#"),1)=".",TRUE,FALSE)</formula>
    </cfRule>
  </conditionalFormatting>
  <conditionalFormatting sqref="AE557">
    <cfRule type="expression" dxfId="2447" priority="1281">
      <formula>IF(RIGHT(TEXT(AE557,"0.#"),1)=".",FALSE,TRUE)</formula>
    </cfRule>
    <cfRule type="expression" dxfId="2446" priority="1282">
      <formula>IF(RIGHT(TEXT(AE557,"0.#"),1)=".",TRUE,FALSE)</formula>
    </cfRule>
  </conditionalFormatting>
  <conditionalFormatting sqref="AE558">
    <cfRule type="expression" dxfId="2445" priority="1279">
      <formula>IF(RIGHT(TEXT(AE558,"0.#"),1)=".",FALSE,TRUE)</formula>
    </cfRule>
    <cfRule type="expression" dxfId="2444" priority="1280">
      <formula>IF(RIGHT(TEXT(AE558,"0.#"),1)=".",TRUE,FALSE)</formula>
    </cfRule>
  </conditionalFormatting>
  <conditionalFormatting sqref="AU556">
    <cfRule type="expression" dxfId="2443" priority="1271">
      <formula>IF(RIGHT(TEXT(AU556,"0.#"),1)=".",FALSE,TRUE)</formula>
    </cfRule>
    <cfRule type="expression" dxfId="2442" priority="1272">
      <formula>IF(RIGHT(TEXT(AU556,"0.#"),1)=".",TRUE,FALSE)</formula>
    </cfRule>
  </conditionalFormatting>
  <conditionalFormatting sqref="AU557">
    <cfRule type="expression" dxfId="2441" priority="1269">
      <formula>IF(RIGHT(TEXT(AU557,"0.#"),1)=".",FALSE,TRUE)</formula>
    </cfRule>
    <cfRule type="expression" dxfId="2440" priority="1270">
      <formula>IF(RIGHT(TEXT(AU557,"0.#"),1)=".",TRUE,FALSE)</formula>
    </cfRule>
  </conditionalFormatting>
  <conditionalFormatting sqref="AU558">
    <cfRule type="expression" dxfId="2439" priority="1267">
      <formula>IF(RIGHT(TEXT(AU558,"0.#"),1)=".",FALSE,TRUE)</formula>
    </cfRule>
    <cfRule type="expression" dxfId="2438" priority="1268">
      <formula>IF(RIGHT(TEXT(AU558,"0.#"),1)=".",TRUE,FALSE)</formula>
    </cfRule>
  </conditionalFormatting>
  <conditionalFormatting sqref="AQ557">
    <cfRule type="expression" dxfId="2437" priority="1259">
      <formula>IF(RIGHT(TEXT(AQ557,"0.#"),1)=".",FALSE,TRUE)</formula>
    </cfRule>
    <cfRule type="expression" dxfId="2436" priority="1260">
      <formula>IF(RIGHT(TEXT(AQ557,"0.#"),1)=".",TRUE,FALSE)</formula>
    </cfRule>
  </conditionalFormatting>
  <conditionalFormatting sqref="AQ558">
    <cfRule type="expression" dxfId="2435" priority="1257">
      <formula>IF(RIGHT(TEXT(AQ558,"0.#"),1)=".",FALSE,TRUE)</formula>
    </cfRule>
    <cfRule type="expression" dxfId="2434" priority="1258">
      <formula>IF(RIGHT(TEXT(AQ558,"0.#"),1)=".",TRUE,FALSE)</formula>
    </cfRule>
  </conditionalFormatting>
  <conditionalFormatting sqref="AQ556">
    <cfRule type="expression" dxfId="2433" priority="1255">
      <formula>IF(RIGHT(TEXT(AQ556,"0.#"),1)=".",FALSE,TRUE)</formula>
    </cfRule>
    <cfRule type="expression" dxfId="2432" priority="1256">
      <formula>IF(RIGHT(TEXT(AQ556,"0.#"),1)=".",TRUE,FALSE)</formula>
    </cfRule>
  </conditionalFormatting>
  <conditionalFormatting sqref="AE561">
    <cfRule type="expression" dxfId="2431" priority="1253">
      <formula>IF(RIGHT(TEXT(AE561,"0.#"),1)=".",FALSE,TRUE)</formula>
    </cfRule>
    <cfRule type="expression" dxfId="2430" priority="1254">
      <formula>IF(RIGHT(TEXT(AE561,"0.#"),1)=".",TRUE,FALSE)</formula>
    </cfRule>
  </conditionalFormatting>
  <conditionalFormatting sqref="AE562">
    <cfRule type="expression" dxfId="2429" priority="1251">
      <formula>IF(RIGHT(TEXT(AE562,"0.#"),1)=".",FALSE,TRUE)</formula>
    </cfRule>
    <cfRule type="expression" dxfId="2428" priority="1252">
      <formula>IF(RIGHT(TEXT(AE562,"0.#"),1)=".",TRUE,FALSE)</formula>
    </cfRule>
  </conditionalFormatting>
  <conditionalFormatting sqref="AE563">
    <cfRule type="expression" dxfId="2427" priority="1249">
      <formula>IF(RIGHT(TEXT(AE563,"0.#"),1)=".",FALSE,TRUE)</formula>
    </cfRule>
    <cfRule type="expression" dxfId="2426" priority="1250">
      <formula>IF(RIGHT(TEXT(AE563,"0.#"),1)=".",TRUE,FALSE)</formula>
    </cfRule>
  </conditionalFormatting>
  <conditionalFormatting sqref="AL1103:AO1132">
    <cfRule type="expression" dxfId="2425" priority="2905">
      <formula>IF(AND(AL1103&gt;=0, RIGHT(TEXT(AL1103,"0.#"),1)&lt;&gt;"."),TRUE,FALSE)</formula>
    </cfRule>
    <cfRule type="expression" dxfId="2424" priority="2906">
      <formula>IF(AND(AL1103&gt;=0, RIGHT(TEXT(AL1103,"0.#"),1)="."),TRUE,FALSE)</formula>
    </cfRule>
    <cfRule type="expression" dxfId="2423" priority="2907">
      <formula>IF(AND(AL1103&lt;0, RIGHT(TEXT(AL1103,"0.#"),1)&lt;&gt;"."),TRUE,FALSE)</formula>
    </cfRule>
    <cfRule type="expression" dxfId="2422" priority="2908">
      <formula>IF(AND(AL1103&lt;0, RIGHT(TEXT(AL1103,"0.#"),1)="."),TRUE,FALSE)</formula>
    </cfRule>
  </conditionalFormatting>
  <conditionalFormatting sqref="Y1103:Y1132">
    <cfRule type="expression" dxfId="2421" priority="2903">
      <formula>IF(RIGHT(TEXT(Y1103,"0.#"),1)=".",FALSE,TRUE)</formula>
    </cfRule>
    <cfRule type="expression" dxfId="2420" priority="2904">
      <formula>IF(RIGHT(TEXT(Y1103,"0.#"),1)=".",TRUE,FALSE)</formula>
    </cfRule>
  </conditionalFormatting>
  <conditionalFormatting sqref="AQ553">
    <cfRule type="expression" dxfId="2419" priority="1287">
      <formula>IF(RIGHT(TEXT(AQ553,"0.#"),1)=".",FALSE,TRUE)</formula>
    </cfRule>
    <cfRule type="expression" dxfId="2418" priority="1288">
      <formula>IF(RIGHT(TEXT(AQ553,"0.#"),1)=".",TRUE,FALSE)</formula>
    </cfRule>
  </conditionalFormatting>
  <conditionalFormatting sqref="AU552">
    <cfRule type="expression" dxfId="2417" priority="1299">
      <formula>IF(RIGHT(TEXT(AU552,"0.#"),1)=".",FALSE,TRUE)</formula>
    </cfRule>
    <cfRule type="expression" dxfId="2416" priority="1300">
      <formula>IF(RIGHT(TEXT(AU552,"0.#"),1)=".",TRUE,FALSE)</formula>
    </cfRule>
  </conditionalFormatting>
  <conditionalFormatting sqref="AE552">
    <cfRule type="expression" dxfId="2415" priority="1311">
      <formula>IF(RIGHT(TEXT(AE552,"0.#"),1)=".",FALSE,TRUE)</formula>
    </cfRule>
    <cfRule type="expression" dxfId="2414" priority="1312">
      <formula>IF(RIGHT(TEXT(AE552,"0.#"),1)=".",TRUE,FALSE)</formula>
    </cfRule>
  </conditionalFormatting>
  <conditionalFormatting sqref="AQ548">
    <cfRule type="expression" dxfId="2413" priority="1317">
      <formula>IF(RIGHT(TEXT(AQ548,"0.#"),1)=".",FALSE,TRUE)</formula>
    </cfRule>
    <cfRule type="expression" dxfId="2412" priority="1318">
      <formula>IF(RIGHT(TEXT(AQ548,"0.#"),1)=".",TRUE,FALSE)</formula>
    </cfRule>
  </conditionalFormatting>
  <conditionalFormatting sqref="AL839:AO839">
    <cfRule type="expression" dxfId="2411" priority="2857">
      <formula>IF(AND(AL839&gt;=0, RIGHT(TEXT(AL839,"0.#"),1)&lt;&gt;"."),TRUE,FALSE)</formula>
    </cfRule>
    <cfRule type="expression" dxfId="2410" priority="2858">
      <formula>IF(AND(AL839&gt;=0, RIGHT(TEXT(AL839,"0.#"),1)="."),TRUE,FALSE)</formula>
    </cfRule>
    <cfRule type="expression" dxfId="2409" priority="2859">
      <formula>IF(AND(AL839&lt;0, RIGHT(TEXT(AL839,"0.#"),1)&lt;&gt;"."),TRUE,FALSE)</formula>
    </cfRule>
    <cfRule type="expression" dxfId="2408" priority="2860">
      <formula>IF(AND(AL839&lt;0, RIGHT(TEXT(AL839,"0.#"),1)="."),TRUE,FALSE)</formula>
    </cfRule>
  </conditionalFormatting>
  <conditionalFormatting sqref="Y839">
    <cfRule type="expression" dxfId="2407" priority="2855">
      <formula>IF(RIGHT(TEXT(Y839,"0.#"),1)=".",FALSE,TRUE)</formula>
    </cfRule>
    <cfRule type="expression" dxfId="2406" priority="2856">
      <formula>IF(RIGHT(TEXT(Y839,"0.#"),1)=".",TRUE,FALSE)</formula>
    </cfRule>
  </conditionalFormatting>
  <conditionalFormatting sqref="AE492">
    <cfRule type="expression" dxfId="2405" priority="1643">
      <formula>IF(RIGHT(TEXT(AE492,"0.#"),1)=".",FALSE,TRUE)</formula>
    </cfRule>
    <cfRule type="expression" dxfId="2404" priority="1644">
      <formula>IF(RIGHT(TEXT(AE492,"0.#"),1)=".",TRUE,FALSE)</formula>
    </cfRule>
  </conditionalFormatting>
  <conditionalFormatting sqref="AE493">
    <cfRule type="expression" dxfId="2403" priority="1641">
      <formula>IF(RIGHT(TEXT(AE493,"0.#"),1)=".",FALSE,TRUE)</formula>
    </cfRule>
    <cfRule type="expression" dxfId="2402" priority="1642">
      <formula>IF(RIGHT(TEXT(AE493,"0.#"),1)=".",TRUE,FALSE)</formula>
    </cfRule>
  </conditionalFormatting>
  <conditionalFormatting sqref="AE494">
    <cfRule type="expression" dxfId="2401" priority="1639">
      <formula>IF(RIGHT(TEXT(AE494,"0.#"),1)=".",FALSE,TRUE)</formula>
    </cfRule>
    <cfRule type="expression" dxfId="2400" priority="1640">
      <formula>IF(RIGHT(TEXT(AE494,"0.#"),1)=".",TRUE,FALSE)</formula>
    </cfRule>
  </conditionalFormatting>
  <conditionalFormatting sqref="AQ493">
    <cfRule type="expression" dxfId="2399" priority="1619">
      <formula>IF(RIGHT(TEXT(AQ493,"0.#"),1)=".",FALSE,TRUE)</formula>
    </cfRule>
    <cfRule type="expression" dxfId="2398" priority="1620">
      <formula>IF(RIGHT(TEXT(AQ493,"0.#"),1)=".",TRUE,FALSE)</formula>
    </cfRule>
  </conditionalFormatting>
  <conditionalFormatting sqref="AQ494">
    <cfRule type="expression" dxfId="2397" priority="1617">
      <formula>IF(RIGHT(TEXT(AQ494,"0.#"),1)=".",FALSE,TRUE)</formula>
    </cfRule>
    <cfRule type="expression" dxfId="2396" priority="1618">
      <formula>IF(RIGHT(TEXT(AQ494,"0.#"),1)=".",TRUE,FALSE)</formula>
    </cfRule>
  </conditionalFormatting>
  <conditionalFormatting sqref="AQ492">
    <cfRule type="expression" dxfId="2395" priority="1615">
      <formula>IF(RIGHT(TEXT(AQ492,"0.#"),1)=".",FALSE,TRUE)</formula>
    </cfRule>
    <cfRule type="expression" dxfId="2394" priority="1616">
      <formula>IF(RIGHT(TEXT(AQ492,"0.#"),1)=".",TRUE,FALSE)</formula>
    </cfRule>
  </conditionalFormatting>
  <conditionalFormatting sqref="AU494">
    <cfRule type="expression" dxfId="2393" priority="1627">
      <formula>IF(RIGHT(TEXT(AU494,"0.#"),1)=".",FALSE,TRUE)</formula>
    </cfRule>
    <cfRule type="expression" dxfId="2392" priority="1628">
      <formula>IF(RIGHT(TEXT(AU494,"0.#"),1)=".",TRUE,FALSE)</formula>
    </cfRule>
  </conditionalFormatting>
  <conditionalFormatting sqref="AU492">
    <cfRule type="expression" dxfId="2391" priority="1631">
      <formula>IF(RIGHT(TEXT(AU492,"0.#"),1)=".",FALSE,TRUE)</formula>
    </cfRule>
    <cfRule type="expression" dxfId="2390" priority="1632">
      <formula>IF(RIGHT(TEXT(AU492,"0.#"),1)=".",TRUE,FALSE)</formula>
    </cfRule>
  </conditionalFormatting>
  <conditionalFormatting sqref="AU493">
    <cfRule type="expression" dxfId="2389" priority="1629">
      <formula>IF(RIGHT(TEXT(AU493,"0.#"),1)=".",FALSE,TRUE)</formula>
    </cfRule>
    <cfRule type="expression" dxfId="2388" priority="1630">
      <formula>IF(RIGHT(TEXT(AU493,"0.#"),1)=".",TRUE,FALSE)</formula>
    </cfRule>
  </conditionalFormatting>
  <conditionalFormatting sqref="AU583">
    <cfRule type="expression" dxfId="2387" priority="1147">
      <formula>IF(RIGHT(TEXT(AU583,"0.#"),1)=".",FALSE,TRUE)</formula>
    </cfRule>
    <cfRule type="expression" dxfId="2386" priority="1148">
      <formula>IF(RIGHT(TEXT(AU583,"0.#"),1)=".",TRUE,FALSE)</formula>
    </cfRule>
  </conditionalFormatting>
  <conditionalFormatting sqref="AU582">
    <cfRule type="expression" dxfId="2385" priority="1149">
      <formula>IF(RIGHT(TEXT(AU582,"0.#"),1)=".",FALSE,TRUE)</formula>
    </cfRule>
    <cfRule type="expression" dxfId="2384" priority="1150">
      <formula>IF(RIGHT(TEXT(AU582,"0.#"),1)=".",TRUE,FALSE)</formula>
    </cfRule>
  </conditionalFormatting>
  <conditionalFormatting sqref="AE499">
    <cfRule type="expression" dxfId="2383" priority="1609">
      <formula>IF(RIGHT(TEXT(AE499,"0.#"),1)=".",FALSE,TRUE)</formula>
    </cfRule>
    <cfRule type="expression" dxfId="2382" priority="1610">
      <formula>IF(RIGHT(TEXT(AE499,"0.#"),1)=".",TRUE,FALSE)</formula>
    </cfRule>
  </conditionalFormatting>
  <conditionalFormatting sqref="AE497">
    <cfRule type="expression" dxfId="2381" priority="1613">
      <formula>IF(RIGHT(TEXT(AE497,"0.#"),1)=".",FALSE,TRUE)</formula>
    </cfRule>
    <cfRule type="expression" dxfId="2380" priority="1614">
      <formula>IF(RIGHT(TEXT(AE497,"0.#"),1)=".",TRUE,FALSE)</formula>
    </cfRule>
  </conditionalFormatting>
  <conditionalFormatting sqref="AE498">
    <cfRule type="expression" dxfId="2379" priority="1611">
      <formula>IF(RIGHT(TEXT(AE498,"0.#"),1)=".",FALSE,TRUE)</formula>
    </cfRule>
    <cfRule type="expression" dxfId="2378" priority="1612">
      <formula>IF(RIGHT(TEXT(AE498,"0.#"),1)=".",TRUE,FALSE)</formula>
    </cfRule>
  </conditionalFormatting>
  <conditionalFormatting sqref="AU499">
    <cfRule type="expression" dxfId="2377" priority="1597">
      <formula>IF(RIGHT(TEXT(AU499,"0.#"),1)=".",FALSE,TRUE)</formula>
    </cfRule>
    <cfRule type="expression" dxfId="2376" priority="1598">
      <formula>IF(RIGHT(TEXT(AU499,"0.#"),1)=".",TRUE,FALSE)</formula>
    </cfRule>
  </conditionalFormatting>
  <conditionalFormatting sqref="AU497">
    <cfRule type="expression" dxfId="2375" priority="1601">
      <formula>IF(RIGHT(TEXT(AU497,"0.#"),1)=".",FALSE,TRUE)</formula>
    </cfRule>
    <cfRule type="expression" dxfId="2374" priority="1602">
      <formula>IF(RIGHT(TEXT(AU497,"0.#"),1)=".",TRUE,FALSE)</formula>
    </cfRule>
  </conditionalFormatting>
  <conditionalFormatting sqref="AU498">
    <cfRule type="expression" dxfId="2373" priority="1599">
      <formula>IF(RIGHT(TEXT(AU498,"0.#"),1)=".",FALSE,TRUE)</formula>
    </cfRule>
    <cfRule type="expression" dxfId="2372" priority="1600">
      <formula>IF(RIGHT(TEXT(AU498,"0.#"),1)=".",TRUE,FALSE)</formula>
    </cfRule>
  </conditionalFormatting>
  <conditionalFormatting sqref="AQ497">
    <cfRule type="expression" dxfId="2371" priority="1585">
      <formula>IF(RIGHT(TEXT(AQ497,"0.#"),1)=".",FALSE,TRUE)</formula>
    </cfRule>
    <cfRule type="expression" dxfId="2370" priority="1586">
      <formula>IF(RIGHT(TEXT(AQ497,"0.#"),1)=".",TRUE,FALSE)</formula>
    </cfRule>
  </conditionalFormatting>
  <conditionalFormatting sqref="AQ498">
    <cfRule type="expression" dxfId="2369" priority="1589">
      <formula>IF(RIGHT(TEXT(AQ498,"0.#"),1)=".",FALSE,TRUE)</formula>
    </cfRule>
    <cfRule type="expression" dxfId="2368" priority="1590">
      <formula>IF(RIGHT(TEXT(AQ498,"0.#"),1)=".",TRUE,FALSE)</formula>
    </cfRule>
  </conditionalFormatting>
  <conditionalFormatting sqref="AQ499">
    <cfRule type="expression" dxfId="2367" priority="1587">
      <formula>IF(RIGHT(TEXT(AQ499,"0.#"),1)=".",FALSE,TRUE)</formula>
    </cfRule>
    <cfRule type="expression" dxfId="2366" priority="1588">
      <formula>IF(RIGHT(TEXT(AQ499,"0.#"),1)=".",TRUE,FALSE)</formula>
    </cfRule>
  </conditionalFormatting>
  <conditionalFormatting sqref="AE504">
    <cfRule type="expression" dxfId="2365" priority="1579">
      <formula>IF(RIGHT(TEXT(AE504,"0.#"),1)=".",FALSE,TRUE)</formula>
    </cfRule>
    <cfRule type="expression" dxfId="2364" priority="1580">
      <formula>IF(RIGHT(TEXT(AE504,"0.#"),1)=".",TRUE,FALSE)</formula>
    </cfRule>
  </conditionalFormatting>
  <conditionalFormatting sqref="AE502">
    <cfRule type="expression" dxfId="2363" priority="1583">
      <formula>IF(RIGHT(TEXT(AE502,"0.#"),1)=".",FALSE,TRUE)</formula>
    </cfRule>
    <cfRule type="expression" dxfId="2362" priority="1584">
      <formula>IF(RIGHT(TEXT(AE502,"0.#"),1)=".",TRUE,FALSE)</formula>
    </cfRule>
  </conditionalFormatting>
  <conditionalFormatting sqref="AE503">
    <cfRule type="expression" dxfId="2361" priority="1581">
      <formula>IF(RIGHT(TEXT(AE503,"0.#"),1)=".",FALSE,TRUE)</formula>
    </cfRule>
    <cfRule type="expression" dxfId="2360" priority="1582">
      <formula>IF(RIGHT(TEXT(AE503,"0.#"),1)=".",TRUE,FALSE)</formula>
    </cfRule>
  </conditionalFormatting>
  <conditionalFormatting sqref="AU504">
    <cfRule type="expression" dxfId="2359" priority="1567">
      <formula>IF(RIGHT(TEXT(AU504,"0.#"),1)=".",FALSE,TRUE)</formula>
    </cfRule>
    <cfRule type="expression" dxfId="2358" priority="1568">
      <formula>IF(RIGHT(TEXT(AU504,"0.#"),1)=".",TRUE,FALSE)</formula>
    </cfRule>
  </conditionalFormatting>
  <conditionalFormatting sqref="AU502">
    <cfRule type="expression" dxfId="2357" priority="1571">
      <formula>IF(RIGHT(TEXT(AU502,"0.#"),1)=".",FALSE,TRUE)</formula>
    </cfRule>
    <cfRule type="expression" dxfId="2356" priority="1572">
      <formula>IF(RIGHT(TEXT(AU502,"0.#"),1)=".",TRUE,FALSE)</formula>
    </cfRule>
  </conditionalFormatting>
  <conditionalFormatting sqref="AU503">
    <cfRule type="expression" dxfId="2355" priority="1569">
      <formula>IF(RIGHT(TEXT(AU503,"0.#"),1)=".",FALSE,TRUE)</formula>
    </cfRule>
    <cfRule type="expression" dxfId="2354" priority="1570">
      <formula>IF(RIGHT(TEXT(AU503,"0.#"),1)=".",TRUE,FALSE)</formula>
    </cfRule>
  </conditionalFormatting>
  <conditionalFormatting sqref="AQ502">
    <cfRule type="expression" dxfId="2353" priority="1555">
      <formula>IF(RIGHT(TEXT(AQ502,"0.#"),1)=".",FALSE,TRUE)</formula>
    </cfRule>
    <cfRule type="expression" dxfId="2352" priority="1556">
      <formula>IF(RIGHT(TEXT(AQ502,"0.#"),1)=".",TRUE,FALSE)</formula>
    </cfRule>
  </conditionalFormatting>
  <conditionalFormatting sqref="AQ503">
    <cfRule type="expression" dxfId="2351" priority="1559">
      <formula>IF(RIGHT(TEXT(AQ503,"0.#"),1)=".",FALSE,TRUE)</formula>
    </cfRule>
    <cfRule type="expression" dxfId="2350" priority="1560">
      <formula>IF(RIGHT(TEXT(AQ503,"0.#"),1)=".",TRUE,FALSE)</formula>
    </cfRule>
  </conditionalFormatting>
  <conditionalFormatting sqref="AQ504">
    <cfRule type="expression" dxfId="2349" priority="1557">
      <formula>IF(RIGHT(TEXT(AQ504,"0.#"),1)=".",FALSE,TRUE)</formula>
    </cfRule>
    <cfRule type="expression" dxfId="2348" priority="1558">
      <formula>IF(RIGHT(TEXT(AQ504,"0.#"),1)=".",TRUE,FALSE)</formula>
    </cfRule>
  </conditionalFormatting>
  <conditionalFormatting sqref="AE509">
    <cfRule type="expression" dxfId="2347" priority="1549">
      <formula>IF(RIGHT(TEXT(AE509,"0.#"),1)=".",FALSE,TRUE)</formula>
    </cfRule>
    <cfRule type="expression" dxfId="2346" priority="1550">
      <formula>IF(RIGHT(TEXT(AE509,"0.#"),1)=".",TRUE,FALSE)</formula>
    </cfRule>
  </conditionalFormatting>
  <conditionalFormatting sqref="AE507">
    <cfRule type="expression" dxfId="2345" priority="1553">
      <formula>IF(RIGHT(TEXT(AE507,"0.#"),1)=".",FALSE,TRUE)</formula>
    </cfRule>
    <cfRule type="expression" dxfId="2344" priority="1554">
      <formula>IF(RIGHT(TEXT(AE507,"0.#"),1)=".",TRUE,FALSE)</formula>
    </cfRule>
  </conditionalFormatting>
  <conditionalFormatting sqref="AE508">
    <cfRule type="expression" dxfId="2343" priority="1551">
      <formula>IF(RIGHT(TEXT(AE508,"0.#"),1)=".",FALSE,TRUE)</formula>
    </cfRule>
    <cfRule type="expression" dxfId="2342" priority="1552">
      <formula>IF(RIGHT(TEXT(AE508,"0.#"),1)=".",TRUE,FALSE)</formula>
    </cfRule>
  </conditionalFormatting>
  <conditionalFormatting sqref="AU509">
    <cfRule type="expression" dxfId="2341" priority="1537">
      <formula>IF(RIGHT(TEXT(AU509,"0.#"),1)=".",FALSE,TRUE)</formula>
    </cfRule>
    <cfRule type="expression" dxfId="2340" priority="1538">
      <formula>IF(RIGHT(TEXT(AU509,"0.#"),1)=".",TRUE,FALSE)</formula>
    </cfRule>
  </conditionalFormatting>
  <conditionalFormatting sqref="AU507">
    <cfRule type="expression" dxfId="2339" priority="1541">
      <formula>IF(RIGHT(TEXT(AU507,"0.#"),1)=".",FALSE,TRUE)</formula>
    </cfRule>
    <cfRule type="expression" dxfId="2338" priority="1542">
      <formula>IF(RIGHT(TEXT(AU507,"0.#"),1)=".",TRUE,FALSE)</formula>
    </cfRule>
  </conditionalFormatting>
  <conditionalFormatting sqref="AU508">
    <cfRule type="expression" dxfId="2337" priority="1539">
      <formula>IF(RIGHT(TEXT(AU508,"0.#"),1)=".",FALSE,TRUE)</formula>
    </cfRule>
    <cfRule type="expression" dxfId="2336" priority="1540">
      <formula>IF(RIGHT(TEXT(AU508,"0.#"),1)=".",TRUE,FALSE)</formula>
    </cfRule>
  </conditionalFormatting>
  <conditionalFormatting sqref="AQ507">
    <cfRule type="expression" dxfId="2335" priority="1525">
      <formula>IF(RIGHT(TEXT(AQ507,"0.#"),1)=".",FALSE,TRUE)</formula>
    </cfRule>
    <cfRule type="expression" dxfId="2334" priority="1526">
      <formula>IF(RIGHT(TEXT(AQ507,"0.#"),1)=".",TRUE,FALSE)</formula>
    </cfRule>
  </conditionalFormatting>
  <conditionalFormatting sqref="AQ508">
    <cfRule type="expression" dxfId="2333" priority="1529">
      <formula>IF(RIGHT(TEXT(AQ508,"0.#"),1)=".",FALSE,TRUE)</formula>
    </cfRule>
    <cfRule type="expression" dxfId="2332" priority="1530">
      <formula>IF(RIGHT(TEXT(AQ508,"0.#"),1)=".",TRUE,FALSE)</formula>
    </cfRule>
  </conditionalFormatting>
  <conditionalFormatting sqref="AQ509">
    <cfRule type="expression" dxfId="2331" priority="1527">
      <formula>IF(RIGHT(TEXT(AQ509,"0.#"),1)=".",FALSE,TRUE)</formula>
    </cfRule>
    <cfRule type="expression" dxfId="2330" priority="1528">
      <formula>IF(RIGHT(TEXT(AQ509,"0.#"),1)=".",TRUE,FALSE)</formula>
    </cfRule>
  </conditionalFormatting>
  <conditionalFormatting sqref="AE465">
    <cfRule type="expression" dxfId="2329" priority="1819">
      <formula>IF(RIGHT(TEXT(AE465,"0.#"),1)=".",FALSE,TRUE)</formula>
    </cfRule>
    <cfRule type="expression" dxfId="2328" priority="1820">
      <formula>IF(RIGHT(TEXT(AE465,"0.#"),1)=".",TRUE,FALSE)</formula>
    </cfRule>
  </conditionalFormatting>
  <conditionalFormatting sqref="AE463">
    <cfRule type="expression" dxfId="2327" priority="1823">
      <formula>IF(RIGHT(TEXT(AE463,"0.#"),1)=".",FALSE,TRUE)</formula>
    </cfRule>
    <cfRule type="expression" dxfId="2326" priority="1824">
      <formula>IF(RIGHT(TEXT(AE463,"0.#"),1)=".",TRUE,FALSE)</formula>
    </cfRule>
  </conditionalFormatting>
  <conditionalFormatting sqref="AE464">
    <cfRule type="expression" dxfId="2325" priority="1821">
      <formula>IF(RIGHT(TEXT(AE464,"0.#"),1)=".",FALSE,TRUE)</formula>
    </cfRule>
    <cfRule type="expression" dxfId="2324" priority="1822">
      <formula>IF(RIGHT(TEXT(AE464,"0.#"),1)=".",TRUE,FALSE)</formula>
    </cfRule>
  </conditionalFormatting>
  <conditionalFormatting sqref="AM465">
    <cfRule type="expression" dxfId="2323" priority="1813">
      <formula>IF(RIGHT(TEXT(AM465,"0.#"),1)=".",FALSE,TRUE)</formula>
    </cfRule>
    <cfRule type="expression" dxfId="2322" priority="1814">
      <formula>IF(RIGHT(TEXT(AM465,"0.#"),1)=".",TRUE,FALSE)</formula>
    </cfRule>
  </conditionalFormatting>
  <conditionalFormatting sqref="AM463">
    <cfRule type="expression" dxfId="2321" priority="1817">
      <formula>IF(RIGHT(TEXT(AM463,"0.#"),1)=".",FALSE,TRUE)</formula>
    </cfRule>
    <cfRule type="expression" dxfId="2320" priority="1818">
      <formula>IF(RIGHT(TEXT(AM463,"0.#"),1)=".",TRUE,FALSE)</formula>
    </cfRule>
  </conditionalFormatting>
  <conditionalFormatting sqref="AM464">
    <cfRule type="expression" dxfId="2319" priority="1815">
      <formula>IF(RIGHT(TEXT(AM464,"0.#"),1)=".",FALSE,TRUE)</formula>
    </cfRule>
    <cfRule type="expression" dxfId="2318" priority="1816">
      <formula>IF(RIGHT(TEXT(AM464,"0.#"),1)=".",TRUE,FALSE)</formula>
    </cfRule>
  </conditionalFormatting>
  <conditionalFormatting sqref="AU465">
    <cfRule type="expression" dxfId="2317" priority="1807">
      <formula>IF(RIGHT(TEXT(AU465,"0.#"),1)=".",FALSE,TRUE)</formula>
    </cfRule>
    <cfRule type="expression" dxfId="2316" priority="1808">
      <formula>IF(RIGHT(TEXT(AU465,"0.#"),1)=".",TRUE,FALSE)</formula>
    </cfRule>
  </conditionalFormatting>
  <conditionalFormatting sqref="AU463">
    <cfRule type="expression" dxfId="2315" priority="1811">
      <formula>IF(RIGHT(TEXT(AU463,"0.#"),1)=".",FALSE,TRUE)</formula>
    </cfRule>
    <cfRule type="expression" dxfId="2314" priority="1812">
      <formula>IF(RIGHT(TEXT(AU463,"0.#"),1)=".",TRUE,FALSE)</formula>
    </cfRule>
  </conditionalFormatting>
  <conditionalFormatting sqref="AU464">
    <cfRule type="expression" dxfId="2313" priority="1809">
      <formula>IF(RIGHT(TEXT(AU464,"0.#"),1)=".",FALSE,TRUE)</formula>
    </cfRule>
    <cfRule type="expression" dxfId="2312" priority="1810">
      <formula>IF(RIGHT(TEXT(AU464,"0.#"),1)=".",TRUE,FALSE)</formula>
    </cfRule>
  </conditionalFormatting>
  <conditionalFormatting sqref="AI465">
    <cfRule type="expression" dxfId="2311" priority="1801">
      <formula>IF(RIGHT(TEXT(AI465,"0.#"),1)=".",FALSE,TRUE)</formula>
    </cfRule>
    <cfRule type="expression" dxfId="2310" priority="1802">
      <formula>IF(RIGHT(TEXT(AI465,"0.#"),1)=".",TRUE,FALSE)</formula>
    </cfRule>
  </conditionalFormatting>
  <conditionalFormatting sqref="AI463">
    <cfRule type="expression" dxfId="2309" priority="1805">
      <formula>IF(RIGHT(TEXT(AI463,"0.#"),1)=".",FALSE,TRUE)</formula>
    </cfRule>
    <cfRule type="expression" dxfId="2308" priority="1806">
      <formula>IF(RIGHT(TEXT(AI463,"0.#"),1)=".",TRUE,FALSE)</formula>
    </cfRule>
  </conditionalFormatting>
  <conditionalFormatting sqref="AI464">
    <cfRule type="expression" dxfId="2307" priority="1803">
      <formula>IF(RIGHT(TEXT(AI464,"0.#"),1)=".",FALSE,TRUE)</formula>
    </cfRule>
    <cfRule type="expression" dxfId="2306" priority="1804">
      <formula>IF(RIGHT(TEXT(AI464,"0.#"),1)=".",TRUE,FALSE)</formula>
    </cfRule>
  </conditionalFormatting>
  <conditionalFormatting sqref="AQ463">
    <cfRule type="expression" dxfId="2305" priority="1795">
      <formula>IF(RIGHT(TEXT(AQ463,"0.#"),1)=".",FALSE,TRUE)</formula>
    </cfRule>
    <cfRule type="expression" dxfId="2304" priority="1796">
      <formula>IF(RIGHT(TEXT(AQ463,"0.#"),1)=".",TRUE,FALSE)</formula>
    </cfRule>
  </conditionalFormatting>
  <conditionalFormatting sqref="AQ464">
    <cfRule type="expression" dxfId="2303" priority="1799">
      <formula>IF(RIGHT(TEXT(AQ464,"0.#"),1)=".",FALSE,TRUE)</formula>
    </cfRule>
    <cfRule type="expression" dxfId="2302" priority="1800">
      <formula>IF(RIGHT(TEXT(AQ464,"0.#"),1)=".",TRUE,FALSE)</formula>
    </cfRule>
  </conditionalFormatting>
  <conditionalFormatting sqref="AQ465">
    <cfRule type="expression" dxfId="2301" priority="1797">
      <formula>IF(RIGHT(TEXT(AQ465,"0.#"),1)=".",FALSE,TRUE)</formula>
    </cfRule>
    <cfRule type="expression" dxfId="2300" priority="1798">
      <formula>IF(RIGHT(TEXT(AQ465,"0.#"),1)=".",TRUE,FALSE)</formula>
    </cfRule>
  </conditionalFormatting>
  <conditionalFormatting sqref="AE470">
    <cfRule type="expression" dxfId="2299" priority="1789">
      <formula>IF(RIGHT(TEXT(AE470,"0.#"),1)=".",FALSE,TRUE)</formula>
    </cfRule>
    <cfRule type="expression" dxfId="2298" priority="1790">
      <formula>IF(RIGHT(TEXT(AE470,"0.#"),1)=".",TRUE,FALSE)</formula>
    </cfRule>
  </conditionalFormatting>
  <conditionalFormatting sqref="AE468">
    <cfRule type="expression" dxfId="2297" priority="1793">
      <formula>IF(RIGHT(TEXT(AE468,"0.#"),1)=".",FALSE,TRUE)</formula>
    </cfRule>
    <cfRule type="expression" dxfId="2296" priority="1794">
      <formula>IF(RIGHT(TEXT(AE468,"0.#"),1)=".",TRUE,FALSE)</formula>
    </cfRule>
  </conditionalFormatting>
  <conditionalFormatting sqref="AE469">
    <cfRule type="expression" dxfId="2295" priority="1791">
      <formula>IF(RIGHT(TEXT(AE469,"0.#"),1)=".",FALSE,TRUE)</formula>
    </cfRule>
    <cfRule type="expression" dxfId="2294" priority="1792">
      <formula>IF(RIGHT(TEXT(AE469,"0.#"),1)=".",TRUE,FALSE)</formula>
    </cfRule>
  </conditionalFormatting>
  <conditionalFormatting sqref="AM470">
    <cfRule type="expression" dxfId="2293" priority="1783">
      <formula>IF(RIGHT(TEXT(AM470,"0.#"),1)=".",FALSE,TRUE)</formula>
    </cfRule>
    <cfRule type="expression" dxfId="2292" priority="1784">
      <formula>IF(RIGHT(TEXT(AM470,"0.#"),1)=".",TRUE,FALSE)</formula>
    </cfRule>
  </conditionalFormatting>
  <conditionalFormatting sqref="AM468">
    <cfRule type="expression" dxfId="2291" priority="1787">
      <formula>IF(RIGHT(TEXT(AM468,"0.#"),1)=".",FALSE,TRUE)</formula>
    </cfRule>
    <cfRule type="expression" dxfId="2290" priority="1788">
      <formula>IF(RIGHT(TEXT(AM468,"0.#"),1)=".",TRUE,FALSE)</formula>
    </cfRule>
  </conditionalFormatting>
  <conditionalFormatting sqref="AM469">
    <cfRule type="expression" dxfId="2289" priority="1785">
      <formula>IF(RIGHT(TEXT(AM469,"0.#"),1)=".",FALSE,TRUE)</formula>
    </cfRule>
    <cfRule type="expression" dxfId="2288" priority="1786">
      <formula>IF(RIGHT(TEXT(AM469,"0.#"),1)=".",TRUE,FALSE)</formula>
    </cfRule>
  </conditionalFormatting>
  <conditionalFormatting sqref="AU470">
    <cfRule type="expression" dxfId="2287" priority="1777">
      <formula>IF(RIGHT(TEXT(AU470,"0.#"),1)=".",FALSE,TRUE)</formula>
    </cfRule>
    <cfRule type="expression" dxfId="2286" priority="1778">
      <formula>IF(RIGHT(TEXT(AU470,"0.#"),1)=".",TRUE,FALSE)</formula>
    </cfRule>
  </conditionalFormatting>
  <conditionalFormatting sqref="AU468">
    <cfRule type="expression" dxfId="2285" priority="1781">
      <formula>IF(RIGHT(TEXT(AU468,"0.#"),1)=".",FALSE,TRUE)</formula>
    </cfRule>
    <cfRule type="expression" dxfId="2284" priority="1782">
      <formula>IF(RIGHT(TEXT(AU468,"0.#"),1)=".",TRUE,FALSE)</formula>
    </cfRule>
  </conditionalFormatting>
  <conditionalFormatting sqref="AU469">
    <cfRule type="expression" dxfId="2283" priority="1779">
      <formula>IF(RIGHT(TEXT(AU469,"0.#"),1)=".",FALSE,TRUE)</formula>
    </cfRule>
    <cfRule type="expression" dxfId="2282" priority="1780">
      <formula>IF(RIGHT(TEXT(AU469,"0.#"),1)=".",TRUE,FALSE)</formula>
    </cfRule>
  </conditionalFormatting>
  <conditionalFormatting sqref="AI470">
    <cfRule type="expression" dxfId="2281" priority="1771">
      <formula>IF(RIGHT(TEXT(AI470,"0.#"),1)=".",FALSE,TRUE)</formula>
    </cfRule>
    <cfRule type="expression" dxfId="2280" priority="1772">
      <formula>IF(RIGHT(TEXT(AI470,"0.#"),1)=".",TRUE,FALSE)</formula>
    </cfRule>
  </conditionalFormatting>
  <conditionalFormatting sqref="AI468">
    <cfRule type="expression" dxfId="2279" priority="1775">
      <formula>IF(RIGHT(TEXT(AI468,"0.#"),1)=".",FALSE,TRUE)</formula>
    </cfRule>
    <cfRule type="expression" dxfId="2278" priority="1776">
      <formula>IF(RIGHT(TEXT(AI468,"0.#"),1)=".",TRUE,FALSE)</formula>
    </cfRule>
  </conditionalFormatting>
  <conditionalFormatting sqref="AI469">
    <cfRule type="expression" dxfId="2277" priority="1773">
      <formula>IF(RIGHT(TEXT(AI469,"0.#"),1)=".",FALSE,TRUE)</formula>
    </cfRule>
    <cfRule type="expression" dxfId="2276" priority="1774">
      <formula>IF(RIGHT(TEXT(AI469,"0.#"),1)=".",TRUE,FALSE)</formula>
    </cfRule>
  </conditionalFormatting>
  <conditionalFormatting sqref="AQ468">
    <cfRule type="expression" dxfId="2275" priority="1765">
      <formula>IF(RIGHT(TEXT(AQ468,"0.#"),1)=".",FALSE,TRUE)</formula>
    </cfRule>
    <cfRule type="expression" dxfId="2274" priority="1766">
      <formula>IF(RIGHT(TEXT(AQ468,"0.#"),1)=".",TRUE,FALSE)</formula>
    </cfRule>
  </conditionalFormatting>
  <conditionalFormatting sqref="AQ469">
    <cfRule type="expression" dxfId="2273" priority="1769">
      <formula>IF(RIGHT(TEXT(AQ469,"0.#"),1)=".",FALSE,TRUE)</formula>
    </cfRule>
    <cfRule type="expression" dxfId="2272" priority="1770">
      <formula>IF(RIGHT(TEXT(AQ469,"0.#"),1)=".",TRUE,FALSE)</formula>
    </cfRule>
  </conditionalFormatting>
  <conditionalFormatting sqref="AQ470">
    <cfRule type="expression" dxfId="2271" priority="1767">
      <formula>IF(RIGHT(TEXT(AQ470,"0.#"),1)=".",FALSE,TRUE)</formula>
    </cfRule>
    <cfRule type="expression" dxfId="2270" priority="1768">
      <formula>IF(RIGHT(TEXT(AQ470,"0.#"),1)=".",TRUE,FALSE)</formula>
    </cfRule>
  </conditionalFormatting>
  <conditionalFormatting sqref="AE475">
    <cfRule type="expression" dxfId="2269" priority="1759">
      <formula>IF(RIGHT(TEXT(AE475,"0.#"),1)=".",FALSE,TRUE)</formula>
    </cfRule>
    <cfRule type="expression" dxfId="2268" priority="1760">
      <formula>IF(RIGHT(TEXT(AE475,"0.#"),1)=".",TRUE,FALSE)</formula>
    </cfRule>
  </conditionalFormatting>
  <conditionalFormatting sqref="AE473">
    <cfRule type="expression" dxfId="2267" priority="1763">
      <formula>IF(RIGHT(TEXT(AE473,"0.#"),1)=".",FALSE,TRUE)</formula>
    </cfRule>
    <cfRule type="expression" dxfId="2266" priority="1764">
      <formula>IF(RIGHT(TEXT(AE473,"0.#"),1)=".",TRUE,FALSE)</formula>
    </cfRule>
  </conditionalFormatting>
  <conditionalFormatting sqref="AE474">
    <cfRule type="expression" dxfId="2265" priority="1761">
      <formula>IF(RIGHT(TEXT(AE474,"0.#"),1)=".",FALSE,TRUE)</formula>
    </cfRule>
    <cfRule type="expression" dxfId="2264" priority="1762">
      <formula>IF(RIGHT(TEXT(AE474,"0.#"),1)=".",TRUE,FALSE)</formula>
    </cfRule>
  </conditionalFormatting>
  <conditionalFormatting sqref="AM475">
    <cfRule type="expression" dxfId="2263" priority="1753">
      <formula>IF(RIGHT(TEXT(AM475,"0.#"),1)=".",FALSE,TRUE)</formula>
    </cfRule>
    <cfRule type="expression" dxfId="2262" priority="1754">
      <formula>IF(RIGHT(TEXT(AM475,"0.#"),1)=".",TRUE,FALSE)</formula>
    </cfRule>
  </conditionalFormatting>
  <conditionalFormatting sqref="AM473">
    <cfRule type="expression" dxfId="2261" priority="1757">
      <formula>IF(RIGHT(TEXT(AM473,"0.#"),1)=".",FALSE,TRUE)</formula>
    </cfRule>
    <cfRule type="expression" dxfId="2260" priority="1758">
      <formula>IF(RIGHT(TEXT(AM473,"0.#"),1)=".",TRUE,FALSE)</formula>
    </cfRule>
  </conditionalFormatting>
  <conditionalFormatting sqref="AM474">
    <cfRule type="expression" dxfId="2259" priority="1755">
      <formula>IF(RIGHT(TEXT(AM474,"0.#"),1)=".",FALSE,TRUE)</formula>
    </cfRule>
    <cfRule type="expression" dxfId="2258" priority="1756">
      <formula>IF(RIGHT(TEXT(AM474,"0.#"),1)=".",TRUE,FALSE)</formula>
    </cfRule>
  </conditionalFormatting>
  <conditionalFormatting sqref="AU475">
    <cfRule type="expression" dxfId="2257" priority="1747">
      <formula>IF(RIGHT(TEXT(AU475,"0.#"),1)=".",FALSE,TRUE)</formula>
    </cfRule>
    <cfRule type="expression" dxfId="2256" priority="1748">
      <formula>IF(RIGHT(TEXT(AU475,"0.#"),1)=".",TRUE,FALSE)</formula>
    </cfRule>
  </conditionalFormatting>
  <conditionalFormatting sqref="AU473">
    <cfRule type="expression" dxfId="2255" priority="1751">
      <formula>IF(RIGHT(TEXT(AU473,"0.#"),1)=".",FALSE,TRUE)</formula>
    </cfRule>
    <cfRule type="expression" dxfId="2254" priority="1752">
      <formula>IF(RIGHT(TEXT(AU473,"0.#"),1)=".",TRUE,FALSE)</formula>
    </cfRule>
  </conditionalFormatting>
  <conditionalFormatting sqref="AU474">
    <cfRule type="expression" dxfId="2253" priority="1749">
      <formula>IF(RIGHT(TEXT(AU474,"0.#"),1)=".",FALSE,TRUE)</formula>
    </cfRule>
    <cfRule type="expression" dxfId="2252" priority="1750">
      <formula>IF(RIGHT(TEXT(AU474,"0.#"),1)=".",TRUE,FALSE)</formula>
    </cfRule>
  </conditionalFormatting>
  <conditionalFormatting sqref="AI475">
    <cfRule type="expression" dxfId="2251" priority="1741">
      <formula>IF(RIGHT(TEXT(AI475,"0.#"),1)=".",FALSE,TRUE)</formula>
    </cfRule>
    <cfRule type="expression" dxfId="2250" priority="1742">
      <formula>IF(RIGHT(TEXT(AI475,"0.#"),1)=".",TRUE,FALSE)</formula>
    </cfRule>
  </conditionalFormatting>
  <conditionalFormatting sqref="AI473">
    <cfRule type="expression" dxfId="2249" priority="1745">
      <formula>IF(RIGHT(TEXT(AI473,"0.#"),1)=".",FALSE,TRUE)</formula>
    </cfRule>
    <cfRule type="expression" dxfId="2248" priority="1746">
      <formula>IF(RIGHT(TEXT(AI473,"0.#"),1)=".",TRUE,FALSE)</formula>
    </cfRule>
  </conditionalFormatting>
  <conditionalFormatting sqref="AI474">
    <cfRule type="expression" dxfId="2247" priority="1743">
      <formula>IF(RIGHT(TEXT(AI474,"0.#"),1)=".",FALSE,TRUE)</formula>
    </cfRule>
    <cfRule type="expression" dxfId="2246" priority="1744">
      <formula>IF(RIGHT(TEXT(AI474,"0.#"),1)=".",TRUE,FALSE)</formula>
    </cfRule>
  </conditionalFormatting>
  <conditionalFormatting sqref="AQ473">
    <cfRule type="expression" dxfId="2245" priority="1735">
      <formula>IF(RIGHT(TEXT(AQ473,"0.#"),1)=".",FALSE,TRUE)</formula>
    </cfRule>
    <cfRule type="expression" dxfId="2244" priority="1736">
      <formula>IF(RIGHT(TEXT(AQ473,"0.#"),1)=".",TRUE,FALSE)</formula>
    </cfRule>
  </conditionalFormatting>
  <conditionalFormatting sqref="AQ474">
    <cfRule type="expression" dxfId="2243" priority="1739">
      <formula>IF(RIGHT(TEXT(AQ474,"0.#"),1)=".",FALSE,TRUE)</formula>
    </cfRule>
    <cfRule type="expression" dxfId="2242" priority="1740">
      <formula>IF(RIGHT(TEXT(AQ474,"0.#"),1)=".",TRUE,FALSE)</formula>
    </cfRule>
  </conditionalFormatting>
  <conditionalFormatting sqref="AQ475">
    <cfRule type="expression" dxfId="2241" priority="1737">
      <formula>IF(RIGHT(TEXT(AQ475,"0.#"),1)=".",FALSE,TRUE)</formula>
    </cfRule>
    <cfRule type="expression" dxfId="2240" priority="1738">
      <formula>IF(RIGHT(TEXT(AQ475,"0.#"),1)=".",TRUE,FALSE)</formula>
    </cfRule>
  </conditionalFormatting>
  <conditionalFormatting sqref="AE480">
    <cfRule type="expression" dxfId="2239" priority="1729">
      <formula>IF(RIGHT(TEXT(AE480,"0.#"),1)=".",FALSE,TRUE)</formula>
    </cfRule>
    <cfRule type="expression" dxfId="2238" priority="1730">
      <formula>IF(RIGHT(TEXT(AE480,"0.#"),1)=".",TRUE,FALSE)</formula>
    </cfRule>
  </conditionalFormatting>
  <conditionalFormatting sqref="AE478">
    <cfRule type="expression" dxfId="2237" priority="1733">
      <formula>IF(RIGHT(TEXT(AE478,"0.#"),1)=".",FALSE,TRUE)</formula>
    </cfRule>
    <cfRule type="expression" dxfId="2236" priority="1734">
      <formula>IF(RIGHT(TEXT(AE478,"0.#"),1)=".",TRUE,FALSE)</formula>
    </cfRule>
  </conditionalFormatting>
  <conditionalFormatting sqref="AE479">
    <cfRule type="expression" dxfId="2235" priority="1731">
      <formula>IF(RIGHT(TEXT(AE479,"0.#"),1)=".",FALSE,TRUE)</formula>
    </cfRule>
    <cfRule type="expression" dxfId="2234" priority="1732">
      <formula>IF(RIGHT(TEXT(AE479,"0.#"),1)=".",TRUE,FALSE)</formula>
    </cfRule>
  </conditionalFormatting>
  <conditionalFormatting sqref="AM480">
    <cfRule type="expression" dxfId="2233" priority="1723">
      <formula>IF(RIGHT(TEXT(AM480,"0.#"),1)=".",FALSE,TRUE)</formula>
    </cfRule>
    <cfRule type="expression" dxfId="2232" priority="1724">
      <formula>IF(RIGHT(TEXT(AM480,"0.#"),1)=".",TRUE,FALSE)</formula>
    </cfRule>
  </conditionalFormatting>
  <conditionalFormatting sqref="AM478">
    <cfRule type="expression" dxfId="2231" priority="1727">
      <formula>IF(RIGHT(TEXT(AM478,"0.#"),1)=".",FALSE,TRUE)</formula>
    </cfRule>
    <cfRule type="expression" dxfId="2230" priority="1728">
      <formula>IF(RIGHT(TEXT(AM478,"0.#"),1)=".",TRUE,FALSE)</formula>
    </cfRule>
  </conditionalFormatting>
  <conditionalFormatting sqref="AM479">
    <cfRule type="expression" dxfId="2229" priority="1725">
      <formula>IF(RIGHT(TEXT(AM479,"0.#"),1)=".",FALSE,TRUE)</formula>
    </cfRule>
    <cfRule type="expression" dxfId="2228" priority="1726">
      <formula>IF(RIGHT(TEXT(AM479,"0.#"),1)=".",TRUE,FALSE)</formula>
    </cfRule>
  </conditionalFormatting>
  <conditionalFormatting sqref="AU480">
    <cfRule type="expression" dxfId="2227" priority="1717">
      <formula>IF(RIGHT(TEXT(AU480,"0.#"),1)=".",FALSE,TRUE)</formula>
    </cfRule>
    <cfRule type="expression" dxfId="2226" priority="1718">
      <formula>IF(RIGHT(TEXT(AU480,"0.#"),1)=".",TRUE,FALSE)</formula>
    </cfRule>
  </conditionalFormatting>
  <conditionalFormatting sqref="AU478">
    <cfRule type="expression" dxfId="2225" priority="1721">
      <formula>IF(RIGHT(TEXT(AU478,"0.#"),1)=".",FALSE,TRUE)</formula>
    </cfRule>
    <cfRule type="expression" dxfId="2224" priority="1722">
      <formula>IF(RIGHT(TEXT(AU478,"0.#"),1)=".",TRUE,FALSE)</formula>
    </cfRule>
  </conditionalFormatting>
  <conditionalFormatting sqref="AU479">
    <cfRule type="expression" dxfId="2223" priority="1719">
      <formula>IF(RIGHT(TEXT(AU479,"0.#"),1)=".",FALSE,TRUE)</formula>
    </cfRule>
    <cfRule type="expression" dxfId="2222" priority="1720">
      <formula>IF(RIGHT(TEXT(AU479,"0.#"),1)=".",TRUE,FALSE)</formula>
    </cfRule>
  </conditionalFormatting>
  <conditionalFormatting sqref="AI480">
    <cfRule type="expression" dxfId="2221" priority="1711">
      <formula>IF(RIGHT(TEXT(AI480,"0.#"),1)=".",FALSE,TRUE)</formula>
    </cfRule>
    <cfRule type="expression" dxfId="2220" priority="1712">
      <formula>IF(RIGHT(TEXT(AI480,"0.#"),1)=".",TRUE,FALSE)</formula>
    </cfRule>
  </conditionalFormatting>
  <conditionalFormatting sqref="AI478">
    <cfRule type="expression" dxfId="2219" priority="1715">
      <formula>IF(RIGHT(TEXT(AI478,"0.#"),1)=".",FALSE,TRUE)</formula>
    </cfRule>
    <cfRule type="expression" dxfId="2218" priority="1716">
      <formula>IF(RIGHT(TEXT(AI478,"0.#"),1)=".",TRUE,FALSE)</formula>
    </cfRule>
  </conditionalFormatting>
  <conditionalFormatting sqref="AI479">
    <cfRule type="expression" dxfId="2217" priority="1713">
      <formula>IF(RIGHT(TEXT(AI479,"0.#"),1)=".",FALSE,TRUE)</formula>
    </cfRule>
    <cfRule type="expression" dxfId="2216" priority="1714">
      <formula>IF(RIGHT(TEXT(AI479,"0.#"),1)=".",TRUE,FALSE)</formula>
    </cfRule>
  </conditionalFormatting>
  <conditionalFormatting sqref="AQ478">
    <cfRule type="expression" dxfId="2215" priority="1705">
      <formula>IF(RIGHT(TEXT(AQ478,"0.#"),1)=".",FALSE,TRUE)</formula>
    </cfRule>
    <cfRule type="expression" dxfId="2214" priority="1706">
      <formula>IF(RIGHT(TEXT(AQ478,"0.#"),1)=".",TRUE,FALSE)</formula>
    </cfRule>
  </conditionalFormatting>
  <conditionalFormatting sqref="AQ479">
    <cfRule type="expression" dxfId="2213" priority="1709">
      <formula>IF(RIGHT(TEXT(AQ479,"0.#"),1)=".",FALSE,TRUE)</formula>
    </cfRule>
    <cfRule type="expression" dxfId="2212" priority="1710">
      <formula>IF(RIGHT(TEXT(AQ479,"0.#"),1)=".",TRUE,FALSE)</formula>
    </cfRule>
  </conditionalFormatting>
  <conditionalFormatting sqref="AQ480">
    <cfRule type="expression" dxfId="2211" priority="1707">
      <formula>IF(RIGHT(TEXT(AQ480,"0.#"),1)=".",FALSE,TRUE)</formula>
    </cfRule>
    <cfRule type="expression" dxfId="2210" priority="1708">
      <formula>IF(RIGHT(TEXT(AQ480,"0.#"),1)=".",TRUE,FALSE)</formula>
    </cfRule>
  </conditionalFormatting>
  <conditionalFormatting sqref="AM47">
    <cfRule type="expression" dxfId="2209" priority="1999">
      <formula>IF(RIGHT(TEXT(AM47,"0.#"),1)=".",FALSE,TRUE)</formula>
    </cfRule>
    <cfRule type="expression" dxfId="2208" priority="2000">
      <formula>IF(RIGHT(TEXT(AM47,"0.#"),1)=".",TRUE,FALSE)</formula>
    </cfRule>
  </conditionalFormatting>
  <conditionalFormatting sqref="AI46">
    <cfRule type="expression" dxfId="2207" priority="2003">
      <formula>IF(RIGHT(TEXT(AI46,"0.#"),1)=".",FALSE,TRUE)</formula>
    </cfRule>
    <cfRule type="expression" dxfId="2206" priority="2004">
      <formula>IF(RIGHT(TEXT(AI46,"0.#"),1)=".",TRUE,FALSE)</formula>
    </cfRule>
  </conditionalFormatting>
  <conditionalFormatting sqref="AM46">
    <cfRule type="expression" dxfId="2205" priority="2001">
      <formula>IF(RIGHT(TEXT(AM46,"0.#"),1)=".",FALSE,TRUE)</formula>
    </cfRule>
    <cfRule type="expression" dxfId="2204" priority="2002">
      <formula>IF(RIGHT(TEXT(AM46,"0.#"),1)=".",TRUE,FALSE)</formula>
    </cfRule>
  </conditionalFormatting>
  <conditionalFormatting sqref="AU46:AU48">
    <cfRule type="expression" dxfId="2203" priority="1993">
      <formula>IF(RIGHT(TEXT(AU46,"0.#"),1)=".",FALSE,TRUE)</formula>
    </cfRule>
    <cfRule type="expression" dxfId="2202" priority="1994">
      <formula>IF(RIGHT(TEXT(AU46,"0.#"),1)=".",TRUE,FALSE)</formula>
    </cfRule>
  </conditionalFormatting>
  <conditionalFormatting sqref="AM48">
    <cfRule type="expression" dxfId="2201" priority="1997">
      <formula>IF(RIGHT(TEXT(AM48,"0.#"),1)=".",FALSE,TRUE)</formula>
    </cfRule>
    <cfRule type="expression" dxfId="2200" priority="1998">
      <formula>IF(RIGHT(TEXT(AM48,"0.#"),1)=".",TRUE,FALSE)</formula>
    </cfRule>
  </conditionalFormatting>
  <conditionalFormatting sqref="AQ46:AQ48">
    <cfRule type="expression" dxfId="2199" priority="1995">
      <formula>IF(RIGHT(TEXT(AQ46,"0.#"),1)=".",FALSE,TRUE)</formula>
    </cfRule>
    <cfRule type="expression" dxfId="2198" priority="1996">
      <formula>IF(RIGHT(TEXT(AQ46,"0.#"),1)=".",TRUE,FALSE)</formula>
    </cfRule>
  </conditionalFormatting>
  <conditionalFormatting sqref="AE146:AE147 AI146:AI147 AM146:AM147 AQ146:AQ147 AU146:AU147">
    <cfRule type="expression" dxfId="2197" priority="1987">
      <formula>IF(RIGHT(TEXT(AE146,"0.#"),1)=".",FALSE,TRUE)</formula>
    </cfRule>
    <cfRule type="expression" dxfId="2196" priority="1988">
      <formula>IF(RIGHT(TEXT(AE146,"0.#"),1)=".",TRUE,FALSE)</formula>
    </cfRule>
  </conditionalFormatting>
  <conditionalFormatting sqref="AE138:AE139 AI138:AI139 AM138:AM139 AQ138:AQ139 AU138:AU139">
    <cfRule type="expression" dxfId="2195" priority="1991">
      <formula>IF(RIGHT(TEXT(AE138,"0.#"),1)=".",FALSE,TRUE)</formula>
    </cfRule>
    <cfRule type="expression" dxfId="2194" priority="1992">
      <formula>IF(RIGHT(TEXT(AE138,"0.#"),1)=".",TRUE,FALSE)</formula>
    </cfRule>
  </conditionalFormatting>
  <conditionalFormatting sqref="AE142:AE143 AI142:AI143 AM142:AM143 AQ142:AQ143 AU142:AU143">
    <cfRule type="expression" dxfId="2193" priority="1989">
      <formula>IF(RIGHT(TEXT(AE142,"0.#"),1)=".",FALSE,TRUE)</formula>
    </cfRule>
    <cfRule type="expression" dxfId="2192" priority="1990">
      <formula>IF(RIGHT(TEXT(AE142,"0.#"),1)=".",TRUE,FALSE)</formula>
    </cfRule>
  </conditionalFormatting>
  <conditionalFormatting sqref="AE198:AE199 AI198:AI199 AM198:AM199 AQ198:AQ199 AU198:AU199">
    <cfRule type="expression" dxfId="2191" priority="1981">
      <formula>IF(RIGHT(TEXT(AE198,"0.#"),1)=".",FALSE,TRUE)</formula>
    </cfRule>
    <cfRule type="expression" dxfId="2190" priority="1982">
      <formula>IF(RIGHT(TEXT(AE198,"0.#"),1)=".",TRUE,FALSE)</formula>
    </cfRule>
  </conditionalFormatting>
  <conditionalFormatting sqref="AE150:AE151 AI150:AI151 AM150:AM151 AQ150:AQ151 AU150:AU151">
    <cfRule type="expression" dxfId="2189" priority="1985">
      <formula>IF(RIGHT(TEXT(AE150,"0.#"),1)=".",FALSE,TRUE)</formula>
    </cfRule>
    <cfRule type="expression" dxfId="2188" priority="1986">
      <formula>IF(RIGHT(TEXT(AE150,"0.#"),1)=".",TRUE,FALSE)</formula>
    </cfRule>
  </conditionalFormatting>
  <conditionalFormatting sqref="AE194:AE195 AI194:AI195 AM194:AM195 AQ194:AQ195 AU194:AU195">
    <cfRule type="expression" dxfId="2187" priority="1983">
      <formula>IF(RIGHT(TEXT(AE194,"0.#"),1)=".",FALSE,TRUE)</formula>
    </cfRule>
    <cfRule type="expression" dxfId="2186" priority="1984">
      <formula>IF(RIGHT(TEXT(AE194,"0.#"),1)=".",TRUE,FALSE)</formula>
    </cfRule>
  </conditionalFormatting>
  <conditionalFormatting sqref="AE210:AE211 AI210:AI211 AM210:AM211 AQ210:AQ211 AU210:AU211">
    <cfRule type="expression" dxfId="2185" priority="1975">
      <formula>IF(RIGHT(TEXT(AE210,"0.#"),1)=".",FALSE,TRUE)</formula>
    </cfRule>
    <cfRule type="expression" dxfId="2184" priority="1976">
      <formula>IF(RIGHT(TEXT(AE210,"0.#"),1)=".",TRUE,FALSE)</formula>
    </cfRule>
  </conditionalFormatting>
  <conditionalFormatting sqref="AE202:AE203 AI202:AI203 AM202:AM203 AQ202:AQ203 AU202:AU203">
    <cfRule type="expression" dxfId="2183" priority="1979">
      <formula>IF(RIGHT(TEXT(AE202,"0.#"),1)=".",FALSE,TRUE)</formula>
    </cfRule>
    <cfRule type="expression" dxfId="2182" priority="1980">
      <formula>IF(RIGHT(TEXT(AE202,"0.#"),1)=".",TRUE,FALSE)</formula>
    </cfRule>
  </conditionalFormatting>
  <conditionalFormatting sqref="AE206:AE207 AI206:AI207 AM206:AM207 AQ206:AQ207 AU206:AU207">
    <cfRule type="expression" dxfId="2181" priority="1977">
      <formula>IF(RIGHT(TEXT(AE206,"0.#"),1)=".",FALSE,TRUE)</formula>
    </cfRule>
    <cfRule type="expression" dxfId="2180" priority="1978">
      <formula>IF(RIGHT(TEXT(AE206,"0.#"),1)=".",TRUE,FALSE)</formula>
    </cfRule>
  </conditionalFormatting>
  <conditionalFormatting sqref="AE262:AE263 AI262:AI263 AM262:AM263 AQ262:AQ263 AU262:AU263">
    <cfRule type="expression" dxfId="2179" priority="1969">
      <formula>IF(RIGHT(TEXT(AE262,"0.#"),1)=".",FALSE,TRUE)</formula>
    </cfRule>
    <cfRule type="expression" dxfId="2178" priority="1970">
      <formula>IF(RIGHT(TEXT(AE262,"0.#"),1)=".",TRUE,FALSE)</formula>
    </cfRule>
  </conditionalFormatting>
  <conditionalFormatting sqref="AE254:AE255 AI254:AI255 AM254:AM255 AQ254:AQ255 AU254:AU255">
    <cfRule type="expression" dxfId="2177" priority="1973">
      <formula>IF(RIGHT(TEXT(AE254,"0.#"),1)=".",FALSE,TRUE)</formula>
    </cfRule>
    <cfRule type="expression" dxfId="2176" priority="1974">
      <formula>IF(RIGHT(TEXT(AE254,"0.#"),1)=".",TRUE,FALSE)</formula>
    </cfRule>
  </conditionalFormatting>
  <conditionalFormatting sqref="AE258:AE259 AI258:AI259 AM258:AM259 AQ258:AQ259 AU258:AU259">
    <cfRule type="expression" dxfId="2175" priority="1971">
      <formula>IF(RIGHT(TEXT(AE258,"0.#"),1)=".",FALSE,TRUE)</formula>
    </cfRule>
    <cfRule type="expression" dxfId="2174" priority="1972">
      <formula>IF(RIGHT(TEXT(AE258,"0.#"),1)=".",TRUE,FALSE)</formula>
    </cfRule>
  </conditionalFormatting>
  <conditionalFormatting sqref="AE314:AE315 AI314:AI315 AM314:AM315 AQ314:AQ315 AU314:AU315">
    <cfRule type="expression" dxfId="2173" priority="1963">
      <formula>IF(RIGHT(TEXT(AE314,"0.#"),1)=".",FALSE,TRUE)</formula>
    </cfRule>
    <cfRule type="expression" dxfId="2172" priority="1964">
      <formula>IF(RIGHT(TEXT(AE314,"0.#"),1)=".",TRUE,FALSE)</formula>
    </cfRule>
  </conditionalFormatting>
  <conditionalFormatting sqref="AE266:AE267 AI266:AI267 AM266:AM267 AQ266:AQ267 AU266:AU267">
    <cfRule type="expression" dxfId="2171" priority="1967">
      <formula>IF(RIGHT(TEXT(AE266,"0.#"),1)=".",FALSE,TRUE)</formula>
    </cfRule>
    <cfRule type="expression" dxfId="2170" priority="1968">
      <formula>IF(RIGHT(TEXT(AE266,"0.#"),1)=".",TRUE,FALSE)</formula>
    </cfRule>
  </conditionalFormatting>
  <conditionalFormatting sqref="AE270:AE271 AI270:AI271 AM270:AM271 AQ270:AQ271 AU270:AU271">
    <cfRule type="expression" dxfId="2169" priority="1965">
      <formula>IF(RIGHT(TEXT(AE270,"0.#"),1)=".",FALSE,TRUE)</formula>
    </cfRule>
    <cfRule type="expression" dxfId="2168" priority="1966">
      <formula>IF(RIGHT(TEXT(AE270,"0.#"),1)=".",TRUE,FALSE)</formula>
    </cfRule>
  </conditionalFormatting>
  <conditionalFormatting sqref="AE326:AE327 AI326:AI327 AM326:AM327 AQ326:AQ327 AU326:AU327">
    <cfRule type="expression" dxfId="2167" priority="1957">
      <formula>IF(RIGHT(TEXT(AE326,"0.#"),1)=".",FALSE,TRUE)</formula>
    </cfRule>
    <cfRule type="expression" dxfId="2166" priority="1958">
      <formula>IF(RIGHT(TEXT(AE326,"0.#"),1)=".",TRUE,FALSE)</formula>
    </cfRule>
  </conditionalFormatting>
  <conditionalFormatting sqref="AE318:AE319 AI318:AI319 AM318:AM319 AQ318:AQ319 AU318:AU319">
    <cfRule type="expression" dxfId="2165" priority="1961">
      <formula>IF(RIGHT(TEXT(AE318,"0.#"),1)=".",FALSE,TRUE)</formula>
    </cfRule>
    <cfRule type="expression" dxfId="2164" priority="1962">
      <formula>IF(RIGHT(TEXT(AE318,"0.#"),1)=".",TRUE,FALSE)</formula>
    </cfRule>
  </conditionalFormatting>
  <conditionalFormatting sqref="AE322:AE323 AI322:AI323 AM322:AM323 AQ322:AQ323 AU322:AU323">
    <cfRule type="expression" dxfId="2163" priority="1959">
      <formula>IF(RIGHT(TEXT(AE322,"0.#"),1)=".",FALSE,TRUE)</formula>
    </cfRule>
    <cfRule type="expression" dxfId="2162" priority="1960">
      <formula>IF(RIGHT(TEXT(AE322,"0.#"),1)=".",TRUE,FALSE)</formula>
    </cfRule>
  </conditionalFormatting>
  <conditionalFormatting sqref="AE378:AE379 AI378:AI379 AM378:AM379 AQ378:AQ379 AU378:AU379">
    <cfRule type="expression" dxfId="2161" priority="1951">
      <formula>IF(RIGHT(TEXT(AE378,"0.#"),1)=".",FALSE,TRUE)</formula>
    </cfRule>
    <cfRule type="expression" dxfId="2160" priority="1952">
      <formula>IF(RIGHT(TEXT(AE378,"0.#"),1)=".",TRUE,FALSE)</formula>
    </cfRule>
  </conditionalFormatting>
  <conditionalFormatting sqref="AE330:AE331 AI330:AI331 AM330:AM331 AQ330:AQ331 AU330:AU331">
    <cfRule type="expression" dxfId="2159" priority="1955">
      <formula>IF(RIGHT(TEXT(AE330,"0.#"),1)=".",FALSE,TRUE)</formula>
    </cfRule>
    <cfRule type="expression" dxfId="2158" priority="1956">
      <formula>IF(RIGHT(TEXT(AE330,"0.#"),1)=".",TRUE,FALSE)</formula>
    </cfRule>
  </conditionalFormatting>
  <conditionalFormatting sqref="AE374:AE375 AI374:AI375 AM374:AM375 AQ374:AQ375 AU374:AU375">
    <cfRule type="expression" dxfId="2157" priority="1953">
      <formula>IF(RIGHT(TEXT(AE374,"0.#"),1)=".",FALSE,TRUE)</formula>
    </cfRule>
    <cfRule type="expression" dxfId="2156" priority="1954">
      <formula>IF(RIGHT(TEXT(AE374,"0.#"),1)=".",TRUE,FALSE)</formula>
    </cfRule>
  </conditionalFormatting>
  <conditionalFormatting sqref="AE390:AE391 AI390:AI391 AM390:AM391 AQ390:AQ391 AU390:AU391">
    <cfRule type="expression" dxfId="2155" priority="1945">
      <formula>IF(RIGHT(TEXT(AE390,"0.#"),1)=".",FALSE,TRUE)</formula>
    </cfRule>
    <cfRule type="expression" dxfId="2154" priority="1946">
      <formula>IF(RIGHT(TEXT(AE390,"0.#"),1)=".",TRUE,FALSE)</formula>
    </cfRule>
  </conditionalFormatting>
  <conditionalFormatting sqref="AE382:AE383 AI382:AI383 AM382:AM383 AQ382:AQ383 AU382:AU383">
    <cfRule type="expression" dxfId="2153" priority="1949">
      <formula>IF(RIGHT(TEXT(AE382,"0.#"),1)=".",FALSE,TRUE)</formula>
    </cfRule>
    <cfRule type="expression" dxfId="2152" priority="1950">
      <formula>IF(RIGHT(TEXT(AE382,"0.#"),1)=".",TRUE,FALSE)</formula>
    </cfRule>
  </conditionalFormatting>
  <conditionalFormatting sqref="AE386:AE387 AI386:AI387 AM386:AM387 AQ386:AQ387 AU386:AU387">
    <cfRule type="expression" dxfId="2151" priority="1947">
      <formula>IF(RIGHT(TEXT(AE386,"0.#"),1)=".",FALSE,TRUE)</formula>
    </cfRule>
    <cfRule type="expression" dxfId="2150" priority="1948">
      <formula>IF(RIGHT(TEXT(AE386,"0.#"),1)=".",TRUE,FALSE)</formula>
    </cfRule>
  </conditionalFormatting>
  <conditionalFormatting sqref="AE440">
    <cfRule type="expression" dxfId="2149" priority="1939">
      <formula>IF(RIGHT(TEXT(AE440,"0.#"),1)=".",FALSE,TRUE)</formula>
    </cfRule>
    <cfRule type="expression" dxfId="2148" priority="1940">
      <formula>IF(RIGHT(TEXT(AE440,"0.#"),1)=".",TRUE,FALSE)</formula>
    </cfRule>
  </conditionalFormatting>
  <conditionalFormatting sqref="AE438">
    <cfRule type="expression" dxfId="2147" priority="1943">
      <formula>IF(RIGHT(TEXT(AE438,"0.#"),1)=".",FALSE,TRUE)</formula>
    </cfRule>
    <cfRule type="expression" dxfId="2146" priority="1944">
      <formula>IF(RIGHT(TEXT(AE438,"0.#"),1)=".",TRUE,FALSE)</formula>
    </cfRule>
  </conditionalFormatting>
  <conditionalFormatting sqref="AE439">
    <cfRule type="expression" dxfId="2145" priority="1941">
      <formula>IF(RIGHT(TEXT(AE439,"0.#"),1)=".",FALSE,TRUE)</formula>
    </cfRule>
    <cfRule type="expression" dxfId="2144" priority="1942">
      <formula>IF(RIGHT(TEXT(AE439,"0.#"),1)=".",TRUE,FALSE)</formula>
    </cfRule>
  </conditionalFormatting>
  <conditionalFormatting sqref="AM440">
    <cfRule type="expression" dxfId="2143" priority="1933">
      <formula>IF(RIGHT(TEXT(AM440,"0.#"),1)=".",FALSE,TRUE)</formula>
    </cfRule>
    <cfRule type="expression" dxfId="2142" priority="1934">
      <formula>IF(RIGHT(TEXT(AM440,"0.#"),1)=".",TRUE,FALSE)</formula>
    </cfRule>
  </conditionalFormatting>
  <conditionalFormatting sqref="AM438">
    <cfRule type="expression" dxfId="2141" priority="1937">
      <formula>IF(RIGHT(TEXT(AM438,"0.#"),1)=".",FALSE,TRUE)</formula>
    </cfRule>
    <cfRule type="expression" dxfId="2140" priority="1938">
      <formula>IF(RIGHT(TEXT(AM438,"0.#"),1)=".",TRUE,FALSE)</formula>
    </cfRule>
  </conditionalFormatting>
  <conditionalFormatting sqref="AM439">
    <cfRule type="expression" dxfId="2139" priority="1935">
      <formula>IF(RIGHT(TEXT(AM439,"0.#"),1)=".",FALSE,TRUE)</formula>
    </cfRule>
    <cfRule type="expression" dxfId="2138" priority="1936">
      <formula>IF(RIGHT(TEXT(AM439,"0.#"),1)=".",TRUE,FALSE)</formula>
    </cfRule>
  </conditionalFormatting>
  <conditionalFormatting sqref="AU440">
    <cfRule type="expression" dxfId="2137" priority="1927">
      <formula>IF(RIGHT(TEXT(AU440,"0.#"),1)=".",FALSE,TRUE)</formula>
    </cfRule>
    <cfRule type="expression" dxfId="2136" priority="1928">
      <formula>IF(RIGHT(TEXT(AU440,"0.#"),1)=".",TRUE,FALSE)</formula>
    </cfRule>
  </conditionalFormatting>
  <conditionalFormatting sqref="AU438">
    <cfRule type="expression" dxfId="2135" priority="1931">
      <formula>IF(RIGHT(TEXT(AU438,"0.#"),1)=".",FALSE,TRUE)</formula>
    </cfRule>
    <cfRule type="expression" dxfId="2134" priority="1932">
      <formula>IF(RIGHT(TEXT(AU438,"0.#"),1)=".",TRUE,FALSE)</formula>
    </cfRule>
  </conditionalFormatting>
  <conditionalFormatting sqref="AU439">
    <cfRule type="expression" dxfId="2133" priority="1929">
      <formula>IF(RIGHT(TEXT(AU439,"0.#"),1)=".",FALSE,TRUE)</formula>
    </cfRule>
    <cfRule type="expression" dxfId="2132" priority="1930">
      <formula>IF(RIGHT(TEXT(AU439,"0.#"),1)=".",TRUE,FALSE)</formula>
    </cfRule>
  </conditionalFormatting>
  <conditionalFormatting sqref="AI440">
    <cfRule type="expression" dxfId="2131" priority="1921">
      <formula>IF(RIGHT(TEXT(AI440,"0.#"),1)=".",FALSE,TRUE)</formula>
    </cfRule>
    <cfRule type="expression" dxfId="2130" priority="1922">
      <formula>IF(RIGHT(TEXT(AI440,"0.#"),1)=".",TRUE,FALSE)</formula>
    </cfRule>
  </conditionalFormatting>
  <conditionalFormatting sqref="AI438">
    <cfRule type="expression" dxfId="2129" priority="1925">
      <formula>IF(RIGHT(TEXT(AI438,"0.#"),1)=".",FALSE,TRUE)</formula>
    </cfRule>
    <cfRule type="expression" dxfId="2128" priority="1926">
      <formula>IF(RIGHT(TEXT(AI438,"0.#"),1)=".",TRUE,FALSE)</formula>
    </cfRule>
  </conditionalFormatting>
  <conditionalFormatting sqref="AI439">
    <cfRule type="expression" dxfId="2127" priority="1923">
      <formula>IF(RIGHT(TEXT(AI439,"0.#"),1)=".",FALSE,TRUE)</formula>
    </cfRule>
    <cfRule type="expression" dxfId="2126" priority="1924">
      <formula>IF(RIGHT(TEXT(AI439,"0.#"),1)=".",TRUE,FALSE)</formula>
    </cfRule>
  </conditionalFormatting>
  <conditionalFormatting sqref="AQ438">
    <cfRule type="expression" dxfId="2125" priority="1915">
      <formula>IF(RIGHT(TEXT(AQ438,"0.#"),1)=".",FALSE,TRUE)</formula>
    </cfRule>
    <cfRule type="expression" dxfId="2124" priority="1916">
      <formula>IF(RIGHT(TEXT(AQ438,"0.#"),1)=".",TRUE,FALSE)</formula>
    </cfRule>
  </conditionalFormatting>
  <conditionalFormatting sqref="AQ439">
    <cfRule type="expression" dxfId="2123" priority="1919">
      <formula>IF(RIGHT(TEXT(AQ439,"0.#"),1)=".",FALSE,TRUE)</formula>
    </cfRule>
    <cfRule type="expression" dxfId="2122" priority="1920">
      <formula>IF(RIGHT(TEXT(AQ439,"0.#"),1)=".",TRUE,FALSE)</formula>
    </cfRule>
  </conditionalFormatting>
  <conditionalFormatting sqref="AQ440">
    <cfRule type="expression" dxfId="2121" priority="1917">
      <formula>IF(RIGHT(TEXT(AQ440,"0.#"),1)=".",FALSE,TRUE)</formula>
    </cfRule>
    <cfRule type="expression" dxfId="2120" priority="1918">
      <formula>IF(RIGHT(TEXT(AQ440,"0.#"),1)=".",TRUE,FALSE)</formula>
    </cfRule>
  </conditionalFormatting>
  <conditionalFormatting sqref="AE445">
    <cfRule type="expression" dxfId="2119" priority="1909">
      <formula>IF(RIGHT(TEXT(AE445,"0.#"),1)=".",FALSE,TRUE)</formula>
    </cfRule>
    <cfRule type="expression" dxfId="2118" priority="1910">
      <formula>IF(RIGHT(TEXT(AE445,"0.#"),1)=".",TRUE,FALSE)</formula>
    </cfRule>
  </conditionalFormatting>
  <conditionalFormatting sqref="AE443">
    <cfRule type="expression" dxfId="2117" priority="1913">
      <formula>IF(RIGHT(TEXT(AE443,"0.#"),1)=".",FALSE,TRUE)</formula>
    </cfRule>
    <cfRule type="expression" dxfId="2116" priority="1914">
      <formula>IF(RIGHT(TEXT(AE443,"0.#"),1)=".",TRUE,FALSE)</formula>
    </cfRule>
  </conditionalFormatting>
  <conditionalFormatting sqref="AE444">
    <cfRule type="expression" dxfId="2115" priority="1911">
      <formula>IF(RIGHT(TEXT(AE444,"0.#"),1)=".",FALSE,TRUE)</formula>
    </cfRule>
    <cfRule type="expression" dxfId="2114" priority="1912">
      <formula>IF(RIGHT(TEXT(AE444,"0.#"),1)=".",TRUE,FALSE)</formula>
    </cfRule>
  </conditionalFormatting>
  <conditionalFormatting sqref="AM445">
    <cfRule type="expression" dxfId="2113" priority="1903">
      <formula>IF(RIGHT(TEXT(AM445,"0.#"),1)=".",FALSE,TRUE)</formula>
    </cfRule>
    <cfRule type="expression" dxfId="2112" priority="1904">
      <formula>IF(RIGHT(TEXT(AM445,"0.#"),1)=".",TRUE,FALSE)</formula>
    </cfRule>
  </conditionalFormatting>
  <conditionalFormatting sqref="AM443">
    <cfRule type="expression" dxfId="2111" priority="1907">
      <formula>IF(RIGHT(TEXT(AM443,"0.#"),1)=".",FALSE,TRUE)</formula>
    </cfRule>
    <cfRule type="expression" dxfId="2110" priority="1908">
      <formula>IF(RIGHT(TEXT(AM443,"0.#"),1)=".",TRUE,FALSE)</formula>
    </cfRule>
  </conditionalFormatting>
  <conditionalFormatting sqref="AM444">
    <cfRule type="expression" dxfId="2109" priority="1905">
      <formula>IF(RIGHT(TEXT(AM444,"0.#"),1)=".",FALSE,TRUE)</formula>
    </cfRule>
    <cfRule type="expression" dxfId="2108" priority="1906">
      <formula>IF(RIGHT(TEXT(AM444,"0.#"),1)=".",TRUE,FALSE)</formula>
    </cfRule>
  </conditionalFormatting>
  <conditionalFormatting sqref="AU445">
    <cfRule type="expression" dxfId="2107" priority="1897">
      <formula>IF(RIGHT(TEXT(AU445,"0.#"),1)=".",FALSE,TRUE)</formula>
    </cfRule>
    <cfRule type="expression" dxfId="2106" priority="1898">
      <formula>IF(RIGHT(TEXT(AU445,"0.#"),1)=".",TRUE,FALSE)</formula>
    </cfRule>
  </conditionalFormatting>
  <conditionalFormatting sqref="AU443">
    <cfRule type="expression" dxfId="2105" priority="1901">
      <formula>IF(RIGHT(TEXT(AU443,"0.#"),1)=".",FALSE,TRUE)</formula>
    </cfRule>
    <cfRule type="expression" dxfId="2104" priority="1902">
      <formula>IF(RIGHT(TEXT(AU443,"0.#"),1)=".",TRUE,FALSE)</formula>
    </cfRule>
  </conditionalFormatting>
  <conditionalFormatting sqref="AU444">
    <cfRule type="expression" dxfId="2103" priority="1899">
      <formula>IF(RIGHT(TEXT(AU444,"0.#"),1)=".",FALSE,TRUE)</formula>
    </cfRule>
    <cfRule type="expression" dxfId="2102" priority="1900">
      <formula>IF(RIGHT(TEXT(AU444,"0.#"),1)=".",TRUE,FALSE)</formula>
    </cfRule>
  </conditionalFormatting>
  <conditionalFormatting sqref="AI445">
    <cfRule type="expression" dxfId="2101" priority="1891">
      <formula>IF(RIGHT(TEXT(AI445,"0.#"),1)=".",FALSE,TRUE)</formula>
    </cfRule>
    <cfRule type="expression" dxfId="2100" priority="1892">
      <formula>IF(RIGHT(TEXT(AI445,"0.#"),1)=".",TRUE,FALSE)</formula>
    </cfRule>
  </conditionalFormatting>
  <conditionalFormatting sqref="AI443">
    <cfRule type="expression" dxfId="2099" priority="1895">
      <formula>IF(RIGHT(TEXT(AI443,"0.#"),1)=".",FALSE,TRUE)</formula>
    </cfRule>
    <cfRule type="expression" dxfId="2098" priority="1896">
      <formula>IF(RIGHT(TEXT(AI443,"0.#"),1)=".",TRUE,FALSE)</formula>
    </cfRule>
  </conditionalFormatting>
  <conditionalFormatting sqref="AI444">
    <cfRule type="expression" dxfId="2097" priority="1893">
      <formula>IF(RIGHT(TEXT(AI444,"0.#"),1)=".",FALSE,TRUE)</formula>
    </cfRule>
    <cfRule type="expression" dxfId="2096" priority="1894">
      <formula>IF(RIGHT(TEXT(AI444,"0.#"),1)=".",TRUE,FALSE)</formula>
    </cfRule>
  </conditionalFormatting>
  <conditionalFormatting sqref="AQ443">
    <cfRule type="expression" dxfId="2095" priority="1885">
      <formula>IF(RIGHT(TEXT(AQ443,"0.#"),1)=".",FALSE,TRUE)</formula>
    </cfRule>
    <cfRule type="expression" dxfId="2094" priority="1886">
      <formula>IF(RIGHT(TEXT(AQ443,"0.#"),1)=".",TRUE,FALSE)</formula>
    </cfRule>
  </conditionalFormatting>
  <conditionalFormatting sqref="AQ444">
    <cfRule type="expression" dxfId="2093" priority="1889">
      <formula>IF(RIGHT(TEXT(AQ444,"0.#"),1)=".",FALSE,TRUE)</formula>
    </cfRule>
    <cfRule type="expression" dxfId="2092" priority="1890">
      <formula>IF(RIGHT(TEXT(AQ444,"0.#"),1)=".",TRUE,FALSE)</formula>
    </cfRule>
  </conditionalFormatting>
  <conditionalFormatting sqref="AQ445">
    <cfRule type="expression" dxfId="2091" priority="1887">
      <formula>IF(RIGHT(TEXT(AQ445,"0.#"),1)=".",FALSE,TRUE)</formula>
    </cfRule>
    <cfRule type="expression" dxfId="2090" priority="1888">
      <formula>IF(RIGHT(TEXT(AQ445,"0.#"),1)=".",TRUE,FALSE)</formula>
    </cfRule>
  </conditionalFormatting>
  <conditionalFormatting sqref="Y873:Y900">
    <cfRule type="expression" dxfId="2089" priority="2115">
      <formula>IF(RIGHT(TEXT(Y873,"0.#"),1)=".",FALSE,TRUE)</formula>
    </cfRule>
    <cfRule type="expression" dxfId="2088" priority="2116">
      <formula>IF(RIGHT(TEXT(Y873,"0.#"),1)=".",TRUE,FALSE)</formula>
    </cfRule>
  </conditionalFormatting>
  <conditionalFormatting sqref="Y872">
    <cfRule type="expression" dxfId="2087" priority="2109">
      <formula>IF(RIGHT(TEXT(Y872,"0.#"),1)=".",FALSE,TRUE)</formula>
    </cfRule>
    <cfRule type="expression" dxfId="2086" priority="2110">
      <formula>IF(RIGHT(TEXT(Y872,"0.#"),1)=".",TRUE,FALSE)</formula>
    </cfRule>
  </conditionalFormatting>
  <conditionalFormatting sqref="Y906:Y933">
    <cfRule type="expression" dxfId="2085" priority="2103">
      <formula>IF(RIGHT(TEXT(Y906,"0.#"),1)=".",FALSE,TRUE)</formula>
    </cfRule>
    <cfRule type="expression" dxfId="2084" priority="2104">
      <formula>IF(RIGHT(TEXT(Y906,"0.#"),1)=".",TRUE,FALSE)</formula>
    </cfRule>
  </conditionalFormatting>
  <conditionalFormatting sqref="Y904:Y905">
    <cfRule type="expression" dxfId="2083" priority="2097">
      <formula>IF(RIGHT(TEXT(Y904,"0.#"),1)=".",FALSE,TRUE)</formula>
    </cfRule>
    <cfRule type="expression" dxfId="2082" priority="2098">
      <formula>IF(RIGHT(TEXT(Y904,"0.#"),1)=".",TRUE,FALSE)</formula>
    </cfRule>
  </conditionalFormatting>
  <conditionalFormatting sqref="Y939:Y966">
    <cfRule type="expression" dxfId="2081" priority="2091">
      <formula>IF(RIGHT(TEXT(Y939,"0.#"),1)=".",FALSE,TRUE)</formula>
    </cfRule>
    <cfRule type="expression" dxfId="2080" priority="2092">
      <formula>IF(RIGHT(TEXT(Y939,"0.#"),1)=".",TRUE,FALSE)</formula>
    </cfRule>
  </conditionalFormatting>
  <conditionalFormatting sqref="Y937:Y938">
    <cfRule type="expression" dxfId="2079" priority="2085">
      <formula>IF(RIGHT(TEXT(Y937,"0.#"),1)=".",FALSE,TRUE)</formula>
    </cfRule>
    <cfRule type="expression" dxfId="2078" priority="2086">
      <formula>IF(RIGHT(TEXT(Y937,"0.#"),1)=".",TRUE,FALSE)</formula>
    </cfRule>
  </conditionalFormatting>
  <conditionalFormatting sqref="Y972:Y999">
    <cfRule type="expression" dxfId="2077" priority="2079">
      <formula>IF(RIGHT(TEXT(Y972,"0.#"),1)=".",FALSE,TRUE)</formula>
    </cfRule>
    <cfRule type="expression" dxfId="2076" priority="2080">
      <formula>IF(RIGHT(TEXT(Y972,"0.#"),1)=".",TRUE,FALSE)</formula>
    </cfRule>
  </conditionalFormatting>
  <conditionalFormatting sqref="Y970:Y971">
    <cfRule type="expression" dxfId="2075" priority="2073">
      <formula>IF(RIGHT(TEXT(Y970,"0.#"),1)=".",FALSE,TRUE)</formula>
    </cfRule>
    <cfRule type="expression" dxfId="2074" priority="2074">
      <formula>IF(RIGHT(TEXT(Y970,"0.#"),1)=".",TRUE,FALSE)</formula>
    </cfRule>
  </conditionalFormatting>
  <conditionalFormatting sqref="Y1005:Y1032">
    <cfRule type="expression" dxfId="2073" priority="2067">
      <formula>IF(RIGHT(TEXT(Y1005,"0.#"),1)=".",FALSE,TRUE)</formula>
    </cfRule>
    <cfRule type="expression" dxfId="2072" priority="2068">
      <formula>IF(RIGHT(TEXT(Y1005,"0.#"),1)=".",TRUE,FALSE)</formula>
    </cfRule>
  </conditionalFormatting>
  <conditionalFormatting sqref="W23">
    <cfRule type="expression" dxfId="2071" priority="2351">
      <formula>IF(RIGHT(TEXT(W23,"0.#"),1)=".",FALSE,TRUE)</formula>
    </cfRule>
    <cfRule type="expression" dxfId="2070" priority="2352">
      <formula>IF(RIGHT(TEXT(W23,"0.#"),1)=".",TRUE,FALSE)</formula>
    </cfRule>
  </conditionalFormatting>
  <conditionalFormatting sqref="W24:W27">
    <cfRule type="expression" dxfId="2069" priority="2349">
      <formula>IF(RIGHT(TEXT(W24,"0.#"),1)=".",FALSE,TRUE)</formula>
    </cfRule>
    <cfRule type="expression" dxfId="2068" priority="2350">
      <formula>IF(RIGHT(TEXT(W24,"0.#"),1)=".",TRUE,FALSE)</formula>
    </cfRule>
  </conditionalFormatting>
  <conditionalFormatting sqref="W28">
    <cfRule type="expression" dxfId="2067" priority="2341">
      <formula>IF(RIGHT(TEXT(W28,"0.#"),1)=".",FALSE,TRUE)</formula>
    </cfRule>
    <cfRule type="expression" dxfId="2066" priority="2342">
      <formula>IF(RIGHT(TEXT(W28,"0.#"),1)=".",TRUE,FALSE)</formula>
    </cfRule>
  </conditionalFormatting>
  <conditionalFormatting sqref="P23">
    <cfRule type="expression" dxfId="2065" priority="2339">
      <formula>IF(RIGHT(TEXT(P23,"0.#"),1)=".",FALSE,TRUE)</formula>
    </cfRule>
    <cfRule type="expression" dxfId="2064" priority="2340">
      <formula>IF(RIGHT(TEXT(P23,"0.#"),1)=".",TRUE,FALSE)</formula>
    </cfRule>
  </conditionalFormatting>
  <conditionalFormatting sqref="P24:P27">
    <cfRule type="expression" dxfId="2063" priority="2337">
      <formula>IF(RIGHT(TEXT(P24,"0.#"),1)=".",FALSE,TRUE)</formula>
    </cfRule>
    <cfRule type="expression" dxfId="2062" priority="2338">
      <formula>IF(RIGHT(TEXT(P24,"0.#"),1)=".",TRUE,FALSE)</formula>
    </cfRule>
  </conditionalFormatting>
  <conditionalFormatting sqref="P28">
    <cfRule type="expression" dxfId="2061" priority="2335">
      <formula>IF(RIGHT(TEXT(P28,"0.#"),1)=".",FALSE,TRUE)</formula>
    </cfRule>
    <cfRule type="expression" dxfId="2060" priority="2336">
      <formula>IF(RIGHT(TEXT(P28,"0.#"),1)=".",TRUE,FALSE)</formula>
    </cfRule>
  </conditionalFormatting>
  <conditionalFormatting sqref="AQ114">
    <cfRule type="expression" dxfId="2059" priority="2319">
      <formula>IF(RIGHT(TEXT(AQ114,"0.#"),1)=".",FALSE,TRUE)</formula>
    </cfRule>
    <cfRule type="expression" dxfId="2058" priority="2320">
      <formula>IF(RIGHT(TEXT(AQ114,"0.#"),1)=".",TRUE,FALSE)</formula>
    </cfRule>
  </conditionalFormatting>
  <conditionalFormatting sqref="AQ104">
    <cfRule type="expression" dxfId="2057" priority="2333">
      <formula>IF(RIGHT(TEXT(AQ104,"0.#"),1)=".",FALSE,TRUE)</formula>
    </cfRule>
    <cfRule type="expression" dxfId="2056" priority="2334">
      <formula>IF(RIGHT(TEXT(AQ104,"0.#"),1)=".",TRUE,FALSE)</formula>
    </cfRule>
  </conditionalFormatting>
  <conditionalFormatting sqref="AQ105">
    <cfRule type="expression" dxfId="2055" priority="2331">
      <formula>IF(RIGHT(TEXT(AQ105,"0.#"),1)=".",FALSE,TRUE)</formula>
    </cfRule>
    <cfRule type="expression" dxfId="2054" priority="2332">
      <formula>IF(RIGHT(TEXT(AQ105,"0.#"),1)=".",TRUE,FALSE)</formula>
    </cfRule>
  </conditionalFormatting>
  <conditionalFormatting sqref="AQ107">
    <cfRule type="expression" dxfId="2053" priority="2329">
      <formula>IF(RIGHT(TEXT(AQ107,"0.#"),1)=".",FALSE,TRUE)</formula>
    </cfRule>
    <cfRule type="expression" dxfId="2052" priority="2330">
      <formula>IF(RIGHT(TEXT(AQ107,"0.#"),1)=".",TRUE,FALSE)</formula>
    </cfRule>
  </conditionalFormatting>
  <conditionalFormatting sqref="AQ108">
    <cfRule type="expression" dxfId="2051" priority="2327">
      <formula>IF(RIGHT(TEXT(AQ108,"0.#"),1)=".",FALSE,TRUE)</formula>
    </cfRule>
    <cfRule type="expression" dxfId="2050" priority="2328">
      <formula>IF(RIGHT(TEXT(AQ108,"0.#"),1)=".",TRUE,FALSE)</formula>
    </cfRule>
  </conditionalFormatting>
  <conditionalFormatting sqref="AQ110">
    <cfRule type="expression" dxfId="2049" priority="2325">
      <formula>IF(RIGHT(TEXT(AQ110,"0.#"),1)=".",FALSE,TRUE)</formula>
    </cfRule>
    <cfRule type="expression" dxfId="2048" priority="2326">
      <formula>IF(RIGHT(TEXT(AQ110,"0.#"),1)=".",TRUE,FALSE)</formula>
    </cfRule>
  </conditionalFormatting>
  <conditionalFormatting sqref="AQ111">
    <cfRule type="expression" dxfId="2047" priority="2323">
      <formula>IF(RIGHT(TEXT(AQ111,"0.#"),1)=".",FALSE,TRUE)</formula>
    </cfRule>
    <cfRule type="expression" dxfId="2046" priority="2324">
      <formula>IF(RIGHT(TEXT(AQ111,"0.#"),1)=".",TRUE,FALSE)</formula>
    </cfRule>
  </conditionalFormatting>
  <conditionalFormatting sqref="AQ113">
    <cfRule type="expression" dxfId="2045" priority="2321">
      <formula>IF(RIGHT(TEXT(AQ113,"0.#"),1)=".",FALSE,TRUE)</formula>
    </cfRule>
    <cfRule type="expression" dxfId="2044" priority="2322">
      <formula>IF(RIGHT(TEXT(AQ113,"0.#"),1)=".",TRUE,FALSE)</formula>
    </cfRule>
  </conditionalFormatting>
  <conditionalFormatting sqref="AE67">
    <cfRule type="expression" dxfId="2043" priority="2251">
      <formula>IF(RIGHT(TEXT(AE67,"0.#"),1)=".",FALSE,TRUE)</formula>
    </cfRule>
    <cfRule type="expression" dxfId="2042" priority="2252">
      <formula>IF(RIGHT(TEXT(AE67,"0.#"),1)=".",TRUE,FALSE)</formula>
    </cfRule>
  </conditionalFormatting>
  <conditionalFormatting sqref="AE68">
    <cfRule type="expression" dxfId="2041" priority="2249">
      <formula>IF(RIGHT(TEXT(AE68,"0.#"),1)=".",FALSE,TRUE)</formula>
    </cfRule>
    <cfRule type="expression" dxfId="2040" priority="2250">
      <formula>IF(RIGHT(TEXT(AE68,"0.#"),1)=".",TRUE,FALSE)</formula>
    </cfRule>
  </conditionalFormatting>
  <conditionalFormatting sqref="AE69">
    <cfRule type="expression" dxfId="2039" priority="2247">
      <formula>IF(RIGHT(TEXT(AE69,"0.#"),1)=".",FALSE,TRUE)</formula>
    </cfRule>
    <cfRule type="expression" dxfId="2038" priority="2248">
      <formula>IF(RIGHT(TEXT(AE69,"0.#"),1)=".",TRUE,FALSE)</formula>
    </cfRule>
  </conditionalFormatting>
  <conditionalFormatting sqref="AI69">
    <cfRule type="expression" dxfId="2037" priority="2245">
      <formula>IF(RIGHT(TEXT(AI69,"0.#"),1)=".",FALSE,TRUE)</formula>
    </cfRule>
    <cfRule type="expression" dxfId="2036" priority="2246">
      <formula>IF(RIGHT(TEXT(AI69,"0.#"),1)=".",TRUE,FALSE)</formula>
    </cfRule>
  </conditionalFormatting>
  <conditionalFormatting sqref="AI68">
    <cfRule type="expression" dxfId="2035" priority="2243">
      <formula>IF(RIGHT(TEXT(AI68,"0.#"),1)=".",FALSE,TRUE)</formula>
    </cfRule>
    <cfRule type="expression" dxfId="2034" priority="2244">
      <formula>IF(RIGHT(TEXT(AI68,"0.#"),1)=".",TRUE,FALSE)</formula>
    </cfRule>
  </conditionalFormatting>
  <conditionalFormatting sqref="AI67">
    <cfRule type="expression" dxfId="2033" priority="2241">
      <formula>IF(RIGHT(TEXT(AI67,"0.#"),1)=".",FALSE,TRUE)</formula>
    </cfRule>
    <cfRule type="expression" dxfId="2032" priority="2242">
      <formula>IF(RIGHT(TEXT(AI67,"0.#"),1)=".",TRUE,FALSE)</formula>
    </cfRule>
  </conditionalFormatting>
  <conditionalFormatting sqref="AM67">
    <cfRule type="expression" dxfId="2031" priority="2239">
      <formula>IF(RIGHT(TEXT(AM67,"0.#"),1)=".",FALSE,TRUE)</formula>
    </cfRule>
    <cfRule type="expression" dxfId="2030" priority="2240">
      <formula>IF(RIGHT(TEXT(AM67,"0.#"),1)=".",TRUE,FALSE)</formula>
    </cfRule>
  </conditionalFormatting>
  <conditionalFormatting sqref="AM68">
    <cfRule type="expression" dxfId="2029" priority="2237">
      <formula>IF(RIGHT(TEXT(AM68,"0.#"),1)=".",FALSE,TRUE)</formula>
    </cfRule>
    <cfRule type="expression" dxfId="2028" priority="2238">
      <formula>IF(RIGHT(TEXT(AM68,"0.#"),1)=".",TRUE,FALSE)</formula>
    </cfRule>
  </conditionalFormatting>
  <conditionalFormatting sqref="AM69">
    <cfRule type="expression" dxfId="2027" priority="2235">
      <formula>IF(RIGHT(TEXT(AM69,"0.#"),1)=".",FALSE,TRUE)</formula>
    </cfRule>
    <cfRule type="expression" dxfId="2026" priority="2236">
      <formula>IF(RIGHT(TEXT(AM69,"0.#"),1)=".",TRUE,FALSE)</formula>
    </cfRule>
  </conditionalFormatting>
  <conditionalFormatting sqref="AQ67:AQ69">
    <cfRule type="expression" dxfId="2025" priority="2233">
      <formula>IF(RIGHT(TEXT(AQ67,"0.#"),1)=".",FALSE,TRUE)</formula>
    </cfRule>
    <cfRule type="expression" dxfId="2024" priority="2234">
      <formula>IF(RIGHT(TEXT(AQ67,"0.#"),1)=".",TRUE,FALSE)</formula>
    </cfRule>
  </conditionalFormatting>
  <conditionalFormatting sqref="AU67:AU69">
    <cfRule type="expression" dxfId="2023" priority="2231">
      <formula>IF(RIGHT(TEXT(AU67,"0.#"),1)=".",FALSE,TRUE)</formula>
    </cfRule>
    <cfRule type="expression" dxfId="2022" priority="2232">
      <formula>IF(RIGHT(TEXT(AU67,"0.#"),1)=".",TRUE,FALSE)</formula>
    </cfRule>
  </conditionalFormatting>
  <conditionalFormatting sqref="AE70">
    <cfRule type="expression" dxfId="2021" priority="2229">
      <formula>IF(RIGHT(TEXT(AE70,"0.#"),1)=".",FALSE,TRUE)</formula>
    </cfRule>
    <cfRule type="expression" dxfId="2020" priority="2230">
      <formula>IF(RIGHT(TEXT(AE70,"0.#"),1)=".",TRUE,FALSE)</formula>
    </cfRule>
  </conditionalFormatting>
  <conditionalFormatting sqref="AE71">
    <cfRule type="expression" dxfId="2019" priority="2227">
      <formula>IF(RIGHT(TEXT(AE71,"0.#"),1)=".",FALSE,TRUE)</formula>
    </cfRule>
    <cfRule type="expression" dxfId="2018" priority="2228">
      <formula>IF(RIGHT(TEXT(AE71,"0.#"),1)=".",TRUE,FALSE)</formula>
    </cfRule>
  </conditionalFormatting>
  <conditionalFormatting sqref="AE72">
    <cfRule type="expression" dxfId="2017" priority="2225">
      <formula>IF(RIGHT(TEXT(AE72,"0.#"),1)=".",FALSE,TRUE)</formula>
    </cfRule>
    <cfRule type="expression" dxfId="2016" priority="2226">
      <formula>IF(RIGHT(TEXT(AE72,"0.#"),1)=".",TRUE,FALSE)</formula>
    </cfRule>
  </conditionalFormatting>
  <conditionalFormatting sqref="AI72">
    <cfRule type="expression" dxfId="2015" priority="2223">
      <formula>IF(RIGHT(TEXT(AI72,"0.#"),1)=".",FALSE,TRUE)</formula>
    </cfRule>
    <cfRule type="expression" dxfId="2014" priority="2224">
      <formula>IF(RIGHT(TEXT(AI72,"0.#"),1)=".",TRUE,FALSE)</formula>
    </cfRule>
  </conditionalFormatting>
  <conditionalFormatting sqref="AI71">
    <cfRule type="expression" dxfId="2013" priority="2221">
      <formula>IF(RIGHT(TEXT(AI71,"0.#"),1)=".",FALSE,TRUE)</formula>
    </cfRule>
    <cfRule type="expression" dxfId="2012" priority="2222">
      <formula>IF(RIGHT(TEXT(AI71,"0.#"),1)=".",TRUE,FALSE)</formula>
    </cfRule>
  </conditionalFormatting>
  <conditionalFormatting sqref="AI70">
    <cfRule type="expression" dxfId="2011" priority="2219">
      <formula>IF(RIGHT(TEXT(AI70,"0.#"),1)=".",FALSE,TRUE)</formula>
    </cfRule>
    <cfRule type="expression" dxfId="2010" priority="2220">
      <formula>IF(RIGHT(TEXT(AI70,"0.#"),1)=".",TRUE,FALSE)</formula>
    </cfRule>
  </conditionalFormatting>
  <conditionalFormatting sqref="AM70">
    <cfRule type="expression" dxfId="2009" priority="2217">
      <formula>IF(RIGHT(TEXT(AM70,"0.#"),1)=".",FALSE,TRUE)</formula>
    </cfRule>
    <cfRule type="expression" dxfId="2008" priority="2218">
      <formula>IF(RIGHT(TEXT(AM70,"0.#"),1)=".",TRUE,FALSE)</formula>
    </cfRule>
  </conditionalFormatting>
  <conditionalFormatting sqref="AM71">
    <cfRule type="expression" dxfId="2007" priority="2215">
      <formula>IF(RIGHT(TEXT(AM71,"0.#"),1)=".",FALSE,TRUE)</formula>
    </cfRule>
    <cfRule type="expression" dxfId="2006" priority="2216">
      <formula>IF(RIGHT(TEXT(AM71,"0.#"),1)=".",TRUE,FALSE)</formula>
    </cfRule>
  </conditionalFormatting>
  <conditionalFormatting sqref="AM72">
    <cfRule type="expression" dxfId="2005" priority="2213">
      <formula>IF(RIGHT(TEXT(AM72,"0.#"),1)=".",FALSE,TRUE)</formula>
    </cfRule>
    <cfRule type="expression" dxfId="2004" priority="2214">
      <formula>IF(RIGHT(TEXT(AM72,"0.#"),1)=".",TRUE,FALSE)</formula>
    </cfRule>
  </conditionalFormatting>
  <conditionalFormatting sqref="AQ70:AQ72">
    <cfRule type="expression" dxfId="2003" priority="2211">
      <formula>IF(RIGHT(TEXT(AQ70,"0.#"),1)=".",FALSE,TRUE)</formula>
    </cfRule>
    <cfRule type="expression" dxfId="2002" priority="2212">
      <formula>IF(RIGHT(TEXT(AQ70,"0.#"),1)=".",TRUE,FALSE)</formula>
    </cfRule>
  </conditionalFormatting>
  <conditionalFormatting sqref="AU70:AU72">
    <cfRule type="expression" dxfId="2001" priority="2209">
      <formula>IF(RIGHT(TEXT(AU70,"0.#"),1)=".",FALSE,TRUE)</formula>
    </cfRule>
    <cfRule type="expression" dxfId="2000" priority="2210">
      <formula>IF(RIGHT(TEXT(AU70,"0.#"),1)=".",TRUE,FALSE)</formula>
    </cfRule>
  </conditionalFormatting>
  <conditionalFormatting sqref="AU656">
    <cfRule type="expression" dxfId="1999" priority="727">
      <formula>IF(RIGHT(TEXT(AU656,"0.#"),1)=".",FALSE,TRUE)</formula>
    </cfRule>
    <cfRule type="expression" dxfId="1998" priority="728">
      <formula>IF(RIGHT(TEXT(AU656,"0.#"),1)=".",TRUE,FALSE)</formula>
    </cfRule>
  </conditionalFormatting>
  <conditionalFormatting sqref="AQ655">
    <cfRule type="expression" dxfId="1997" priority="719">
      <formula>IF(RIGHT(TEXT(AQ655,"0.#"),1)=".",FALSE,TRUE)</formula>
    </cfRule>
    <cfRule type="expression" dxfId="1996" priority="720">
      <formula>IF(RIGHT(TEXT(AQ655,"0.#"),1)=".",TRUE,FALSE)</formula>
    </cfRule>
  </conditionalFormatting>
  <conditionalFormatting sqref="AI696">
    <cfRule type="expression" dxfId="1995" priority="511">
      <formula>IF(RIGHT(TEXT(AI696,"0.#"),1)=".",FALSE,TRUE)</formula>
    </cfRule>
    <cfRule type="expression" dxfId="1994" priority="512">
      <formula>IF(RIGHT(TEXT(AI696,"0.#"),1)=".",TRUE,FALSE)</formula>
    </cfRule>
  </conditionalFormatting>
  <conditionalFormatting sqref="AQ694">
    <cfRule type="expression" dxfId="1993" priority="505">
      <formula>IF(RIGHT(TEXT(AQ694,"0.#"),1)=".",FALSE,TRUE)</formula>
    </cfRule>
    <cfRule type="expression" dxfId="1992" priority="506">
      <formula>IF(RIGHT(TEXT(AQ694,"0.#"),1)=".",TRUE,FALSE)</formula>
    </cfRule>
  </conditionalFormatting>
  <conditionalFormatting sqref="AL873:AO900">
    <cfRule type="expression" dxfId="1991" priority="2117">
      <formula>IF(AND(AL873&gt;=0, RIGHT(TEXT(AL873,"0.#"),1)&lt;&gt;"."),TRUE,FALSE)</formula>
    </cfRule>
    <cfRule type="expression" dxfId="1990" priority="2118">
      <formula>IF(AND(AL873&gt;=0, RIGHT(TEXT(AL873,"0.#"),1)="."),TRUE,FALSE)</formula>
    </cfRule>
    <cfRule type="expression" dxfId="1989" priority="2119">
      <formula>IF(AND(AL873&lt;0, RIGHT(TEXT(AL873,"0.#"),1)&lt;&gt;"."),TRUE,FALSE)</formula>
    </cfRule>
    <cfRule type="expression" dxfId="1988" priority="2120">
      <formula>IF(AND(AL873&lt;0, RIGHT(TEXT(AL873,"0.#"),1)="."),TRUE,FALSE)</formula>
    </cfRule>
  </conditionalFormatting>
  <conditionalFormatting sqref="AL872:AO872">
    <cfRule type="expression" dxfId="1987" priority="2111">
      <formula>IF(AND(AL872&gt;=0, RIGHT(TEXT(AL872,"0.#"),1)&lt;&gt;"."),TRUE,FALSE)</formula>
    </cfRule>
    <cfRule type="expression" dxfId="1986" priority="2112">
      <formula>IF(AND(AL872&gt;=0, RIGHT(TEXT(AL872,"0.#"),1)="."),TRUE,FALSE)</formula>
    </cfRule>
    <cfRule type="expression" dxfId="1985" priority="2113">
      <formula>IF(AND(AL872&lt;0, RIGHT(TEXT(AL872,"0.#"),1)&lt;&gt;"."),TRUE,FALSE)</formula>
    </cfRule>
    <cfRule type="expression" dxfId="1984" priority="2114">
      <formula>IF(AND(AL872&lt;0, RIGHT(TEXT(AL872,"0.#"),1)="."),TRUE,FALSE)</formula>
    </cfRule>
  </conditionalFormatting>
  <conditionalFormatting sqref="AL906:AO933">
    <cfRule type="expression" dxfId="1983" priority="2105">
      <formula>IF(AND(AL906&gt;=0, RIGHT(TEXT(AL906,"0.#"),1)&lt;&gt;"."),TRUE,FALSE)</formula>
    </cfRule>
    <cfRule type="expression" dxfId="1982" priority="2106">
      <formula>IF(AND(AL906&gt;=0, RIGHT(TEXT(AL906,"0.#"),1)="."),TRUE,FALSE)</formula>
    </cfRule>
    <cfRule type="expression" dxfId="1981" priority="2107">
      <formula>IF(AND(AL906&lt;0, RIGHT(TEXT(AL906,"0.#"),1)&lt;&gt;"."),TRUE,FALSE)</formula>
    </cfRule>
    <cfRule type="expression" dxfId="1980" priority="2108">
      <formula>IF(AND(AL906&lt;0, RIGHT(TEXT(AL906,"0.#"),1)="."),TRUE,FALSE)</formula>
    </cfRule>
  </conditionalFormatting>
  <conditionalFormatting sqref="AL904:AO905">
    <cfRule type="expression" dxfId="1979" priority="2099">
      <formula>IF(AND(AL904&gt;=0, RIGHT(TEXT(AL904,"0.#"),1)&lt;&gt;"."),TRUE,FALSE)</formula>
    </cfRule>
    <cfRule type="expression" dxfId="1978" priority="2100">
      <formula>IF(AND(AL904&gt;=0, RIGHT(TEXT(AL904,"0.#"),1)="."),TRUE,FALSE)</formula>
    </cfRule>
    <cfRule type="expression" dxfId="1977" priority="2101">
      <formula>IF(AND(AL904&lt;0, RIGHT(TEXT(AL904,"0.#"),1)&lt;&gt;"."),TRUE,FALSE)</formula>
    </cfRule>
    <cfRule type="expression" dxfId="1976" priority="2102">
      <formula>IF(AND(AL904&lt;0, RIGHT(TEXT(AL904,"0.#"),1)="."),TRUE,FALSE)</formula>
    </cfRule>
  </conditionalFormatting>
  <conditionalFormatting sqref="AL939:AO966">
    <cfRule type="expression" dxfId="1975" priority="2093">
      <formula>IF(AND(AL939&gt;=0, RIGHT(TEXT(AL939,"0.#"),1)&lt;&gt;"."),TRUE,FALSE)</formula>
    </cfRule>
    <cfRule type="expression" dxfId="1974" priority="2094">
      <formula>IF(AND(AL939&gt;=0, RIGHT(TEXT(AL939,"0.#"),1)="."),TRUE,FALSE)</formula>
    </cfRule>
    <cfRule type="expression" dxfId="1973" priority="2095">
      <formula>IF(AND(AL939&lt;0, RIGHT(TEXT(AL939,"0.#"),1)&lt;&gt;"."),TRUE,FALSE)</formula>
    </cfRule>
    <cfRule type="expression" dxfId="1972" priority="2096">
      <formula>IF(AND(AL939&lt;0, RIGHT(TEXT(AL939,"0.#"),1)="."),TRUE,FALSE)</formula>
    </cfRule>
  </conditionalFormatting>
  <conditionalFormatting sqref="AL937:AO938">
    <cfRule type="expression" dxfId="1971" priority="2087">
      <formula>IF(AND(AL937&gt;=0, RIGHT(TEXT(AL937,"0.#"),1)&lt;&gt;"."),TRUE,FALSE)</formula>
    </cfRule>
    <cfRule type="expression" dxfId="1970" priority="2088">
      <formula>IF(AND(AL937&gt;=0, RIGHT(TEXT(AL937,"0.#"),1)="."),TRUE,FALSE)</formula>
    </cfRule>
    <cfRule type="expression" dxfId="1969" priority="2089">
      <formula>IF(AND(AL937&lt;0, RIGHT(TEXT(AL937,"0.#"),1)&lt;&gt;"."),TRUE,FALSE)</formula>
    </cfRule>
    <cfRule type="expression" dxfId="1968" priority="2090">
      <formula>IF(AND(AL937&lt;0, RIGHT(TEXT(AL937,"0.#"),1)="."),TRUE,FALSE)</formula>
    </cfRule>
  </conditionalFormatting>
  <conditionalFormatting sqref="AL972:AO999">
    <cfRule type="expression" dxfId="1967" priority="2081">
      <formula>IF(AND(AL972&gt;=0, RIGHT(TEXT(AL972,"0.#"),1)&lt;&gt;"."),TRUE,FALSE)</formula>
    </cfRule>
    <cfRule type="expression" dxfId="1966" priority="2082">
      <formula>IF(AND(AL972&gt;=0, RIGHT(TEXT(AL972,"0.#"),1)="."),TRUE,FALSE)</formula>
    </cfRule>
    <cfRule type="expression" dxfId="1965" priority="2083">
      <formula>IF(AND(AL972&lt;0, RIGHT(TEXT(AL972,"0.#"),1)&lt;&gt;"."),TRUE,FALSE)</formula>
    </cfRule>
    <cfRule type="expression" dxfId="1964" priority="2084">
      <formula>IF(AND(AL972&lt;0, RIGHT(TEXT(AL972,"0.#"),1)="."),TRUE,FALSE)</formula>
    </cfRule>
  </conditionalFormatting>
  <conditionalFormatting sqref="AL970:AO971">
    <cfRule type="expression" dxfId="1963" priority="2075">
      <formula>IF(AND(AL970&gt;=0, RIGHT(TEXT(AL970,"0.#"),1)&lt;&gt;"."),TRUE,FALSE)</formula>
    </cfRule>
    <cfRule type="expression" dxfId="1962" priority="2076">
      <formula>IF(AND(AL970&gt;=0, RIGHT(TEXT(AL970,"0.#"),1)="."),TRUE,FALSE)</formula>
    </cfRule>
    <cfRule type="expression" dxfId="1961" priority="2077">
      <formula>IF(AND(AL970&lt;0, RIGHT(TEXT(AL970,"0.#"),1)&lt;&gt;"."),TRUE,FALSE)</formula>
    </cfRule>
    <cfRule type="expression" dxfId="1960" priority="2078">
      <formula>IF(AND(AL970&lt;0, RIGHT(TEXT(AL970,"0.#"),1)="."),TRUE,FALSE)</formula>
    </cfRule>
  </conditionalFormatting>
  <conditionalFormatting sqref="AL1005:AO1032">
    <cfRule type="expression" dxfId="1959" priority="2069">
      <formula>IF(AND(AL1005&gt;=0, RIGHT(TEXT(AL1005,"0.#"),1)&lt;&gt;"."),TRUE,FALSE)</formula>
    </cfRule>
    <cfRule type="expression" dxfId="1958" priority="2070">
      <formula>IF(AND(AL1005&gt;=0, RIGHT(TEXT(AL1005,"0.#"),1)="."),TRUE,FALSE)</formula>
    </cfRule>
    <cfRule type="expression" dxfId="1957" priority="2071">
      <formula>IF(AND(AL1005&lt;0, RIGHT(TEXT(AL1005,"0.#"),1)&lt;&gt;"."),TRUE,FALSE)</formula>
    </cfRule>
    <cfRule type="expression" dxfId="1956" priority="2072">
      <formula>IF(AND(AL1005&lt;0, RIGHT(TEXT(AL1005,"0.#"),1)="."),TRUE,FALSE)</formula>
    </cfRule>
  </conditionalFormatting>
  <conditionalFormatting sqref="AL1003:AO1004">
    <cfRule type="expression" dxfId="1955" priority="2063">
      <formula>IF(AND(AL1003&gt;=0, RIGHT(TEXT(AL1003,"0.#"),1)&lt;&gt;"."),TRUE,FALSE)</formula>
    </cfRule>
    <cfRule type="expression" dxfId="1954" priority="2064">
      <formula>IF(AND(AL1003&gt;=0, RIGHT(TEXT(AL1003,"0.#"),1)="."),TRUE,FALSE)</formula>
    </cfRule>
    <cfRule type="expression" dxfId="1953" priority="2065">
      <formula>IF(AND(AL1003&lt;0, RIGHT(TEXT(AL1003,"0.#"),1)&lt;&gt;"."),TRUE,FALSE)</formula>
    </cfRule>
    <cfRule type="expression" dxfId="1952" priority="2066">
      <formula>IF(AND(AL1003&lt;0, RIGHT(TEXT(AL1003,"0.#"),1)="."),TRUE,FALSE)</formula>
    </cfRule>
  </conditionalFormatting>
  <conditionalFormatting sqref="Y1003:Y1004">
    <cfRule type="expression" dxfId="1951" priority="2061">
      <formula>IF(RIGHT(TEXT(Y1003,"0.#"),1)=".",FALSE,TRUE)</formula>
    </cfRule>
    <cfRule type="expression" dxfId="1950" priority="2062">
      <formula>IF(RIGHT(TEXT(Y1003,"0.#"),1)=".",TRUE,FALSE)</formula>
    </cfRule>
  </conditionalFormatting>
  <conditionalFormatting sqref="AL1038:AO1065">
    <cfRule type="expression" dxfId="1949" priority="2057">
      <formula>IF(AND(AL1038&gt;=0, RIGHT(TEXT(AL1038,"0.#"),1)&lt;&gt;"."),TRUE,FALSE)</formula>
    </cfRule>
    <cfRule type="expression" dxfId="1948" priority="2058">
      <formula>IF(AND(AL1038&gt;=0, RIGHT(TEXT(AL1038,"0.#"),1)="."),TRUE,FALSE)</formula>
    </cfRule>
    <cfRule type="expression" dxfId="1947" priority="2059">
      <formula>IF(AND(AL1038&lt;0, RIGHT(TEXT(AL1038,"0.#"),1)&lt;&gt;"."),TRUE,FALSE)</formula>
    </cfRule>
    <cfRule type="expression" dxfId="1946" priority="2060">
      <formula>IF(AND(AL1038&lt;0, RIGHT(TEXT(AL1038,"0.#"),1)="."),TRUE,FALSE)</formula>
    </cfRule>
  </conditionalFormatting>
  <conditionalFormatting sqref="Y1038:Y1065">
    <cfRule type="expression" dxfId="1945" priority="2055">
      <formula>IF(RIGHT(TEXT(Y1038,"0.#"),1)=".",FALSE,TRUE)</formula>
    </cfRule>
    <cfRule type="expression" dxfId="1944" priority="2056">
      <formula>IF(RIGHT(TEXT(Y1038,"0.#"),1)=".",TRUE,FALSE)</formula>
    </cfRule>
  </conditionalFormatting>
  <conditionalFormatting sqref="AL1036:AO1037">
    <cfRule type="expression" dxfId="1943" priority="2051">
      <formula>IF(AND(AL1036&gt;=0, RIGHT(TEXT(AL1036,"0.#"),1)&lt;&gt;"."),TRUE,FALSE)</formula>
    </cfRule>
    <cfRule type="expression" dxfId="1942" priority="2052">
      <formula>IF(AND(AL1036&gt;=0, RIGHT(TEXT(AL1036,"0.#"),1)="."),TRUE,FALSE)</formula>
    </cfRule>
    <cfRule type="expression" dxfId="1941" priority="2053">
      <formula>IF(AND(AL1036&lt;0, RIGHT(TEXT(AL1036,"0.#"),1)&lt;&gt;"."),TRUE,FALSE)</formula>
    </cfRule>
    <cfRule type="expression" dxfId="1940" priority="2054">
      <formula>IF(AND(AL1036&lt;0, RIGHT(TEXT(AL1036,"0.#"),1)="."),TRUE,FALSE)</formula>
    </cfRule>
  </conditionalFormatting>
  <conditionalFormatting sqref="Y1036:Y1037">
    <cfRule type="expression" dxfId="1939" priority="2049">
      <formula>IF(RIGHT(TEXT(Y1036,"0.#"),1)=".",FALSE,TRUE)</formula>
    </cfRule>
    <cfRule type="expression" dxfId="1938" priority="2050">
      <formula>IF(RIGHT(TEXT(Y1036,"0.#"),1)=".",TRUE,FALSE)</formula>
    </cfRule>
  </conditionalFormatting>
  <conditionalFormatting sqref="AL1071:AO1098">
    <cfRule type="expression" dxfId="1937" priority="2045">
      <formula>IF(AND(AL1071&gt;=0, RIGHT(TEXT(AL1071,"0.#"),1)&lt;&gt;"."),TRUE,FALSE)</formula>
    </cfRule>
    <cfRule type="expression" dxfId="1936" priority="2046">
      <formula>IF(AND(AL1071&gt;=0, RIGHT(TEXT(AL1071,"0.#"),1)="."),TRUE,FALSE)</formula>
    </cfRule>
    <cfRule type="expression" dxfId="1935" priority="2047">
      <formula>IF(AND(AL1071&lt;0, RIGHT(TEXT(AL1071,"0.#"),1)&lt;&gt;"."),TRUE,FALSE)</formula>
    </cfRule>
    <cfRule type="expression" dxfId="1934" priority="2048">
      <formula>IF(AND(AL1071&lt;0, RIGHT(TEXT(AL1071,"0.#"),1)="."),TRUE,FALSE)</formula>
    </cfRule>
  </conditionalFormatting>
  <conditionalFormatting sqref="Y1071:Y1098">
    <cfRule type="expression" dxfId="1933" priority="2043">
      <formula>IF(RIGHT(TEXT(Y1071,"0.#"),1)=".",FALSE,TRUE)</formula>
    </cfRule>
    <cfRule type="expression" dxfId="1932" priority="2044">
      <formula>IF(RIGHT(TEXT(Y1071,"0.#"),1)=".",TRUE,FALSE)</formula>
    </cfRule>
  </conditionalFormatting>
  <conditionalFormatting sqref="AL1069:AO1070">
    <cfRule type="expression" dxfId="1931" priority="2039">
      <formula>IF(AND(AL1069&gt;=0, RIGHT(TEXT(AL1069,"0.#"),1)&lt;&gt;"."),TRUE,FALSE)</formula>
    </cfRule>
    <cfRule type="expression" dxfId="1930" priority="2040">
      <formula>IF(AND(AL1069&gt;=0, RIGHT(TEXT(AL1069,"0.#"),1)="."),TRUE,FALSE)</formula>
    </cfRule>
    <cfRule type="expression" dxfId="1929" priority="2041">
      <formula>IF(AND(AL1069&lt;0, RIGHT(TEXT(AL1069,"0.#"),1)&lt;&gt;"."),TRUE,FALSE)</formula>
    </cfRule>
    <cfRule type="expression" dxfId="1928" priority="2042">
      <formula>IF(AND(AL1069&lt;0, RIGHT(TEXT(AL1069,"0.#"),1)="."),TRUE,FALSE)</formula>
    </cfRule>
  </conditionalFormatting>
  <conditionalFormatting sqref="Y1069:Y1070">
    <cfRule type="expression" dxfId="1927" priority="2037">
      <formula>IF(RIGHT(TEXT(Y1069,"0.#"),1)=".",FALSE,TRUE)</formula>
    </cfRule>
    <cfRule type="expression" dxfId="1926" priority="2038">
      <formula>IF(RIGHT(TEXT(Y1069,"0.#"),1)=".",TRUE,FALSE)</formula>
    </cfRule>
  </conditionalFormatting>
  <conditionalFormatting sqref="AI41">
    <cfRule type="expression" dxfId="1925" priority="2029">
      <formula>IF(RIGHT(TEXT(AI41,"0.#"),1)=".",FALSE,TRUE)</formula>
    </cfRule>
    <cfRule type="expression" dxfId="1924" priority="2030">
      <formula>IF(RIGHT(TEXT(AI41,"0.#"),1)=".",TRUE,FALSE)</formula>
    </cfRule>
  </conditionalFormatting>
  <conditionalFormatting sqref="AI40">
    <cfRule type="expression" dxfId="1923" priority="2027">
      <formula>IF(RIGHT(TEXT(AI40,"0.#"),1)=".",FALSE,TRUE)</formula>
    </cfRule>
    <cfRule type="expression" dxfId="1922" priority="2028">
      <formula>IF(RIGHT(TEXT(AI40,"0.#"),1)=".",TRUE,FALSE)</formula>
    </cfRule>
  </conditionalFormatting>
  <conditionalFormatting sqref="AI39">
    <cfRule type="expression" dxfId="1921" priority="2025">
      <formula>IF(RIGHT(TEXT(AI39,"0.#"),1)=".",FALSE,TRUE)</formula>
    </cfRule>
    <cfRule type="expression" dxfId="1920" priority="2026">
      <formula>IF(RIGHT(TEXT(AI39,"0.#"),1)=".",TRUE,FALSE)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Q32:AQ34">
    <cfRule type="expression" dxfId="745" priority="45">
      <formula>IF(RIGHT(TEXT(AQ32,"0.#"),1)=".",FALSE,TRUE)</formula>
    </cfRule>
    <cfRule type="expression" dxfId="744" priority="46">
      <formula>IF(RIGHT(TEXT(AQ32,"0.#"),1)=".",TRUE,FALSE)</formula>
    </cfRule>
  </conditionalFormatting>
  <conditionalFormatting sqref="AE39:AE41">
    <cfRule type="expression" dxfId="743" priority="43">
      <formula>IF(RIGHT(TEXT(AE39,"0.#"),1)=".",FALSE,TRUE)</formula>
    </cfRule>
    <cfRule type="expression" dxfId="742" priority="44">
      <formula>IF(RIGHT(TEXT(AE39,"0.#"),1)=".",TRUE,FALSE)</formula>
    </cfRule>
  </conditionalFormatting>
  <conditionalFormatting sqref="AM39:AM41">
    <cfRule type="expression" dxfId="741" priority="41">
      <formula>IF(RIGHT(TEXT(AM39,"0.#"),1)=".",FALSE,TRUE)</formula>
    </cfRule>
    <cfRule type="expression" dxfId="740" priority="42">
      <formula>IF(RIGHT(TEXT(AM39,"0.#"),1)=".",TRUE,FALSE)</formula>
    </cfRule>
  </conditionalFormatting>
  <conditionalFormatting sqref="AQ39:AQ41">
    <cfRule type="expression" dxfId="739" priority="39">
      <formula>IF(RIGHT(TEXT(AQ39,"0.#"),1)=".",FALSE,TRUE)</formula>
    </cfRule>
    <cfRule type="expression" dxfId="738" priority="40">
      <formula>IF(RIGHT(TEXT(AQ39,"0.#"),1)=".",TRUE,FALSE)</formula>
    </cfRule>
  </conditionalFormatting>
  <conditionalFormatting sqref="AE134:AE135">
    <cfRule type="expression" dxfId="737" priority="37">
      <formula>IF(RIGHT(TEXT(AE134,"0.#"),1)=".",FALSE,TRUE)</formula>
    </cfRule>
    <cfRule type="expression" dxfId="736" priority="38">
      <formula>IF(RIGHT(TEXT(AE134,"0.#"),1)=".",TRUE,FALSE)</formula>
    </cfRule>
  </conditionalFormatting>
  <conditionalFormatting sqref="AI134:AI135">
    <cfRule type="expression" dxfId="735" priority="35">
      <formula>IF(RIGHT(TEXT(AI134,"0.#"),1)=".",FALSE,TRUE)</formula>
    </cfRule>
    <cfRule type="expression" dxfId="734" priority="36">
      <formula>IF(RIGHT(TEXT(AI134,"0.#"),1)=".",TRUE,FALSE)</formula>
    </cfRule>
  </conditionalFormatting>
  <conditionalFormatting sqref="AM134:AM135">
    <cfRule type="expression" dxfId="733" priority="33">
      <formula>IF(RIGHT(TEXT(AM134,"0.#"),1)=".",FALSE,TRUE)</formula>
    </cfRule>
    <cfRule type="expression" dxfId="732" priority="34">
      <formula>IF(RIGHT(TEXT(AM134,"0.#"),1)=".",TRUE,FALSE)</formula>
    </cfRule>
  </conditionalFormatting>
  <conditionalFormatting sqref="AQ134:AQ135">
    <cfRule type="expression" dxfId="731" priority="31">
      <formula>IF(RIGHT(TEXT(AQ134,"0.#"),1)=".",FALSE,TRUE)</formula>
    </cfRule>
    <cfRule type="expression" dxfId="730" priority="32">
      <formula>IF(RIGHT(TEXT(AQ134,"0.#"),1)=".",TRUE,FALSE)</formula>
    </cfRule>
  </conditionalFormatting>
  <conditionalFormatting sqref="AU134:AU135">
    <cfRule type="expression" dxfId="729" priority="29">
      <formula>IF(RIGHT(TEXT(AU134,"0.#"),1)=".",FALSE,TRUE)</formula>
    </cfRule>
    <cfRule type="expression" dxfId="728" priority="30">
      <formula>IF(RIGHT(TEXT(AU134,"0.#"),1)=".",TRUE,FALSE)</formula>
    </cfRule>
  </conditionalFormatting>
  <conditionalFormatting sqref="Y784:Y786 Y782">
    <cfRule type="expression" dxfId="727" priority="25">
      <formula>IF(RIGHT(TEXT(Y782,"0.#"),1)=".",FALSE,TRUE)</formula>
    </cfRule>
    <cfRule type="expression" dxfId="726" priority="26">
      <formula>IF(RIGHT(TEXT(Y782,"0.#"),1)=".",TRUE,FALSE)</formula>
    </cfRule>
  </conditionalFormatting>
  <conditionalFormatting sqref="Y783">
    <cfRule type="expression" dxfId="725" priority="27">
      <formula>IF(RIGHT(TEXT(Y783,"0.#"),1)=".",FALSE,TRUE)</formula>
    </cfRule>
    <cfRule type="expression" dxfId="724" priority="28">
      <formula>IF(RIGHT(TEXT(Y783,"0.#"),1)=".",TRUE,FALSE)</formula>
    </cfRule>
  </conditionalFormatting>
  <conditionalFormatting sqref="Y787">
    <cfRule type="expression" dxfId="723" priority="23">
      <formula>IF(RIGHT(TEXT(Y787,"0.#"),1)=".",FALSE,TRUE)</formula>
    </cfRule>
    <cfRule type="expression" dxfId="722" priority="24">
      <formula>IF(RIGHT(TEXT(Y787,"0.#"),1)=".",TRUE,FALSE)</formula>
    </cfRule>
  </conditionalFormatting>
  <conditionalFormatting sqref="AU786">
    <cfRule type="expression" dxfId="721" priority="21">
      <formula>IF(RIGHT(TEXT(AU786,"0.#"),1)=".",FALSE,TRUE)</formula>
    </cfRule>
    <cfRule type="expression" dxfId="720" priority="22">
      <formula>IF(RIGHT(TEXT(AU786,"0.#"),1)=".",TRUE,FALSE)</formula>
    </cfRule>
  </conditionalFormatting>
  <conditionalFormatting sqref="AU783">
    <cfRule type="expression" dxfId="719" priority="19">
      <formula>IF(RIGHT(TEXT(AU783,"0.#"),1)=".",FALSE,TRUE)</formula>
    </cfRule>
    <cfRule type="expression" dxfId="718" priority="20">
      <formula>IF(RIGHT(TEXT(AU783,"0.#"),1)=".",TRUE,FALSE)</formula>
    </cfRule>
  </conditionalFormatting>
  <conditionalFormatting sqref="AU782">
    <cfRule type="expression" dxfId="717" priority="17">
      <formula>IF(RIGHT(TEXT(AU782,"0.#"),1)=".",FALSE,TRUE)</formula>
    </cfRule>
    <cfRule type="expression" dxfId="716" priority="18">
      <formula>IF(RIGHT(TEXT(AU782,"0.#"),1)=".",TRUE,FALSE)</formula>
    </cfRule>
  </conditionalFormatting>
  <conditionalFormatting sqref="AU785">
    <cfRule type="expression" dxfId="715" priority="15">
      <formula>IF(RIGHT(TEXT(AU785,"0.#"),1)=".",FALSE,TRUE)</formula>
    </cfRule>
    <cfRule type="expression" dxfId="714" priority="16">
      <formula>IF(RIGHT(TEXT(AU785,"0.#"),1)=".",TRUE,FALSE)</formula>
    </cfRule>
  </conditionalFormatting>
  <conditionalFormatting sqref="AU784">
    <cfRule type="expression" dxfId="713" priority="13">
      <formula>IF(RIGHT(TEXT(AU784,"0.#"),1)=".",FALSE,TRUE)</formula>
    </cfRule>
    <cfRule type="expression" dxfId="712" priority="14">
      <formula>IF(RIGHT(TEXT(AU784,"0.#"),1)=".",TRUE,FALSE)</formula>
    </cfRule>
  </conditionalFormatting>
  <conditionalFormatting sqref="Y838">
    <cfRule type="expression" dxfId="711" priority="7">
      <formula>IF(RIGHT(TEXT(Y838,"0.#"),1)=".",FALSE,TRUE)</formula>
    </cfRule>
    <cfRule type="expression" dxfId="710" priority="8">
      <formula>IF(RIGHT(TEXT(Y838,"0.#"),1)=".",TRUE,FALSE)</formula>
    </cfRule>
  </conditionalFormatting>
  <conditionalFormatting sqref="AL838:AO838">
    <cfRule type="expression" dxfId="709" priority="9">
      <formula>IF(AND(AL838&gt;=0, RIGHT(TEXT(AL838,"0.#"),1)&lt;&gt;"."),TRUE,FALSE)</formula>
    </cfRule>
    <cfRule type="expression" dxfId="708" priority="10">
      <formula>IF(AND(AL838&gt;=0, RIGHT(TEXT(AL838,"0.#"),1)="."),TRUE,FALSE)</formula>
    </cfRule>
    <cfRule type="expression" dxfId="707" priority="11">
      <formula>IF(AND(AL838&lt;0, RIGHT(TEXT(AL838,"0.#"),1)&lt;&gt;"."),TRUE,FALSE)</formula>
    </cfRule>
    <cfRule type="expression" dxfId="706" priority="12">
      <formula>IF(AND(AL838&lt;0, RIGHT(TEXT(AL838,"0.#"),1)="."),TRUE,FALSE)</formula>
    </cfRule>
  </conditionalFormatting>
  <conditionalFormatting sqref="Y871">
    <cfRule type="expression" dxfId="705" priority="1">
      <formula>IF(RIGHT(TEXT(Y871,"0.#"),1)=".",FALSE,TRUE)</formula>
    </cfRule>
    <cfRule type="expression" dxfId="704" priority="2">
      <formula>IF(RIGHT(TEXT(Y871,"0.#"),1)=".",TRUE,FALSE)</formula>
    </cfRule>
  </conditionalFormatting>
  <conditionalFormatting sqref="AL871:AO871">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99" max="49" man="1"/>
    <brk id="725" max="49" man="1"/>
    <brk id="735" max="49" man="1"/>
    <brk id="77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566</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566</v>
      </c>
      <c r="M9" s="13" t="str">
        <f t="shared" si="2"/>
        <v>エネルギー対策</v>
      </c>
      <c r="N9" s="13" t="str">
        <f t="shared" si="6"/>
        <v>エネルギー対策</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566</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科学技術・イノベーション</v>
      </c>
      <c r="F24" s="18" t="s">
        <v>415</v>
      </c>
      <c r="G24" s="17"/>
      <c r="H24" s="13" t="str">
        <f t="shared" si="1"/>
        <v/>
      </c>
      <c r="I24" s="13" t="str">
        <f t="shared" si="5"/>
        <v>エネルギー対策特別会計電源開発促進勘定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31"/>
      <c r="Z2" s="833"/>
      <c r="AA2" s="834"/>
      <c r="AB2" s="1035" t="s">
        <v>11</v>
      </c>
      <c r="AC2" s="1036"/>
      <c r="AD2" s="1037"/>
      <c r="AE2" s="248" t="s">
        <v>396</v>
      </c>
      <c r="AF2" s="248"/>
      <c r="AG2" s="248"/>
      <c r="AH2" s="248"/>
      <c r="AI2" s="248" t="s">
        <v>394</v>
      </c>
      <c r="AJ2" s="248"/>
      <c r="AK2" s="248"/>
      <c r="AL2" s="248"/>
      <c r="AM2" s="248" t="s">
        <v>423</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32"/>
      <c r="Z3" s="1033"/>
      <c r="AA3" s="1034"/>
      <c r="AB3" s="1038"/>
      <c r="AC3" s="1039"/>
      <c r="AD3" s="1040"/>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50"/>
      <c r="H4" s="1008"/>
      <c r="I4" s="1008"/>
      <c r="J4" s="1008"/>
      <c r="K4" s="1008"/>
      <c r="L4" s="1008"/>
      <c r="M4" s="1008"/>
      <c r="N4" s="1008"/>
      <c r="O4" s="1009"/>
      <c r="P4" s="104"/>
      <c r="Q4" s="1016"/>
      <c r="R4" s="1016"/>
      <c r="S4" s="1016"/>
      <c r="T4" s="1016"/>
      <c r="U4" s="1016"/>
      <c r="V4" s="1016"/>
      <c r="W4" s="1016"/>
      <c r="X4" s="1017"/>
      <c r="Y4" s="1026" t="s">
        <v>12</v>
      </c>
      <c r="Z4" s="1027"/>
      <c r="AA4" s="1028"/>
      <c r="AB4" s="464"/>
      <c r="AC4" s="1030"/>
      <c r="AD4" s="1030"/>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8" t="s">
        <v>54</v>
      </c>
      <c r="Z5" s="1023"/>
      <c r="AA5" s="1024"/>
      <c r="AB5" s="526"/>
      <c r="AC5" s="1029"/>
      <c r="AD5" s="1029"/>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79" t="s">
        <v>182</v>
      </c>
      <c r="AC6" s="1025"/>
      <c r="AD6" s="1025"/>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31"/>
      <c r="Z9" s="833"/>
      <c r="AA9" s="834"/>
      <c r="AB9" s="1035" t="s">
        <v>11</v>
      </c>
      <c r="AC9" s="1036"/>
      <c r="AD9" s="1037"/>
      <c r="AE9" s="248" t="s">
        <v>396</v>
      </c>
      <c r="AF9" s="248"/>
      <c r="AG9" s="248"/>
      <c r="AH9" s="248"/>
      <c r="AI9" s="248" t="s">
        <v>394</v>
      </c>
      <c r="AJ9" s="248"/>
      <c r="AK9" s="248"/>
      <c r="AL9" s="248"/>
      <c r="AM9" s="248" t="s">
        <v>423</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32"/>
      <c r="Z10" s="1033"/>
      <c r="AA10" s="1034"/>
      <c r="AB10" s="1038"/>
      <c r="AC10" s="1039"/>
      <c r="AD10" s="1040"/>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50"/>
      <c r="H11" s="1008"/>
      <c r="I11" s="1008"/>
      <c r="J11" s="1008"/>
      <c r="K11" s="1008"/>
      <c r="L11" s="1008"/>
      <c r="M11" s="1008"/>
      <c r="N11" s="1008"/>
      <c r="O11" s="1009"/>
      <c r="P11" s="104"/>
      <c r="Q11" s="1016"/>
      <c r="R11" s="1016"/>
      <c r="S11" s="1016"/>
      <c r="T11" s="1016"/>
      <c r="U11" s="1016"/>
      <c r="V11" s="1016"/>
      <c r="W11" s="1016"/>
      <c r="X11" s="1017"/>
      <c r="Y11" s="1026" t="s">
        <v>12</v>
      </c>
      <c r="Z11" s="1027"/>
      <c r="AA11" s="1028"/>
      <c r="AB11" s="464"/>
      <c r="AC11" s="1030"/>
      <c r="AD11" s="1030"/>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6"/>
      <c r="AC12" s="1029"/>
      <c r="AD12" s="1029"/>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79" t="s">
        <v>182</v>
      </c>
      <c r="AC13" s="1025"/>
      <c r="AD13" s="1025"/>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31"/>
      <c r="Z16" s="833"/>
      <c r="AA16" s="834"/>
      <c r="AB16" s="1035" t="s">
        <v>11</v>
      </c>
      <c r="AC16" s="1036"/>
      <c r="AD16" s="1037"/>
      <c r="AE16" s="248" t="s">
        <v>396</v>
      </c>
      <c r="AF16" s="248"/>
      <c r="AG16" s="248"/>
      <c r="AH16" s="248"/>
      <c r="AI16" s="248" t="s">
        <v>394</v>
      </c>
      <c r="AJ16" s="248"/>
      <c r="AK16" s="248"/>
      <c r="AL16" s="248"/>
      <c r="AM16" s="248" t="s">
        <v>423</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32"/>
      <c r="Z17" s="1033"/>
      <c r="AA17" s="1034"/>
      <c r="AB17" s="1038"/>
      <c r="AC17" s="1039"/>
      <c r="AD17" s="1040"/>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50"/>
      <c r="H18" s="1008"/>
      <c r="I18" s="1008"/>
      <c r="J18" s="1008"/>
      <c r="K18" s="1008"/>
      <c r="L18" s="1008"/>
      <c r="M18" s="1008"/>
      <c r="N18" s="1008"/>
      <c r="O18" s="1009"/>
      <c r="P18" s="104"/>
      <c r="Q18" s="1016"/>
      <c r="R18" s="1016"/>
      <c r="S18" s="1016"/>
      <c r="T18" s="1016"/>
      <c r="U18" s="1016"/>
      <c r="V18" s="1016"/>
      <c r="W18" s="1016"/>
      <c r="X18" s="1017"/>
      <c r="Y18" s="1026" t="s">
        <v>12</v>
      </c>
      <c r="Z18" s="1027"/>
      <c r="AA18" s="1028"/>
      <c r="AB18" s="464"/>
      <c r="AC18" s="1030"/>
      <c r="AD18" s="1030"/>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6"/>
      <c r="AC19" s="1029"/>
      <c r="AD19" s="1029"/>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79" t="s">
        <v>182</v>
      </c>
      <c r="AC20" s="1025"/>
      <c r="AD20" s="1025"/>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31"/>
      <c r="Z23" s="833"/>
      <c r="AA23" s="834"/>
      <c r="AB23" s="1035" t="s">
        <v>11</v>
      </c>
      <c r="AC23" s="1036"/>
      <c r="AD23" s="1037"/>
      <c r="AE23" s="248" t="s">
        <v>396</v>
      </c>
      <c r="AF23" s="248"/>
      <c r="AG23" s="248"/>
      <c r="AH23" s="248"/>
      <c r="AI23" s="248" t="s">
        <v>394</v>
      </c>
      <c r="AJ23" s="248"/>
      <c r="AK23" s="248"/>
      <c r="AL23" s="248"/>
      <c r="AM23" s="248" t="s">
        <v>423</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32"/>
      <c r="Z24" s="1033"/>
      <c r="AA24" s="1034"/>
      <c r="AB24" s="1038"/>
      <c r="AC24" s="1039"/>
      <c r="AD24" s="1040"/>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50"/>
      <c r="H25" s="1008"/>
      <c r="I25" s="1008"/>
      <c r="J25" s="1008"/>
      <c r="K25" s="1008"/>
      <c r="L25" s="1008"/>
      <c r="M25" s="1008"/>
      <c r="N25" s="1008"/>
      <c r="O25" s="1009"/>
      <c r="P25" s="104"/>
      <c r="Q25" s="1016"/>
      <c r="R25" s="1016"/>
      <c r="S25" s="1016"/>
      <c r="T25" s="1016"/>
      <c r="U25" s="1016"/>
      <c r="V25" s="1016"/>
      <c r="W25" s="1016"/>
      <c r="X25" s="1017"/>
      <c r="Y25" s="1026" t="s">
        <v>12</v>
      </c>
      <c r="Z25" s="1027"/>
      <c r="AA25" s="1028"/>
      <c r="AB25" s="464"/>
      <c r="AC25" s="1030"/>
      <c r="AD25" s="1030"/>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6"/>
      <c r="AC26" s="1029"/>
      <c r="AD26" s="1029"/>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79" t="s">
        <v>182</v>
      </c>
      <c r="AC27" s="1025"/>
      <c r="AD27" s="1025"/>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31"/>
      <c r="Z30" s="833"/>
      <c r="AA30" s="834"/>
      <c r="AB30" s="1035" t="s">
        <v>11</v>
      </c>
      <c r="AC30" s="1036"/>
      <c r="AD30" s="1037"/>
      <c r="AE30" s="248" t="s">
        <v>396</v>
      </c>
      <c r="AF30" s="248"/>
      <c r="AG30" s="248"/>
      <c r="AH30" s="248"/>
      <c r="AI30" s="248" t="s">
        <v>394</v>
      </c>
      <c r="AJ30" s="248"/>
      <c r="AK30" s="248"/>
      <c r="AL30" s="248"/>
      <c r="AM30" s="248" t="s">
        <v>423</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32"/>
      <c r="Z31" s="1033"/>
      <c r="AA31" s="1034"/>
      <c r="AB31" s="1038"/>
      <c r="AC31" s="1039"/>
      <c r="AD31" s="1040"/>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50"/>
      <c r="H32" s="1008"/>
      <c r="I32" s="1008"/>
      <c r="J32" s="1008"/>
      <c r="K32" s="1008"/>
      <c r="L32" s="1008"/>
      <c r="M32" s="1008"/>
      <c r="N32" s="1008"/>
      <c r="O32" s="1009"/>
      <c r="P32" s="104"/>
      <c r="Q32" s="1016"/>
      <c r="R32" s="1016"/>
      <c r="S32" s="1016"/>
      <c r="T32" s="1016"/>
      <c r="U32" s="1016"/>
      <c r="V32" s="1016"/>
      <c r="W32" s="1016"/>
      <c r="X32" s="1017"/>
      <c r="Y32" s="1026" t="s">
        <v>12</v>
      </c>
      <c r="Z32" s="1027"/>
      <c r="AA32" s="1028"/>
      <c r="AB32" s="464"/>
      <c r="AC32" s="1030"/>
      <c r="AD32" s="1030"/>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6"/>
      <c r="AC33" s="1029"/>
      <c r="AD33" s="1029"/>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79" t="s">
        <v>182</v>
      </c>
      <c r="AC34" s="1025"/>
      <c r="AD34" s="1025"/>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31"/>
      <c r="Z37" s="833"/>
      <c r="AA37" s="834"/>
      <c r="AB37" s="1035" t="s">
        <v>11</v>
      </c>
      <c r="AC37" s="1036"/>
      <c r="AD37" s="1037"/>
      <c r="AE37" s="248" t="s">
        <v>396</v>
      </c>
      <c r="AF37" s="248"/>
      <c r="AG37" s="248"/>
      <c r="AH37" s="248"/>
      <c r="AI37" s="248" t="s">
        <v>394</v>
      </c>
      <c r="AJ37" s="248"/>
      <c r="AK37" s="248"/>
      <c r="AL37" s="248"/>
      <c r="AM37" s="248" t="s">
        <v>423</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32"/>
      <c r="Z38" s="1033"/>
      <c r="AA38" s="1034"/>
      <c r="AB38" s="1038"/>
      <c r="AC38" s="1039"/>
      <c r="AD38" s="1040"/>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50"/>
      <c r="H39" s="1008"/>
      <c r="I39" s="1008"/>
      <c r="J39" s="1008"/>
      <c r="K39" s="1008"/>
      <c r="L39" s="1008"/>
      <c r="M39" s="1008"/>
      <c r="N39" s="1008"/>
      <c r="O39" s="1009"/>
      <c r="P39" s="104"/>
      <c r="Q39" s="1016"/>
      <c r="R39" s="1016"/>
      <c r="S39" s="1016"/>
      <c r="T39" s="1016"/>
      <c r="U39" s="1016"/>
      <c r="V39" s="1016"/>
      <c r="W39" s="1016"/>
      <c r="X39" s="1017"/>
      <c r="Y39" s="1026" t="s">
        <v>12</v>
      </c>
      <c r="Z39" s="1027"/>
      <c r="AA39" s="1028"/>
      <c r="AB39" s="464"/>
      <c r="AC39" s="1030"/>
      <c r="AD39" s="1030"/>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6"/>
      <c r="AC40" s="1029"/>
      <c r="AD40" s="1029"/>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79" t="s">
        <v>182</v>
      </c>
      <c r="AC41" s="1025"/>
      <c r="AD41" s="1025"/>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31"/>
      <c r="Z44" s="833"/>
      <c r="AA44" s="834"/>
      <c r="AB44" s="1035" t="s">
        <v>11</v>
      </c>
      <c r="AC44" s="1036"/>
      <c r="AD44" s="1037"/>
      <c r="AE44" s="248" t="s">
        <v>396</v>
      </c>
      <c r="AF44" s="248"/>
      <c r="AG44" s="248"/>
      <c r="AH44" s="248"/>
      <c r="AI44" s="248" t="s">
        <v>394</v>
      </c>
      <c r="AJ44" s="248"/>
      <c r="AK44" s="248"/>
      <c r="AL44" s="248"/>
      <c r="AM44" s="248" t="s">
        <v>423</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32"/>
      <c r="Z45" s="1033"/>
      <c r="AA45" s="1034"/>
      <c r="AB45" s="1038"/>
      <c r="AC45" s="1039"/>
      <c r="AD45" s="1040"/>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50"/>
      <c r="H46" s="1008"/>
      <c r="I46" s="1008"/>
      <c r="J46" s="1008"/>
      <c r="K46" s="1008"/>
      <c r="L46" s="1008"/>
      <c r="M46" s="1008"/>
      <c r="N46" s="1008"/>
      <c r="O46" s="1009"/>
      <c r="P46" s="104"/>
      <c r="Q46" s="1016"/>
      <c r="R46" s="1016"/>
      <c r="S46" s="1016"/>
      <c r="T46" s="1016"/>
      <c r="U46" s="1016"/>
      <c r="V46" s="1016"/>
      <c r="W46" s="1016"/>
      <c r="X46" s="1017"/>
      <c r="Y46" s="1026" t="s">
        <v>12</v>
      </c>
      <c r="Z46" s="1027"/>
      <c r="AA46" s="1028"/>
      <c r="AB46" s="464"/>
      <c r="AC46" s="1030"/>
      <c r="AD46" s="1030"/>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6"/>
      <c r="AC47" s="1029"/>
      <c r="AD47" s="1029"/>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79" t="s">
        <v>182</v>
      </c>
      <c r="AC48" s="1025"/>
      <c r="AD48" s="1025"/>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31"/>
      <c r="Z51" s="833"/>
      <c r="AA51" s="834"/>
      <c r="AB51" s="242" t="s">
        <v>11</v>
      </c>
      <c r="AC51" s="1036"/>
      <c r="AD51" s="1037"/>
      <c r="AE51" s="248" t="s">
        <v>396</v>
      </c>
      <c r="AF51" s="248"/>
      <c r="AG51" s="248"/>
      <c r="AH51" s="248"/>
      <c r="AI51" s="248" t="s">
        <v>394</v>
      </c>
      <c r="AJ51" s="248"/>
      <c r="AK51" s="248"/>
      <c r="AL51" s="248"/>
      <c r="AM51" s="248" t="s">
        <v>423</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32"/>
      <c r="Z52" s="1033"/>
      <c r="AA52" s="1034"/>
      <c r="AB52" s="1038"/>
      <c r="AC52" s="1039"/>
      <c r="AD52" s="1040"/>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50"/>
      <c r="H53" s="1008"/>
      <c r="I53" s="1008"/>
      <c r="J53" s="1008"/>
      <c r="K53" s="1008"/>
      <c r="L53" s="1008"/>
      <c r="M53" s="1008"/>
      <c r="N53" s="1008"/>
      <c r="O53" s="1009"/>
      <c r="P53" s="104"/>
      <c r="Q53" s="1016"/>
      <c r="R53" s="1016"/>
      <c r="S53" s="1016"/>
      <c r="T53" s="1016"/>
      <c r="U53" s="1016"/>
      <c r="V53" s="1016"/>
      <c r="W53" s="1016"/>
      <c r="X53" s="1017"/>
      <c r="Y53" s="1026" t="s">
        <v>12</v>
      </c>
      <c r="Z53" s="1027"/>
      <c r="AA53" s="1028"/>
      <c r="AB53" s="464"/>
      <c r="AC53" s="1030"/>
      <c r="AD53" s="1030"/>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6"/>
      <c r="AC54" s="1029"/>
      <c r="AD54" s="1029"/>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79" t="s">
        <v>182</v>
      </c>
      <c r="AC55" s="1025"/>
      <c r="AD55" s="102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31"/>
      <c r="Z58" s="833"/>
      <c r="AA58" s="834"/>
      <c r="AB58" s="1035" t="s">
        <v>11</v>
      </c>
      <c r="AC58" s="1036"/>
      <c r="AD58" s="1037"/>
      <c r="AE58" s="248" t="s">
        <v>396</v>
      </c>
      <c r="AF58" s="248"/>
      <c r="AG58" s="248"/>
      <c r="AH58" s="248"/>
      <c r="AI58" s="248" t="s">
        <v>394</v>
      </c>
      <c r="AJ58" s="248"/>
      <c r="AK58" s="248"/>
      <c r="AL58" s="248"/>
      <c r="AM58" s="248" t="s">
        <v>423</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32"/>
      <c r="Z59" s="1033"/>
      <c r="AA59" s="1034"/>
      <c r="AB59" s="1038"/>
      <c r="AC59" s="1039"/>
      <c r="AD59" s="1040"/>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50"/>
      <c r="H60" s="1008"/>
      <c r="I60" s="1008"/>
      <c r="J60" s="1008"/>
      <c r="K60" s="1008"/>
      <c r="L60" s="1008"/>
      <c r="M60" s="1008"/>
      <c r="N60" s="1008"/>
      <c r="O60" s="1009"/>
      <c r="P60" s="104"/>
      <c r="Q60" s="1016"/>
      <c r="R60" s="1016"/>
      <c r="S60" s="1016"/>
      <c r="T60" s="1016"/>
      <c r="U60" s="1016"/>
      <c r="V60" s="1016"/>
      <c r="W60" s="1016"/>
      <c r="X60" s="1017"/>
      <c r="Y60" s="1026" t="s">
        <v>12</v>
      </c>
      <c r="Z60" s="1027"/>
      <c r="AA60" s="1028"/>
      <c r="AB60" s="464"/>
      <c r="AC60" s="1030"/>
      <c r="AD60" s="1030"/>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6"/>
      <c r="AC61" s="1029"/>
      <c r="AD61" s="1029"/>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79" t="s">
        <v>182</v>
      </c>
      <c r="AC62" s="1025"/>
      <c r="AD62" s="1025"/>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31"/>
      <c r="Z65" s="833"/>
      <c r="AA65" s="834"/>
      <c r="AB65" s="1035" t="s">
        <v>11</v>
      </c>
      <c r="AC65" s="1036"/>
      <c r="AD65" s="1037"/>
      <c r="AE65" s="248" t="s">
        <v>396</v>
      </c>
      <c r="AF65" s="248"/>
      <c r="AG65" s="248"/>
      <c r="AH65" s="248"/>
      <c r="AI65" s="248" t="s">
        <v>394</v>
      </c>
      <c r="AJ65" s="248"/>
      <c r="AK65" s="248"/>
      <c r="AL65" s="248"/>
      <c r="AM65" s="248" t="s">
        <v>423</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32"/>
      <c r="Z66" s="1033"/>
      <c r="AA66" s="1034"/>
      <c r="AB66" s="1038"/>
      <c r="AC66" s="1039"/>
      <c r="AD66" s="1040"/>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50"/>
      <c r="H67" s="1008"/>
      <c r="I67" s="1008"/>
      <c r="J67" s="1008"/>
      <c r="K67" s="1008"/>
      <c r="L67" s="1008"/>
      <c r="M67" s="1008"/>
      <c r="N67" s="1008"/>
      <c r="O67" s="1009"/>
      <c r="P67" s="104"/>
      <c r="Q67" s="1016"/>
      <c r="R67" s="1016"/>
      <c r="S67" s="1016"/>
      <c r="T67" s="1016"/>
      <c r="U67" s="1016"/>
      <c r="V67" s="1016"/>
      <c r="W67" s="1016"/>
      <c r="X67" s="1017"/>
      <c r="Y67" s="1026" t="s">
        <v>12</v>
      </c>
      <c r="Z67" s="1027"/>
      <c r="AA67" s="1028"/>
      <c r="AB67" s="464"/>
      <c r="AC67" s="1030"/>
      <c r="AD67" s="1030"/>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6"/>
      <c r="AC68" s="1029"/>
      <c r="AD68" s="1029"/>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72"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9" t="s">
        <v>28</v>
      </c>
      <c r="B2" s="1060"/>
      <c r="C2" s="1060"/>
      <c r="D2" s="1060"/>
      <c r="E2" s="1060"/>
      <c r="F2" s="1061"/>
      <c r="G2" s="592" t="s">
        <v>370</v>
      </c>
      <c r="H2" s="593"/>
      <c r="I2" s="593"/>
      <c r="J2" s="593"/>
      <c r="K2" s="593"/>
      <c r="L2" s="593"/>
      <c r="M2" s="593"/>
      <c r="N2" s="593"/>
      <c r="O2" s="593"/>
      <c r="P2" s="593"/>
      <c r="Q2" s="593"/>
      <c r="R2" s="593"/>
      <c r="S2" s="593"/>
      <c r="T2" s="593"/>
      <c r="U2" s="593"/>
      <c r="V2" s="593"/>
      <c r="W2" s="593"/>
      <c r="X2" s="593"/>
      <c r="Y2" s="593"/>
      <c r="Z2" s="593"/>
      <c r="AA2" s="593"/>
      <c r="AB2" s="594"/>
      <c r="AC2" s="592" t="s">
        <v>372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5"/>
      <c r="I3" s="675"/>
      <c r="J3" s="675"/>
      <c r="K3" s="675"/>
      <c r="L3" s="674" t="s">
        <v>18</v>
      </c>
      <c r="M3" s="675"/>
      <c r="N3" s="675"/>
      <c r="O3" s="675"/>
      <c r="P3" s="675"/>
      <c r="Q3" s="675"/>
      <c r="R3" s="675"/>
      <c r="S3" s="675"/>
      <c r="T3" s="675"/>
      <c r="U3" s="675"/>
      <c r="V3" s="675"/>
      <c r="W3" s="675"/>
      <c r="X3" s="676"/>
      <c r="Y3" s="657" t="s">
        <v>19</v>
      </c>
      <c r="Z3" s="658"/>
      <c r="AA3" s="658"/>
      <c r="AB3" s="802"/>
      <c r="AC3" s="819" t="s">
        <v>17</v>
      </c>
      <c r="AD3" s="675"/>
      <c r="AE3" s="675"/>
      <c r="AF3" s="675"/>
      <c r="AG3" s="675"/>
      <c r="AH3" s="674" t="s">
        <v>18</v>
      </c>
      <c r="AI3" s="675"/>
      <c r="AJ3" s="675"/>
      <c r="AK3" s="675"/>
      <c r="AL3" s="675"/>
      <c r="AM3" s="675"/>
      <c r="AN3" s="675"/>
      <c r="AO3" s="675"/>
      <c r="AP3" s="675"/>
      <c r="AQ3" s="675"/>
      <c r="AR3" s="675"/>
      <c r="AS3" s="675"/>
      <c r="AT3" s="676"/>
      <c r="AU3" s="657" t="s">
        <v>19</v>
      </c>
      <c r="AV3" s="658"/>
      <c r="AW3" s="658"/>
      <c r="AX3" s="659"/>
    </row>
    <row r="4" spans="1:50" ht="24.75" customHeight="1" x14ac:dyDescent="0.15">
      <c r="A4" s="1053"/>
      <c r="B4" s="1054"/>
      <c r="C4" s="1054"/>
      <c r="D4" s="1054"/>
      <c r="E4" s="1054"/>
      <c r="F4" s="1055"/>
      <c r="G4" s="668"/>
      <c r="H4" s="669"/>
      <c r="I4" s="669"/>
      <c r="J4" s="669"/>
      <c r="K4" s="670"/>
      <c r="L4" s="671"/>
      <c r="M4" s="672"/>
      <c r="N4" s="672"/>
      <c r="O4" s="672"/>
      <c r="P4" s="672"/>
      <c r="Q4" s="672"/>
      <c r="R4" s="672"/>
      <c r="S4" s="672"/>
      <c r="T4" s="672"/>
      <c r="U4" s="672"/>
      <c r="V4" s="672"/>
      <c r="W4" s="672"/>
      <c r="X4" s="673"/>
      <c r="Y4" s="388"/>
      <c r="Z4" s="389"/>
      <c r="AA4" s="389"/>
      <c r="AB4" s="809"/>
      <c r="AC4" s="668"/>
      <c r="AD4" s="669"/>
      <c r="AE4" s="669"/>
      <c r="AF4" s="669"/>
      <c r="AG4" s="670"/>
      <c r="AH4" s="671"/>
      <c r="AI4" s="672"/>
      <c r="AJ4" s="672"/>
      <c r="AK4" s="672"/>
      <c r="AL4" s="672"/>
      <c r="AM4" s="672"/>
      <c r="AN4" s="672"/>
      <c r="AO4" s="672"/>
      <c r="AP4" s="672"/>
      <c r="AQ4" s="672"/>
      <c r="AR4" s="672"/>
      <c r="AS4" s="672"/>
      <c r="AT4" s="673"/>
      <c r="AU4" s="388"/>
      <c r="AV4" s="389"/>
      <c r="AW4" s="389"/>
      <c r="AX4" s="390"/>
    </row>
    <row r="5" spans="1:50" ht="24.75" customHeight="1" x14ac:dyDescent="0.15">
      <c r="A5" s="1053"/>
      <c r="B5" s="1054"/>
      <c r="C5" s="1054"/>
      <c r="D5" s="1054"/>
      <c r="E5" s="1054"/>
      <c r="F5" s="1055"/>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53"/>
      <c r="B6" s="1054"/>
      <c r="C6" s="1054"/>
      <c r="D6" s="1054"/>
      <c r="E6" s="1054"/>
      <c r="F6" s="1055"/>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53"/>
      <c r="B7" s="1054"/>
      <c r="C7" s="1054"/>
      <c r="D7" s="1054"/>
      <c r="E7" s="1054"/>
      <c r="F7" s="1055"/>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53"/>
      <c r="B8" s="1054"/>
      <c r="C8" s="1054"/>
      <c r="D8" s="1054"/>
      <c r="E8" s="1054"/>
      <c r="F8" s="1055"/>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53"/>
      <c r="B9" s="1054"/>
      <c r="C9" s="1054"/>
      <c r="D9" s="1054"/>
      <c r="E9" s="1054"/>
      <c r="F9" s="1055"/>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53"/>
      <c r="B10" s="1054"/>
      <c r="C10" s="1054"/>
      <c r="D10" s="1054"/>
      <c r="E10" s="1054"/>
      <c r="F10" s="1055"/>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53"/>
      <c r="B11" s="1054"/>
      <c r="C11" s="1054"/>
      <c r="D11" s="1054"/>
      <c r="E11" s="1054"/>
      <c r="F11" s="1055"/>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53"/>
      <c r="B12" s="1054"/>
      <c r="C12" s="1054"/>
      <c r="D12" s="1054"/>
      <c r="E12" s="1054"/>
      <c r="F12" s="1055"/>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53"/>
      <c r="B13" s="1054"/>
      <c r="C13" s="1054"/>
      <c r="D13" s="1054"/>
      <c r="E13" s="1054"/>
      <c r="F13" s="1055"/>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2" t="s">
        <v>271</v>
      </c>
      <c r="H15" s="593"/>
      <c r="I15" s="593"/>
      <c r="J15" s="593"/>
      <c r="K15" s="593"/>
      <c r="L15" s="593"/>
      <c r="M15" s="593"/>
      <c r="N15" s="593"/>
      <c r="O15" s="593"/>
      <c r="P15" s="593"/>
      <c r="Q15" s="593"/>
      <c r="R15" s="593"/>
      <c r="S15" s="593"/>
      <c r="T15" s="593"/>
      <c r="U15" s="593"/>
      <c r="V15" s="593"/>
      <c r="W15" s="593"/>
      <c r="X15" s="593"/>
      <c r="Y15" s="593"/>
      <c r="Z15" s="593"/>
      <c r="AA15" s="593"/>
      <c r="AB15" s="594"/>
      <c r="AC15" s="592" t="s">
        <v>272</v>
      </c>
      <c r="AD15" s="593"/>
      <c r="AE15" s="593"/>
      <c r="AF15" s="593"/>
      <c r="AG15" s="593"/>
      <c r="AH15" s="593"/>
      <c r="AI15" s="593"/>
      <c r="AJ15" s="593"/>
      <c r="AK15" s="593"/>
      <c r="AL15" s="593"/>
      <c r="AM15" s="593"/>
      <c r="AN15" s="593"/>
      <c r="AO15" s="593"/>
      <c r="AP15" s="593"/>
      <c r="AQ15" s="593"/>
      <c r="AR15" s="593"/>
      <c r="AS15" s="593"/>
      <c r="AT15" s="593"/>
      <c r="AU15" s="593"/>
      <c r="AV15" s="593"/>
      <c r="AW15" s="593"/>
      <c r="AX15" s="797"/>
    </row>
    <row r="16" spans="1:50" ht="25.5" customHeight="1" x14ac:dyDescent="0.15">
      <c r="A16" s="1053"/>
      <c r="B16" s="1054"/>
      <c r="C16" s="1054"/>
      <c r="D16" s="1054"/>
      <c r="E16" s="1054"/>
      <c r="F16" s="1055"/>
      <c r="G16" s="819" t="s">
        <v>17</v>
      </c>
      <c r="H16" s="675"/>
      <c r="I16" s="675"/>
      <c r="J16" s="675"/>
      <c r="K16" s="675"/>
      <c r="L16" s="674" t="s">
        <v>18</v>
      </c>
      <c r="M16" s="675"/>
      <c r="N16" s="675"/>
      <c r="O16" s="675"/>
      <c r="P16" s="675"/>
      <c r="Q16" s="675"/>
      <c r="R16" s="675"/>
      <c r="S16" s="675"/>
      <c r="T16" s="675"/>
      <c r="U16" s="675"/>
      <c r="V16" s="675"/>
      <c r="W16" s="675"/>
      <c r="X16" s="676"/>
      <c r="Y16" s="657" t="s">
        <v>19</v>
      </c>
      <c r="Z16" s="658"/>
      <c r="AA16" s="658"/>
      <c r="AB16" s="802"/>
      <c r="AC16" s="819" t="s">
        <v>17</v>
      </c>
      <c r="AD16" s="675"/>
      <c r="AE16" s="675"/>
      <c r="AF16" s="675"/>
      <c r="AG16" s="675"/>
      <c r="AH16" s="674" t="s">
        <v>18</v>
      </c>
      <c r="AI16" s="675"/>
      <c r="AJ16" s="675"/>
      <c r="AK16" s="675"/>
      <c r="AL16" s="675"/>
      <c r="AM16" s="675"/>
      <c r="AN16" s="675"/>
      <c r="AO16" s="675"/>
      <c r="AP16" s="675"/>
      <c r="AQ16" s="675"/>
      <c r="AR16" s="675"/>
      <c r="AS16" s="675"/>
      <c r="AT16" s="676"/>
      <c r="AU16" s="657" t="s">
        <v>19</v>
      </c>
      <c r="AV16" s="658"/>
      <c r="AW16" s="658"/>
      <c r="AX16" s="659"/>
    </row>
    <row r="17" spans="1:50" ht="24.75" customHeight="1" x14ac:dyDescent="0.15">
      <c r="A17" s="1053"/>
      <c r="B17" s="1054"/>
      <c r="C17" s="1054"/>
      <c r="D17" s="1054"/>
      <c r="E17" s="1054"/>
      <c r="F17" s="1055"/>
      <c r="G17" s="668"/>
      <c r="H17" s="669"/>
      <c r="I17" s="669"/>
      <c r="J17" s="669"/>
      <c r="K17" s="670"/>
      <c r="L17" s="671"/>
      <c r="M17" s="672"/>
      <c r="N17" s="672"/>
      <c r="O17" s="672"/>
      <c r="P17" s="672"/>
      <c r="Q17" s="672"/>
      <c r="R17" s="672"/>
      <c r="S17" s="672"/>
      <c r="T17" s="672"/>
      <c r="U17" s="672"/>
      <c r="V17" s="672"/>
      <c r="W17" s="672"/>
      <c r="X17" s="673"/>
      <c r="Y17" s="388"/>
      <c r="Z17" s="389"/>
      <c r="AA17" s="389"/>
      <c r="AB17" s="809"/>
      <c r="AC17" s="668"/>
      <c r="AD17" s="669"/>
      <c r="AE17" s="669"/>
      <c r="AF17" s="669"/>
      <c r="AG17" s="670"/>
      <c r="AH17" s="671"/>
      <c r="AI17" s="672"/>
      <c r="AJ17" s="672"/>
      <c r="AK17" s="672"/>
      <c r="AL17" s="672"/>
      <c r="AM17" s="672"/>
      <c r="AN17" s="672"/>
      <c r="AO17" s="672"/>
      <c r="AP17" s="672"/>
      <c r="AQ17" s="672"/>
      <c r="AR17" s="672"/>
      <c r="AS17" s="672"/>
      <c r="AT17" s="673"/>
      <c r="AU17" s="388"/>
      <c r="AV17" s="389"/>
      <c r="AW17" s="389"/>
      <c r="AX17" s="390"/>
    </row>
    <row r="18" spans="1:50" ht="24.75" customHeight="1" x14ac:dyDescent="0.15">
      <c r="A18" s="1053"/>
      <c r="B18" s="1054"/>
      <c r="C18" s="1054"/>
      <c r="D18" s="1054"/>
      <c r="E18" s="1054"/>
      <c r="F18" s="1055"/>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53"/>
      <c r="B19" s="1054"/>
      <c r="C19" s="1054"/>
      <c r="D19" s="1054"/>
      <c r="E19" s="1054"/>
      <c r="F19" s="1055"/>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53"/>
      <c r="B20" s="1054"/>
      <c r="C20" s="1054"/>
      <c r="D20" s="1054"/>
      <c r="E20" s="1054"/>
      <c r="F20" s="1055"/>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53"/>
      <c r="B21" s="1054"/>
      <c r="C21" s="1054"/>
      <c r="D21" s="1054"/>
      <c r="E21" s="1054"/>
      <c r="F21" s="1055"/>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53"/>
      <c r="B22" s="1054"/>
      <c r="C22" s="1054"/>
      <c r="D22" s="1054"/>
      <c r="E22" s="1054"/>
      <c r="F22" s="1055"/>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53"/>
      <c r="B23" s="1054"/>
      <c r="C23" s="1054"/>
      <c r="D23" s="1054"/>
      <c r="E23" s="1054"/>
      <c r="F23" s="1055"/>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53"/>
      <c r="B24" s="1054"/>
      <c r="C24" s="1054"/>
      <c r="D24" s="1054"/>
      <c r="E24" s="1054"/>
      <c r="F24" s="1055"/>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53"/>
      <c r="B25" s="1054"/>
      <c r="C25" s="1054"/>
      <c r="D25" s="1054"/>
      <c r="E25" s="1054"/>
      <c r="F25" s="1055"/>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53"/>
      <c r="B26" s="1054"/>
      <c r="C26" s="1054"/>
      <c r="D26" s="1054"/>
      <c r="E26" s="1054"/>
      <c r="F26" s="1055"/>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2" t="s">
        <v>270</v>
      </c>
      <c r="H28" s="593"/>
      <c r="I28" s="593"/>
      <c r="J28" s="593"/>
      <c r="K28" s="593"/>
      <c r="L28" s="593"/>
      <c r="M28" s="593"/>
      <c r="N28" s="593"/>
      <c r="O28" s="593"/>
      <c r="P28" s="593"/>
      <c r="Q28" s="593"/>
      <c r="R28" s="593"/>
      <c r="S28" s="593"/>
      <c r="T28" s="593"/>
      <c r="U28" s="593"/>
      <c r="V28" s="593"/>
      <c r="W28" s="593"/>
      <c r="X28" s="593"/>
      <c r="Y28" s="593"/>
      <c r="Z28" s="593"/>
      <c r="AA28" s="593"/>
      <c r="AB28" s="594"/>
      <c r="AC28" s="592" t="s">
        <v>273</v>
      </c>
      <c r="AD28" s="593"/>
      <c r="AE28" s="593"/>
      <c r="AF28" s="593"/>
      <c r="AG28" s="593"/>
      <c r="AH28" s="593"/>
      <c r="AI28" s="593"/>
      <c r="AJ28" s="593"/>
      <c r="AK28" s="593"/>
      <c r="AL28" s="593"/>
      <c r="AM28" s="593"/>
      <c r="AN28" s="593"/>
      <c r="AO28" s="593"/>
      <c r="AP28" s="593"/>
      <c r="AQ28" s="593"/>
      <c r="AR28" s="593"/>
      <c r="AS28" s="593"/>
      <c r="AT28" s="593"/>
      <c r="AU28" s="593"/>
      <c r="AV28" s="593"/>
      <c r="AW28" s="593"/>
      <c r="AX28" s="797"/>
    </row>
    <row r="29" spans="1:50" ht="24.75" customHeight="1" x14ac:dyDescent="0.15">
      <c r="A29" s="1053"/>
      <c r="B29" s="1054"/>
      <c r="C29" s="1054"/>
      <c r="D29" s="1054"/>
      <c r="E29" s="1054"/>
      <c r="F29" s="1055"/>
      <c r="G29" s="819" t="s">
        <v>17</v>
      </c>
      <c r="H29" s="675"/>
      <c r="I29" s="675"/>
      <c r="J29" s="675"/>
      <c r="K29" s="675"/>
      <c r="L29" s="674" t="s">
        <v>18</v>
      </c>
      <c r="M29" s="675"/>
      <c r="N29" s="675"/>
      <c r="O29" s="675"/>
      <c r="P29" s="675"/>
      <c r="Q29" s="675"/>
      <c r="R29" s="675"/>
      <c r="S29" s="675"/>
      <c r="T29" s="675"/>
      <c r="U29" s="675"/>
      <c r="V29" s="675"/>
      <c r="W29" s="675"/>
      <c r="X29" s="676"/>
      <c r="Y29" s="657" t="s">
        <v>19</v>
      </c>
      <c r="Z29" s="658"/>
      <c r="AA29" s="658"/>
      <c r="AB29" s="802"/>
      <c r="AC29" s="819" t="s">
        <v>17</v>
      </c>
      <c r="AD29" s="675"/>
      <c r="AE29" s="675"/>
      <c r="AF29" s="675"/>
      <c r="AG29" s="675"/>
      <c r="AH29" s="674" t="s">
        <v>18</v>
      </c>
      <c r="AI29" s="675"/>
      <c r="AJ29" s="675"/>
      <c r="AK29" s="675"/>
      <c r="AL29" s="675"/>
      <c r="AM29" s="675"/>
      <c r="AN29" s="675"/>
      <c r="AO29" s="675"/>
      <c r="AP29" s="675"/>
      <c r="AQ29" s="675"/>
      <c r="AR29" s="675"/>
      <c r="AS29" s="675"/>
      <c r="AT29" s="676"/>
      <c r="AU29" s="657" t="s">
        <v>19</v>
      </c>
      <c r="AV29" s="658"/>
      <c r="AW29" s="658"/>
      <c r="AX29" s="659"/>
    </row>
    <row r="30" spans="1:50" ht="24.75" customHeight="1" x14ac:dyDescent="0.15">
      <c r="A30" s="1053"/>
      <c r="B30" s="1054"/>
      <c r="C30" s="1054"/>
      <c r="D30" s="1054"/>
      <c r="E30" s="1054"/>
      <c r="F30" s="1055"/>
      <c r="G30" s="668"/>
      <c r="H30" s="669"/>
      <c r="I30" s="669"/>
      <c r="J30" s="669"/>
      <c r="K30" s="670"/>
      <c r="L30" s="671"/>
      <c r="M30" s="672"/>
      <c r="N30" s="672"/>
      <c r="O30" s="672"/>
      <c r="P30" s="672"/>
      <c r="Q30" s="672"/>
      <c r="R30" s="672"/>
      <c r="S30" s="672"/>
      <c r="T30" s="672"/>
      <c r="U30" s="672"/>
      <c r="V30" s="672"/>
      <c r="W30" s="672"/>
      <c r="X30" s="673"/>
      <c r="Y30" s="388"/>
      <c r="Z30" s="389"/>
      <c r="AA30" s="389"/>
      <c r="AB30" s="809"/>
      <c r="AC30" s="668"/>
      <c r="AD30" s="669"/>
      <c r="AE30" s="669"/>
      <c r="AF30" s="669"/>
      <c r="AG30" s="670"/>
      <c r="AH30" s="671"/>
      <c r="AI30" s="672"/>
      <c r="AJ30" s="672"/>
      <c r="AK30" s="672"/>
      <c r="AL30" s="672"/>
      <c r="AM30" s="672"/>
      <c r="AN30" s="672"/>
      <c r="AO30" s="672"/>
      <c r="AP30" s="672"/>
      <c r="AQ30" s="672"/>
      <c r="AR30" s="672"/>
      <c r="AS30" s="672"/>
      <c r="AT30" s="673"/>
      <c r="AU30" s="388"/>
      <c r="AV30" s="389"/>
      <c r="AW30" s="389"/>
      <c r="AX30" s="390"/>
    </row>
    <row r="31" spans="1:50" ht="24.75" customHeight="1" x14ac:dyDescent="0.15">
      <c r="A31" s="1053"/>
      <c r="B31" s="1054"/>
      <c r="C31" s="1054"/>
      <c r="D31" s="1054"/>
      <c r="E31" s="1054"/>
      <c r="F31" s="1055"/>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53"/>
      <c r="B32" s="1054"/>
      <c r="C32" s="1054"/>
      <c r="D32" s="1054"/>
      <c r="E32" s="1054"/>
      <c r="F32" s="1055"/>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53"/>
      <c r="B33" s="1054"/>
      <c r="C33" s="1054"/>
      <c r="D33" s="1054"/>
      <c r="E33" s="1054"/>
      <c r="F33" s="1055"/>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53"/>
      <c r="B34" s="1054"/>
      <c r="C34" s="1054"/>
      <c r="D34" s="1054"/>
      <c r="E34" s="1054"/>
      <c r="F34" s="1055"/>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53"/>
      <c r="B35" s="1054"/>
      <c r="C35" s="1054"/>
      <c r="D35" s="1054"/>
      <c r="E35" s="1054"/>
      <c r="F35" s="1055"/>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53"/>
      <c r="B36" s="1054"/>
      <c r="C36" s="1054"/>
      <c r="D36" s="1054"/>
      <c r="E36" s="1054"/>
      <c r="F36" s="1055"/>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53"/>
      <c r="B37" s="1054"/>
      <c r="C37" s="1054"/>
      <c r="D37" s="1054"/>
      <c r="E37" s="1054"/>
      <c r="F37" s="1055"/>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53"/>
      <c r="B38" s="1054"/>
      <c r="C38" s="1054"/>
      <c r="D38" s="1054"/>
      <c r="E38" s="1054"/>
      <c r="F38" s="1055"/>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53"/>
      <c r="B39" s="1054"/>
      <c r="C39" s="1054"/>
      <c r="D39" s="1054"/>
      <c r="E39" s="1054"/>
      <c r="F39" s="1055"/>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2" t="s">
        <v>318</v>
      </c>
      <c r="H41" s="593"/>
      <c r="I41" s="593"/>
      <c r="J41" s="593"/>
      <c r="K41" s="593"/>
      <c r="L41" s="593"/>
      <c r="M41" s="593"/>
      <c r="N41" s="593"/>
      <c r="O41" s="593"/>
      <c r="P41" s="593"/>
      <c r="Q41" s="593"/>
      <c r="R41" s="593"/>
      <c r="S41" s="593"/>
      <c r="T41" s="593"/>
      <c r="U41" s="593"/>
      <c r="V41" s="593"/>
      <c r="W41" s="593"/>
      <c r="X41" s="593"/>
      <c r="Y41" s="593"/>
      <c r="Z41" s="593"/>
      <c r="AA41" s="593"/>
      <c r="AB41" s="594"/>
      <c r="AC41" s="592" t="s">
        <v>184</v>
      </c>
      <c r="AD41" s="593"/>
      <c r="AE41" s="593"/>
      <c r="AF41" s="593"/>
      <c r="AG41" s="593"/>
      <c r="AH41" s="593"/>
      <c r="AI41" s="593"/>
      <c r="AJ41" s="593"/>
      <c r="AK41" s="593"/>
      <c r="AL41" s="593"/>
      <c r="AM41" s="593"/>
      <c r="AN41" s="593"/>
      <c r="AO41" s="593"/>
      <c r="AP41" s="593"/>
      <c r="AQ41" s="593"/>
      <c r="AR41" s="593"/>
      <c r="AS41" s="593"/>
      <c r="AT41" s="593"/>
      <c r="AU41" s="593"/>
      <c r="AV41" s="593"/>
      <c r="AW41" s="593"/>
      <c r="AX41" s="797"/>
    </row>
    <row r="42" spans="1:50" ht="24.75" customHeight="1" x14ac:dyDescent="0.15">
      <c r="A42" s="1053"/>
      <c r="B42" s="1054"/>
      <c r="C42" s="1054"/>
      <c r="D42" s="1054"/>
      <c r="E42" s="1054"/>
      <c r="F42" s="1055"/>
      <c r="G42" s="819" t="s">
        <v>17</v>
      </c>
      <c r="H42" s="675"/>
      <c r="I42" s="675"/>
      <c r="J42" s="675"/>
      <c r="K42" s="675"/>
      <c r="L42" s="674" t="s">
        <v>18</v>
      </c>
      <c r="M42" s="675"/>
      <c r="N42" s="675"/>
      <c r="O42" s="675"/>
      <c r="P42" s="675"/>
      <c r="Q42" s="675"/>
      <c r="R42" s="675"/>
      <c r="S42" s="675"/>
      <c r="T42" s="675"/>
      <c r="U42" s="675"/>
      <c r="V42" s="675"/>
      <c r="W42" s="675"/>
      <c r="X42" s="676"/>
      <c r="Y42" s="657" t="s">
        <v>19</v>
      </c>
      <c r="Z42" s="658"/>
      <c r="AA42" s="658"/>
      <c r="AB42" s="802"/>
      <c r="AC42" s="819" t="s">
        <v>17</v>
      </c>
      <c r="AD42" s="675"/>
      <c r="AE42" s="675"/>
      <c r="AF42" s="675"/>
      <c r="AG42" s="675"/>
      <c r="AH42" s="674" t="s">
        <v>18</v>
      </c>
      <c r="AI42" s="675"/>
      <c r="AJ42" s="675"/>
      <c r="AK42" s="675"/>
      <c r="AL42" s="675"/>
      <c r="AM42" s="675"/>
      <c r="AN42" s="675"/>
      <c r="AO42" s="675"/>
      <c r="AP42" s="675"/>
      <c r="AQ42" s="675"/>
      <c r="AR42" s="675"/>
      <c r="AS42" s="675"/>
      <c r="AT42" s="676"/>
      <c r="AU42" s="657" t="s">
        <v>19</v>
      </c>
      <c r="AV42" s="658"/>
      <c r="AW42" s="658"/>
      <c r="AX42" s="659"/>
    </row>
    <row r="43" spans="1:50" ht="24.75" customHeight="1" x14ac:dyDescent="0.15">
      <c r="A43" s="1053"/>
      <c r="B43" s="1054"/>
      <c r="C43" s="1054"/>
      <c r="D43" s="1054"/>
      <c r="E43" s="1054"/>
      <c r="F43" s="1055"/>
      <c r="G43" s="668"/>
      <c r="H43" s="669"/>
      <c r="I43" s="669"/>
      <c r="J43" s="669"/>
      <c r="K43" s="670"/>
      <c r="L43" s="671"/>
      <c r="M43" s="672"/>
      <c r="N43" s="672"/>
      <c r="O43" s="672"/>
      <c r="P43" s="672"/>
      <c r="Q43" s="672"/>
      <c r="R43" s="672"/>
      <c r="S43" s="672"/>
      <c r="T43" s="672"/>
      <c r="U43" s="672"/>
      <c r="V43" s="672"/>
      <c r="W43" s="672"/>
      <c r="X43" s="673"/>
      <c r="Y43" s="388"/>
      <c r="Z43" s="389"/>
      <c r="AA43" s="389"/>
      <c r="AB43" s="809"/>
      <c r="AC43" s="668"/>
      <c r="AD43" s="669"/>
      <c r="AE43" s="669"/>
      <c r="AF43" s="669"/>
      <c r="AG43" s="670"/>
      <c r="AH43" s="671"/>
      <c r="AI43" s="672"/>
      <c r="AJ43" s="672"/>
      <c r="AK43" s="672"/>
      <c r="AL43" s="672"/>
      <c r="AM43" s="672"/>
      <c r="AN43" s="672"/>
      <c r="AO43" s="672"/>
      <c r="AP43" s="672"/>
      <c r="AQ43" s="672"/>
      <c r="AR43" s="672"/>
      <c r="AS43" s="672"/>
      <c r="AT43" s="673"/>
      <c r="AU43" s="388"/>
      <c r="AV43" s="389"/>
      <c r="AW43" s="389"/>
      <c r="AX43" s="390"/>
    </row>
    <row r="44" spans="1:50" ht="24.75" customHeight="1" x14ac:dyDescent="0.15">
      <c r="A44" s="1053"/>
      <c r="B44" s="1054"/>
      <c r="C44" s="1054"/>
      <c r="D44" s="1054"/>
      <c r="E44" s="1054"/>
      <c r="F44" s="1055"/>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53"/>
      <c r="B45" s="1054"/>
      <c r="C45" s="1054"/>
      <c r="D45" s="1054"/>
      <c r="E45" s="1054"/>
      <c r="F45" s="1055"/>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53"/>
      <c r="B46" s="1054"/>
      <c r="C46" s="1054"/>
      <c r="D46" s="1054"/>
      <c r="E46" s="1054"/>
      <c r="F46" s="1055"/>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53"/>
      <c r="B47" s="1054"/>
      <c r="C47" s="1054"/>
      <c r="D47" s="1054"/>
      <c r="E47" s="1054"/>
      <c r="F47" s="1055"/>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53"/>
      <c r="B48" s="1054"/>
      <c r="C48" s="1054"/>
      <c r="D48" s="1054"/>
      <c r="E48" s="1054"/>
      <c r="F48" s="1055"/>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53"/>
      <c r="B49" s="1054"/>
      <c r="C49" s="1054"/>
      <c r="D49" s="1054"/>
      <c r="E49" s="1054"/>
      <c r="F49" s="1055"/>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53"/>
      <c r="B50" s="1054"/>
      <c r="C50" s="1054"/>
      <c r="D50" s="1054"/>
      <c r="E50" s="1054"/>
      <c r="F50" s="1055"/>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53"/>
      <c r="B51" s="1054"/>
      <c r="C51" s="1054"/>
      <c r="D51" s="1054"/>
      <c r="E51" s="1054"/>
      <c r="F51" s="1055"/>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53"/>
      <c r="B52" s="1054"/>
      <c r="C52" s="1054"/>
      <c r="D52" s="1054"/>
      <c r="E52" s="1054"/>
      <c r="F52" s="1055"/>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customHeight="1" thickBot="1" x14ac:dyDescent="0.2"/>
    <row r="55" spans="1:50" ht="30" customHeight="1" x14ac:dyDescent="0.15">
      <c r="A55" s="1059" t="s">
        <v>28</v>
      </c>
      <c r="B55" s="1060"/>
      <c r="C55" s="1060"/>
      <c r="D55" s="1060"/>
      <c r="E55" s="1060"/>
      <c r="F55" s="1061"/>
      <c r="G55" s="592" t="s">
        <v>185</v>
      </c>
      <c r="H55" s="593"/>
      <c r="I55" s="593"/>
      <c r="J55" s="593"/>
      <c r="K55" s="593"/>
      <c r="L55" s="593"/>
      <c r="M55" s="593"/>
      <c r="N55" s="593"/>
      <c r="O55" s="593"/>
      <c r="P55" s="593"/>
      <c r="Q55" s="593"/>
      <c r="R55" s="593"/>
      <c r="S55" s="593"/>
      <c r="T55" s="593"/>
      <c r="U55" s="593"/>
      <c r="V55" s="593"/>
      <c r="W55" s="593"/>
      <c r="X55" s="593"/>
      <c r="Y55" s="593"/>
      <c r="Z55" s="593"/>
      <c r="AA55" s="593"/>
      <c r="AB55" s="594"/>
      <c r="AC55" s="592" t="s">
        <v>274</v>
      </c>
      <c r="AD55" s="593"/>
      <c r="AE55" s="593"/>
      <c r="AF55" s="593"/>
      <c r="AG55" s="593"/>
      <c r="AH55" s="593"/>
      <c r="AI55" s="593"/>
      <c r="AJ55" s="593"/>
      <c r="AK55" s="593"/>
      <c r="AL55" s="593"/>
      <c r="AM55" s="593"/>
      <c r="AN55" s="593"/>
      <c r="AO55" s="593"/>
      <c r="AP55" s="593"/>
      <c r="AQ55" s="593"/>
      <c r="AR55" s="593"/>
      <c r="AS55" s="593"/>
      <c r="AT55" s="593"/>
      <c r="AU55" s="593"/>
      <c r="AV55" s="593"/>
      <c r="AW55" s="593"/>
      <c r="AX55" s="797"/>
    </row>
    <row r="56" spans="1:50" ht="24.75" customHeight="1" x14ac:dyDescent="0.15">
      <c r="A56" s="1053"/>
      <c r="B56" s="1054"/>
      <c r="C56" s="1054"/>
      <c r="D56" s="1054"/>
      <c r="E56" s="1054"/>
      <c r="F56" s="1055"/>
      <c r="G56" s="819" t="s">
        <v>17</v>
      </c>
      <c r="H56" s="675"/>
      <c r="I56" s="675"/>
      <c r="J56" s="675"/>
      <c r="K56" s="675"/>
      <c r="L56" s="674" t="s">
        <v>18</v>
      </c>
      <c r="M56" s="675"/>
      <c r="N56" s="675"/>
      <c r="O56" s="675"/>
      <c r="P56" s="675"/>
      <c r="Q56" s="675"/>
      <c r="R56" s="675"/>
      <c r="S56" s="675"/>
      <c r="T56" s="675"/>
      <c r="U56" s="675"/>
      <c r="V56" s="675"/>
      <c r="W56" s="675"/>
      <c r="X56" s="676"/>
      <c r="Y56" s="657" t="s">
        <v>19</v>
      </c>
      <c r="Z56" s="658"/>
      <c r="AA56" s="658"/>
      <c r="AB56" s="802"/>
      <c r="AC56" s="819" t="s">
        <v>17</v>
      </c>
      <c r="AD56" s="675"/>
      <c r="AE56" s="675"/>
      <c r="AF56" s="675"/>
      <c r="AG56" s="675"/>
      <c r="AH56" s="674" t="s">
        <v>18</v>
      </c>
      <c r="AI56" s="675"/>
      <c r="AJ56" s="675"/>
      <c r="AK56" s="675"/>
      <c r="AL56" s="675"/>
      <c r="AM56" s="675"/>
      <c r="AN56" s="675"/>
      <c r="AO56" s="675"/>
      <c r="AP56" s="675"/>
      <c r="AQ56" s="675"/>
      <c r="AR56" s="675"/>
      <c r="AS56" s="675"/>
      <c r="AT56" s="676"/>
      <c r="AU56" s="657" t="s">
        <v>19</v>
      </c>
      <c r="AV56" s="658"/>
      <c r="AW56" s="658"/>
      <c r="AX56" s="659"/>
    </row>
    <row r="57" spans="1:50" ht="24.75" customHeight="1" x14ac:dyDescent="0.15">
      <c r="A57" s="1053"/>
      <c r="B57" s="1054"/>
      <c r="C57" s="1054"/>
      <c r="D57" s="1054"/>
      <c r="E57" s="1054"/>
      <c r="F57" s="1055"/>
      <c r="G57" s="668"/>
      <c r="H57" s="669"/>
      <c r="I57" s="669"/>
      <c r="J57" s="669"/>
      <c r="K57" s="670"/>
      <c r="L57" s="671"/>
      <c r="M57" s="672"/>
      <c r="N57" s="672"/>
      <c r="O57" s="672"/>
      <c r="P57" s="672"/>
      <c r="Q57" s="672"/>
      <c r="R57" s="672"/>
      <c r="S57" s="672"/>
      <c r="T57" s="672"/>
      <c r="U57" s="672"/>
      <c r="V57" s="672"/>
      <c r="W57" s="672"/>
      <c r="X57" s="673"/>
      <c r="Y57" s="388"/>
      <c r="Z57" s="389"/>
      <c r="AA57" s="389"/>
      <c r="AB57" s="809"/>
      <c r="AC57" s="668"/>
      <c r="AD57" s="669"/>
      <c r="AE57" s="669"/>
      <c r="AF57" s="669"/>
      <c r="AG57" s="670"/>
      <c r="AH57" s="671"/>
      <c r="AI57" s="672"/>
      <c r="AJ57" s="672"/>
      <c r="AK57" s="672"/>
      <c r="AL57" s="672"/>
      <c r="AM57" s="672"/>
      <c r="AN57" s="672"/>
      <c r="AO57" s="672"/>
      <c r="AP57" s="672"/>
      <c r="AQ57" s="672"/>
      <c r="AR57" s="672"/>
      <c r="AS57" s="672"/>
      <c r="AT57" s="673"/>
      <c r="AU57" s="388"/>
      <c r="AV57" s="389"/>
      <c r="AW57" s="389"/>
      <c r="AX57" s="390"/>
    </row>
    <row r="58" spans="1:50" ht="24.75" customHeight="1" x14ac:dyDescent="0.15">
      <c r="A58" s="1053"/>
      <c r="B58" s="1054"/>
      <c r="C58" s="1054"/>
      <c r="D58" s="1054"/>
      <c r="E58" s="1054"/>
      <c r="F58" s="1055"/>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53"/>
      <c r="B59" s="1054"/>
      <c r="C59" s="1054"/>
      <c r="D59" s="1054"/>
      <c r="E59" s="1054"/>
      <c r="F59" s="1055"/>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53"/>
      <c r="B60" s="1054"/>
      <c r="C60" s="1054"/>
      <c r="D60" s="1054"/>
      <c r="E60" s="1054"/>
      <c r="F60" s="1055"/>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53"/>
      <c r="B61" s="1054"/>
      <c r="C61" s="1054"/>
      <c r="D61" s="1054"/>
      <c r="E61" s="1054"/>
      <c r="F61" s="1055"/>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53"/>
      <c r="B62" s="1054"/>
      <c r="C62" s="1054"/>
      <c r="D62" s="1054"/>
      <c r="E62" s="1054"/>
      <c r="F62" s="1055"/>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53"/>
      <c r="B63" s="1054"/>
      <c r="C63" s="1054"/>
      <c r="D63" s="1054"/>
      <c r="E63" s="1054"/>
      <c r="F63" s="1055"/>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53"/>
      <c r="B64" s="1054"/>
      <c r="C64" s="1054"/>
      <c r="D64" s="1054"/>
      <c r="E64" s="1054"/>
      <c r="F64" s="1055"/>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53"/>
      <c r="B65" s="1054"/>
      <c r="C65" s="1054"/>
      <c r="D65" s="1054"/>
      <c r="E65" s="1054"/>
      <c r="F65" s="1055"/>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53"/>
      <c r="B66" s="1054"/>
      <c r="C66" s="1054"/>
      <c r="D66" s="1054"/>
      <c r="E66" s="1054"/>
      <c r="F66" s="1055"/>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2" t="s">
        <v>275</v>
      </c>
      <c r="H68" s="593"/>
      <c r="I68" s="593"/>
      <c r="J68" s="593"/>
      <c r="K68" s="593"/>
      <c r="L68" s="593"/>
      <c r="M68" s="593"/>
      <c r="N68" s="593"/>
      <c r="O68" s="593"/>
      <c r="P68" s="593"/>
      <c r="Q68" s="593"/>
      <c r="R68" s="593"/>
      <c r="S68" s="593"/>
      <c r="T68" s="593"/>
      <c r="U68" s="593"/>
      <c r="V68" s="593"/>
      <c r="W68" s="593"/>
      <c r="X68" s="593"/>
      <c r="Y68" s="593"/>
      <c r="Z68" s="593"/>
      <c r="AA68" s="593"/>
      <c r="AB68" s="594"/>
      <c r="AC68" s="592" t="s">
        <v>276</v>
      </c>
      <c r="AD68" s="593"/>
      <c r="AE68" s="593"/>
      <c r="AF68" s="593"/>
      <c r="AG68" s="593"/>
      <c r="AH68" s="593"/>
      <c r="AI68" s="593"/>
      <c r="AJ68" s="593"/>
      <c r="AK68" s="593"/>
      <c r="AL68" s="593"/>
      <c r="AM68" s="593"/>
      <c r="AN68" s="593"/>
      <c r="AO68" s="593"/>
      <c r="AP68" s="593"/>
      <c r="AQ68" s="593"/>
      <c r="AR68" s="593"/>
      <c r="AS68" s="593"/>
      <c r="AT68" s="593"/>
      <c r="AU68" s="593"/>
      <c r="AV68" s="593"/>
      <c r="AW68" s="593"/>
      <c r="AX68" s="797"/>
    </row>
    <row r="69" spans="1:50" ht="25.5" customHeight="1" x14ac:dyDescent="0.15">
      <c r="A69" s="1053"/>
      <c r="B69" s="1054"/>
      <c r="C69" s="1054"/>
      <c r="D69" s="1054"/>
      <c r="E69" s="1054"/>
      <c r="F69" s="1055"/>
      <c r="G69" s="819" t="s">
        <v>17</v>
      </c>
      <c r="H69" s="675"/>
      <c r="I69" s="675"/>
      <c r="J69" s="675"/>
      <c r="K69" s="675"/>
      <c r="L69" s="674" t="s">
        <v>18</v>
      </c>
      <c r="M69" s="675"/>
      <c r="N69" s="675"/>
      <c r="O69" s="675"/>
      <c r="P69" s="675"/>
      <c r="Q69" s="675"/>
      <c r="R69" s="675"/>
      <c r="S69" s="675"/>
      <c r="T69" s="675"/>
      <c r="U69" s="675"/>
      <c r="V69" s="675"/>
      <c r="W69" s="675"/>
      <c r="X69" s="676"/>
      <c r="Y69" s="657" t="s">
        <v>19</v>
      </c>
      <c r="Z69" s="658"/>
      <c r="AA69" s="658"/>
      <c r="AB69" s="802"/>
      <c r="AC69" s="819" t="s">
        <v>17</v>
      </c>
      <c r="AD69" s="675"/>
      <c r="AE69" s="675"/>
      <c r="AF69" s="675"/>
      <c r="AG69" s="675"/>
      <c r="AH69" s="674" t="s">
        <v>18</v>
      </c>
      <c r="AI69" s="675"/>
      <c r="AJ69" s="675"/>
      <c r="AK69" s="675"/>
      <c r="AL69" s="675"/>
      <c r="AM69" s="675"/>
      <c r="AN69" s="675"/>
      <c r="AO69" s="675"/>
      <c r="AP69" s="675"/>
      <c r="AQ69" s="675"/>
      <c r="AR69" s="675"/>
      <c r="AS69" s="675"/>
      <c r="AT69" s="676"/>
      <c r="AU69" s="657" t="s">
        <v>19</v>
      </c>
      <c r="AV69" s="658"/>
      <c r="AW69" s="658"/>
      <c r="AX69" s="659"/>
    </row>
    <row r="70" spans="1:50" ht="24.75" customHeight="1" x14ac:dyDescent="0.15">
      <c r="A70" s="1053"/>
      <c r="B70" s="1054"/>
      <c r="C70" s="1054"/>
      <c r="D70" s="1054"/>
      <c r="E70" s="1054"/>
      <c r="F70" s="1055"/>
      <c r="G70" s="668"/>
      <c r="H70" s="669"/>
      <c r="I70" s="669"/>
      <c r="J70" s="669"/>
      <c r="K70" s="670"/>
      <c r="L70" s="671"/>
      <c r="M70" s="672"/>
      <c r="N70" s="672"/>
      <c r="O70" s="672"/>
      <c r="P70" s="672"/>
      <c r="Q70" s="672"/>
      <c r="R70" s="672"/>
      <c r="S70" s="672"/>
      <c r="T70" s="672"/>
      <c r="U70" s="672"/>
      <c r="V70" s="672"/>
      <c r="W70" s="672"/>
      <c r="X70" s="673"/>
      <c r="Y70" s="388"/>
      <c r="Z70" s="389"/>
      <c r="AA70" s="389"/>
      <c r="AB70" s="809"/>
      <c r="AC70" s="668"/>
      <c r="AD70" s="669"/>
      <c r="AE70" s="669"/>
      <c r="AF70" s="669"/>
      <c r="AG70" s="670"/>
      <c r="AH70" s="671"/>
      <c r="AI70" s="672"/>
      <c r="AJ70" s="672"/>
      <c r="AK70" s="672"/>
      <c r="AL70" s="672"/>
      <c r="AM70" s="672"/>
      <c r="AN70" s="672"/>
      <c r="AO70" s="672"/>
      <c r="AP70" s="672"/>
      <c r="AQ70" s="672"/>
      <c r="AR70" s="672"/>
      <c r="AS70" s="672"/>
      <c r="AT70" s="673"/>
      <c r="AU70" s="388"/>
      <c r="AV70" s="389"/>
      <c r="AW70" s="389"/>
      <c r="AX70" s="390"/>
    </row>
    <row r="71" spans="1:50" ht="24.75" customHeight="1" x14ac:dyDescent="0.15">
      <c r="A71" s="1053"/>
      <c r="B71" s="1054"/>
      <c r="C71" s="1054"/>
      <c r="D71" s="1054"/>
      <c r="E71" s="1054"/>
      <c r="F71" s="1055"/>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53"/>
      <c r="B72" s="1054"/>
      <c r="C72" s="1054"/>
      <c r="D72" s="1054"/>
      <c r="E72" s="1054"/>
      <c r="F72" s="1055"/>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53"/>
      <c r="B73" s="1054"/>
      <c r="C73" s="1054"/>
      <c r="D73" s="1054"/>
      <c r="E73" s="1054"/>
      <c r="F73" s="1055"/>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53"/>
      <c r="B74" s="1054"/>
      <c r="C74" s="1054"/>
      <c r="D74" s="1054"/>
      <c r="E74" s="1054"/>
      <c r="F74" s="1055"/>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53"/>
      <c r="B75" s="1054"/>
      <c r="C75" s="1054"/>
      <c r="D75" s="1054"/>
      <c r="E75" s="1054"/>
      <c r="F75" s="1055"/>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53"/>
      <c r="B76" s="1054"/>
      <c r="C76" s="1054"/>
      <c r="D76" s="1054"/>
      <c r="E76" s="1054"/>
      <c r="F76" s="1055"/>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53"/>
      <c r="B77" s="1054"/>
      <c r="C77" s="1054"/>
      <c r="D77" s="1054"/>
      <c r="E77" s="1054"/>
      <c r="F77" s="1055"/>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53"/>
      <c r="B78" s="1054"/>
      <c r="C78" s="1054"/>
      <c r="D78" s="1054"/>
      <c r="E78" s="1054"/>
      <c r="F78" s="1055"/>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53"/>
      <c r="B79" s="1054"/>
      <c r="C79" s="1054"/>
      <c r="D79" s="1054"/>
      <c r="E79" s="1054"/>
      <c r="F79" s="1055"/>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2" t="s">
        <v>277</v>
      </c>
      <c r="H81" s="593"/>
      <c r="I81" s="593"/>
      <c r="J81" s="593"/>
      <c r="K81" s="593"/>
      <c r="L81" s="593"/>
      <c r="M81" s="593"/>
      <c r="N81" s="593"/>
      <c r="O81" s="593"/>
      <c r="P81" s="593"/>
      <c r="Q81" s="593"/>
      <c r="R81" s="593"/>
      <c r="S81" s="593"/>
      <c r="T81" s="593"/>
      <c r="U81" s="593"/>
      <c r="V81" s="593"/>
      <c r="W81" s="593"/>
      <c r="X81" s="593"/>
      <c r="Y81" s="593"/>
      <c r="Z81" s="593"/>
      <c r="AA81" s="593"/>
      <c r="AB81" s="594"/>
      <c r="AC81" s="592" t="s">
        <v>278</v>
      </c>
      <c r="AD81" s="593"/>
      <c r="AE81" s="593"/>
      <c r="AF81" s="593"/>
      <c r="AG81" s="593"/>
      <c r="AH81" s="593"/>
      <c r="AI81" s="593"/>
      <c r="AJ81" s="593"/>
      <c r="AK81" s="593"/>
      <c r="AL81" s="593"/>
      <c r="AM81" s="593"/>
      <c r="AN81" s="593"/>
      <c r="AO81" s="593"/>
      <c r="AP81" s="593"/>
      <c r="AQ81" s="593"/>
      <c r="AR81" s="593"/>
      <c r="AS81" s="593"/>
      <c r="AT81" s="593"/>
      <c r="AU81" s="593"/>
      <c r="AV81" s="593"/>
      <c r="AW81" s="593"/>
      <c r="AX81" s="797"/>
    </row>
    <row r="82" spans="1:50" ht="24.75" customHeight="1" x14ac:dyDescent="0.15">
      <c r="A82" s="1053"/>
      <c r="B82" s="1054"/>
      <c r="C82" s="1054"/>
      <c r="D82" s="1054"/>
      <c r="E82" s="1054"/>
      <c r="F82" s="1055"/>
      <c r="G82" s="819" t="s">
        <v>17</v>
      </c>
      <c r="H82" s="675"/>
      <c r="I82" s="675"/>
      <c r="J82" s="675"/>
      <c r="K82" s="675"/>
      <c r="L82" s="674" t="s">
        <v>18</v>
      </c>
      <c r="M82" s="675"/>
      <c r="N82" s="675"/>
      <c r="O82" s="675"/>
      <c r="P82" s="675"/>
      <c r="Q82" s="675"/>
      <c r="R82" s="675"/>
      <c r="S82" s="675"/>
      <c r="T82" s="675"/>
      <c r="U82" s="675"/>
      <c r="V82" s="675"/>
      <c r="W82" s="675"/>
      <c r="X82" s="676"/>
      <c r="Y82" s="657" t="s">
        <v>19</v>
      </c>
      <c r="Z82" s="658"/>
      <c r="AA82" s="658"/>
      <c r="AB82" s="802"/>
      <c r="AC82" s="819" t="s">
        <v>17</v>
      </c>
      <c r="AD82" s="675"/>
      <c r="AE82" s="675"/>
      <c r="AF82" s="675"/>
      <c r="AG82" s="675"/>
      <c r="AH82" s="674" t="s">
        <v>18</v>
      </c>
      <c r="AI82" s="675"/>
      <c r="AJ82" s="675"/>
      <c r="AK82" s="675"/>
      <c r="AL82" s="675"/>
      <c r="AM82" s="675"/>
      <c r="AN82" s="675"/>
      <c r="AO82" s="675"/>
      <c r="AP82" s="675"/>
      <c r="AQ82" s="675"/>
      <c r="AR82" s="675"/>
      <c r="AS82" s="675"/>
      <c r="AT82" s="676"/>
      <c r="AU82" s="657" t="s">
        <v>19</v>
      </c>
      <c r="AV82" s="658"/>
      <c r="AW82" s="658"/>
      <c r="AX82" s="659"/>
    </row>
    <row r="83" spans="1:50" ht="24.75" customHeight="1" x14ac:dyDescent="0.15">
      <c r="A83" s="1053"/>
      <c r="B83" s="1054"/>
      <c r="C83" s="1054"/>
      <c r="D83" s="1054"/>
      <c r="E83" s="1054"/>
      <c r="F83" s="1055"/>
      <c r="G83" s="668"/>
      <c r="H83" s="669"/>
      <c r="I83" s="669"/>
      <c r="J83" s="669"/>
      <c r="K83" s="670"/>
      <c r="L83" s="671"/>
      <c r="M83" s="672"/>
      <c r="N83" s="672"/>
      <c r="O83" s="672"/>
      <c r="P83" s="672"/>
      <c r="Q83" s="672"/>
      <c r="R83" s="672"/>
      <c r="S83" s="672"/>
      <c r="T83" s="672"/>
      <c r="U83" s="672"/>
      <c r="V83" s="672"/>
      <c r="W83" s="672"/>
      <c r="X83" s="673"/>
      <c r="Y83" s="388"/>
      <c r="Z83" s="389"/>
      <c r="AA83" s="389"/>
      <c r="AB83" s="809"/>
      <c r="AC83" s="668"/>
      <c r="AD83" s="669"/>
      <c r="AE83" s="669"/>
      <c r="AF83" s="669"/>
      <c r="AG83" s="670"/>
      <c r="AH83" s="671"/>
      <c r="AI83" s="672"/>
      <c r="AJ83" s="672"/>
      <c r="AK83" s="672"/>
      <c r="AL83" s="672"/>
      <c r="AM83" s="672"/>
      <c r="AN83" s="672"/>
      <c r="AO83" s="672"/>
      <c r="AP83" s="672"/>
      <c r="AQ83" s="672"/>
      <c r="AR83" s="672"/>
      <c r="AS83" s="672"/>
      <c r="AT83" s="673"/>
      <c r="AU83" s="388"/>
      <c r="AV83" s="389"/>
      <c r="AW83" s="389"/>
      <c r="AX83" s="390"/>
    </row>
    <row r="84" spans="1:50" ht="24.75" customHeight="1" x14ac:dyDescent="0.15">
      <c r="A84" s="1053"/>
      <c r="B84" s="1054"/>
      <c r="C84" s="1054"/>
      <c r="D84" s="1054"/>
      <c r="E84" s="1054"/>
      <c r="F84" s="1055"/>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53"/>
      <c r="B85" s="1054"/>
      <c r="C85" s="1054"/>
      <c r="D85" s="1054"/>
      <c r="E85" s="1054"/>
      <c r="F85" s="1055"/>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53"/>
      <c r="B86" s="1054"/>
      <c r="C86" s="1054"/>
      <c r="D86" s="1054"/>
      <c r="E86" s="1054"/>
      <c r="F86" s="1055"/>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53"/>
      <c r="B87" s="1054"/>
      <c r="C87" s="1054"/>
      <c r="D87" s="1054"/>
      <c r="E87" s="1054"/>
      <c r="F87" s="1055"/>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53"/>
      <c r="B88" s="1054"/>
      <c r="C88" s="1054"/>
      <c r="D88" s="1054"/>
      <c r="E88" s="1054"/>
      <c r="F88" s="1055"/>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53"/>
      <c r="B89" s="1054"/>
      <c r="C89" s="1054"/>
      <c r="D89" s="1054"/>
      <c r="E89" s="1054"/>
      <c r="F89" s="1055"/>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53"/>
      <c r="B90" s="1054"/>
      <c r="C90" s="1054"/>
      <c r="D90" s="1054"/>
      <c r="E90" s="1054"/>
      <c r="F90" s="1055"/>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53"/>
      <c r="B91" s="1054"/>
      <c r="C91" s="1054"/>
      <c r="D91" s="1054"/>
      <c r="E91" s="1054"/>
      <c r="F91" s="1055"/>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53"/>
      <c r="B92" s="1054"/>
      <c r="C92" s="1054"/>
      <c r="D92" s="1054"/>
      <c r="E92" s="1054"/>
      <c r="F92" s="1055"/>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2" t="s">
        <v>279</v>
      </c>
      <c r="H94" s="593"/>
      <c r="I94" s="593"/>
      <c r="J94" s="593"/>
      <c r="K94" s="593"/>
      <c r="L94" s="593"/>
      <c r="M94" s="593"/>
      <c r="N94" s="593"/>
      <c r="O94" s="593"/>
      <c r="P94" s="593"/>
      <c r="Q94" s="593"/>
      <c r="R94" s="593"/>
      <c r="S94" s="593"/>
      <c r="T94" s="593"/>
      <c r="U94" s="593"/>
      <c r="V94" s="593"/>
      <c r="W94" s="593"/>
      <c r="X94" s="593"/>
      <c r="Y94" s="593"/>
      <c r="Z94" s="593"/>
      <c r="AA94" s="593"/>
      <c r="AB94" s="594"/>
      <c r="AC94" s="592" t="s">
        <v>186</v>
      </c>
      <c r="AD94" s="593"/>
      <c r="AE94" s="593"/>
      <c r="AF94" s="593"/>
      <c r="AG94" s="593"/>
      <c r="AH94" s="593"/>
      <c r="AI94" s="593"/>
      <c r="AJ94" s="593"/>
      <c r="AK94" s="593"/>
      <c r="AL94" s="593"/>
      <c r="AM94" s="593"/>
      <c r="AN94" s="593"/>
      <c r="AO94" s="593"/>
      <c r="AP94" s="593"/>
      <c r="AQ94" s="593"/>
      <c r="AR94" s="593"/>
      <c r="AS94" s="593"/>
      <c r="AT94" s="593"/>
      <c r="AU94" s="593"/>
      <c r="AV94" s="593"/>
      <c r="AW94" s="593"/>
      <c r="AX94" s="797"/>
    </row>
    <row r="95" spans="1:50" ht="24.75" customHeight="1" x14ac:dyDescent="0.15">
      <c r="A95" s="1053"/>
      <c r="B95" s="1054"/>
      <c r="C95" s="1054"/>
      <c r="D95" s="1054"/>
      <c r="E95" s="1054"/>
      <c r="F95" s="1055"/>
      <c r="G95" s="819" t="s">
        <v>17</v>
      </c>
      <c r="H95" s="675"/>
      <c r="I95" s="675"/>
      <c r="J95" s="675"/>
      <c r="K95" s="675"/>
      <c r="L95" s="674" t="s">
        <v>18</v>
      </c>
      <c r="M95" s="675"/>
      <c r="N95" s="675"/>
      <c r="O95" s="675"/>
      <c r="P95" s="675"/>
      <c r="Q95" s="675"/>
      <c r="R95" s="675"/>
      <c r="S95" s="675"/>
      <c r="T95" s="675"/>
      <c r="U95" s="675"/>
      <c r="V95" s="675"/>
      <c r="W95" s="675"/>
      <c r="X95" s="676"/>
      <c r="Y95" s="657" t="s">
        <v>19</v>
      </c>
      <c r="Z95" s="658"/>
      <c r="AA95" s="658"/>
      <c r="AB95" s="802"/>
      <c r="AC95" s="819" t="s">
        <v>17</v>
      </c>
      <c r="AD95" s="675"/>
      <c r="AE95" s="675"/>
      <c r="AF95" s="675"/>
      <c r="AG95" s="675"/>
      <c r="AH95" s="674" t="s">
        <v>18</v>
      </c>
      <c r="AI95" s="675"/>
      <c r="AJ95" s="675"/>
      <c r="AK95" s="675"/>
      <c r="AL95" s="675"/>
      <c r="AM95" s="675"/>
      <c r="AN95" s="675"/>
      <c r="AO95" s="675"/>
      <c r="AP95" s="675"/>
      <c r="AQ95" s="675"/>
      <c r="AR95" s="675"/>
      <c r="AS95" s="675"/>
      <c r="AT95" s="676"/>
      <c r="AU95" s="657" t="s">
        <v>19</v>
      </c>
      <c r="AV95" s="658"/>
      <c r="AW95" s="658"/>
      <c r="AX95" s="659"/>
    </row>
    <row r="96" spans="1:50" ht="24.75" customHeight="1" x14ac:dyDescent="0.15">
      <c r="A96" s="1053"/>
      <c r="B96" s="1054"/>
      <c r="C96" s="1054"/>
      <c r="D96" s="1054"/>
      <c r="E96" s="1054"/>
      <c r="F96" s="1055"/>
      <c r="G96" s="668"/>
      <c r="H96" s="669"/>
      <c r="I96" s="669"/>
      <c r="J96" s="669"/>
      <c r="K96" s="670"/>
      <c r="L96" s="671"/>
      <c r="M96" s="672"/>
      <c r="N96" s="672"/>
      <c r="O96" s="672"/>
      <c r="P96" s="672"/>
      <c r="Q96" s="672"/>
      <c r="R96" s="672"/>
      <c r="S96" s="672"/>
      <c r="T96" s="672"/>
      <c r="U96" s="672"/>
      <c r="V96" s="672"/>
      <c r="W96" s="672"/>
      <c r="X96" s="673"/>
      <c r="Y96" s="388"/>
      <c r="Z96" s="389"/>
      <c r="AA96" s="389"/>
      <c r="AB96" s="809"/>
      <c r="AC96" s="668"/>
      <c r="AD96" s="669"/>
      <c r="AE96" s="669"/>
      <c r="AF96" s="669"/>
      <c r="AG96" s="670"/>
      <c r="AH96" s="671"/>
      <c r="AI96" s="672"/>
      <c r="AJ96" s="672"/>
      <c r="AK96" s="672"/>
      <c r="AL96" s="672"/>
      <c r="AM96" s="672"/>
      <c r="AN96" s="672"/>
      <c r="AO96" s="672"/>
      <c r="AP96" s="672"/>
      <c r="AQ96" s="672"/>
      <c r="AR96" s="672"/>
      <c r="AS96" s="672"/>
      <c r="AT96" s="673"/>
      <c r="AU96" s="388"/>
      <c r="AV96" s="389"/>
      <c r="AW96" s="389"/>
      <c r="AX96" s="390"/>
    </row>
    <row r="97" spans="1:50" ht="24.75" customHeight="1" x14ac:dyDescent="0.15">
      <c r="A97" s="1053"/>
      <c r="B97" s="1054"/>
      <c r="C97" s="1054"/>
      <c r="D97" s="1054"/>
      <c r="E97" s="1054"/>
      <c r="F97" s="1055"/>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53"/>
      <c r="B98" s="1054"/>
      <c r="C98" s="1054"/>
      <c r="D98" s="1054"/>
      <c r="E98" s="1054"/>
      <c r="F98" s="1055"/>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53"/>
      <c r="B99" s="1054"/>
      <c r="C99" s="1054"/>
      <c r="D99" s="1054"/>
      <c r="E99" s="1054"/>
      <c r="F99" s="1055"/>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53"/>
      <c r="B100" s="1054"/>
      <c r="C100" s="1054"/>
      <c r="D100" s="1054"/>
      <c r="E100" s="1054"/>
      <c r="F100" s="1055"/>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53"/>
      <c r="B101" s="1054"/>
      <c r="C101" s="1054"/>
      <c r="D101" s="1054"/>
      <c r="E101" s="1054"/>
      <c r="F101" s="1055"/>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53"/>
      <c r="B102" s="1054"/>
      <c r="C102" s="1054"/>
      <c r="D102" s="1054"/>
      <c r="E102" s="1054"/>
      <c r="F102" s="1055"/>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53"/>
      <c r="B103" s="1054"/>
      <c r="C103" s="1054"/>
      <c r="D103" s="1054"/>
      <c r="E103" s="1054"/>
      <c r="F103" s="1055"/>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53"/>
      <c r="B104" s="1054"/>
      <c r="C104" s="1054"/>
      <c r="D104" s="1054"/>
      <c r="E104" s="1054"/>
      <c r="F104" s="1055"/>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53"/>
      <c r="B105" s="1054"/>
      <c r="C105" s="1054"/>
      <c r="D105" s="1054"/>
      <c r="E105" s="1054"/>
      <c r="F105" s="1055"/>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x14ac:dyDescent="0.2"/>
    <row r="108" spans="1:50" ht="30" customHeight="1" x14ac:dyDescent="0.15">
      <c r="A108" s="1059" t="s">
        <v>28</v>
      </c>
      <c r="B108" s="1060"/>
      <c r="C108" s="1060"/>
      <c r="D108" s="1060"/>
      <c r="E108" s="1060"/>
      <c r="F108" s="1061"/>
      <c r="G108" s="592" t="s">
        <v>187</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280</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7"/>
    </row>
    <row r="109" spans="1:50" ht="24.75" customHeight="1" x14ac:dyDescent="0.15">
      <c r="A109" s="1053"/>
      <c r="B109" s="1054"/>
      <c r="C109" s="1054"/>
      <c r="D109" s="1054"/>
      <c r="E109" s="1054"/>
      <c r="F109" s="1055"/>
      <c r="G109" s="819" t="s">
        <v>17</v>
      </c>
      <c r="H109" s="675"/>
      <c r="I109" s="675"/>
      <c r="J109" s="675"/>
      <c r="K109" s="675"/>
      <c r="L109" s="674" t="s">
        <v>18</v>
      </c>
      <c r="M109" s="675"/>
      <c r="N109" s="675"/>
      <c r="O109" s="675"/>
      <c r="P109" s="675"/>
      <c r="Q109" s="675"/>
      <c r="R109" s="675"/>
      <c r="S109" s="675"/>
      <c r="T109" s="675"/>
      <c r="U109" s="675"/>
      <c r="V109" s="675"/>
      <c r="W109" s="675"/>
      <c r="X109" s="676"/>
      <c r="Y109" s="657" t="s">
        <v>19</v>
      </c>
      <c r="Z109" s="658"/>
      <c r="AA109" s="658"/>
      <c r="AB109" s="802"/>
      <c r="AC109" s="819" t="s">
        <v>17</v>
      </c>
      <c r="AD109" s="675"/>
      <c r="AE109" s="675"/>
      <c r="AF109" s="675"/>
      <c r="AG109" s="675"/>
      <c r="AH109" s="674" t="s">
        <v>18</v>
      </c>
      <c r="AI109" s="675"/>
      <c r="AJ109" s="675"/>
      <c r="AK109" s="675"/>
      <c r="AL109" s="675"/>
      <c r="AM109" s="675"/>
      <c r="AN109" s="675"/>
      <c r="AO109" s="675"/>
      <c r="AP109" s="675"/>
      <c r="AQ109" s="675"/>
      <c r="AR109" s="675"/>
      <c r="AS109" s="675"/>
      <c r="AT109" s="676"/>
      <c r="AU109" s="657" t="s">
        <v>19</v>
      </c>
      <c r="AV109" s="658"/>
      <c r="AW109" s="658"/>
      <c r="AX109" s="659"/>
    </row>
    <row r="110" spans="1:50" ht="24.75" customHeight="1" x14ac:dyDescent="0.15">
      <c r="A110" s="1053"/>
      <c r="B110" s="1054"/>
      <c r="C110" s="1054"/>
      <c r="D110" s="1054"/>
      <c r="E110" s="1054"/>
      <c r="F110" s="1055"/>
      <c r="G110" s="668"/>
      <c r="H110" s="669"/>
      <c r="I110" s="669"/>
      <c r="J110" s="669"/>
      <c r="K110" s="670"/>
      <c r="L110" s="671"/>
      <c r="M110" s="672"/>
      <c r="N110" s="672"/>
      <c r="O110" s="672"/>
      <c r="P110" s="672"/>
      <c r="Q110" s="672"/>
      <c r="R110" s="672"/>
      <c r="S110" s="672"/>
      <c r="T110" s="672"/>
      <c r="U110" s="672"/>
      <c r="V110" s="672"/>
      <c r="W110" s="672"/>
      <c r="X110" s="673"/>
      <c r="Y110" s="388"/>
      <c r="Z110" s="389"/>
      <c r="AA110" s="389"/>
      <c r="AB110" s="809"/>
      <c r="AC110" s="668"/>
      <c r="AD110" s="669"/>
      <c r="AE110" s="669"/>
      <c r="AF110" s="669"/>
      <c r="AG110" s="670"/>
      <c r="AH110" s="671"/>
      <c r="AI110" s="672"/>
      <c r="AJ110" s="672"/>
      <c r="AK110" s="672"/>
      <c r="AL110" s="672"/>
      <c r="AM110" s="672"/>
      <c r="AN110" s="672"/>
      <c r="AO110" s="672"/>
      <c r="AP110" s="672"/>
      <c r="AQ110" s="672"/>
      <c r="AR110" s="672"/>
      <c r="AS110" s="672"/>
      <c r="AT110" s="673"/>
      <c r="AU110" s="388"/>
      <c r="AV110" s="389"/>
      <c r="AW110" s="389"/>
      <c r="AX110" s="390"/>
    </row>
    <row r="111" spans="1:50" ht="24.75" customHeight="1" x14ac:dyDescent="0.15">
      <c r="A111" s="1053"/>
      <c r="B111" s="1054"/>
      <c r="C111" s="1054"/>
      <c r="D111" s="1054"/>
      <c r="E111" s="1054"/>
      <c r="F111" s="1055"/>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53"/>
      <c r="B112" s="1054"/>
      <c r="C112" s="1054"/>
      <c r="D112" s="1054"/>
      <c r="E112" s="1054"/>
      <c r="F112" s="1055"/>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53"/>
      <c r="B113" s="1054"/>
      <c r="C113" s="1054"/>
      <c r="D113" s="1054"/>
      <c r="E113" s="1054"/>
      <c r="F113" s="1055"/>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53"/>
      <c r="B114" s="1054"/>
      <c r="C114" s="1054"/>
      <c r="D114" s="1054"/>
      <c r="E114" s="1054"/>
      <c r="F114" s="1055"/>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53"/>
      <c r="B115" s="1054"/>
      <c r="C115" s="1054"/>
      <c r="D115" s="1054"/>
      <c r="E115" s="1054"/>
      <c r="F115" s="1055"/>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53"/>
      <c r="B116" s="1054"/>
      <c r="C116" s="1054"/>
      <c r="D116" s="1054"/>
      <c r="E116" s="1054"/>
      <c r="F116" s="1055"/>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53"/>
      <c r="B117" s="1054"/>
      <c r="C117" s="1054"/>
      <c r="D117" s="1054"/>
      <c r="E117" s="1054"/>
      <c r="F117" s="1055"/>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53"/>
      <c r="B118" s="1054"/>
      <c r="C118" s="1054"/>
      <c r="D118" s="1054"/>
      <c r="E118" s="1054"/>
      <c r="F118" s="1055"/>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53"/>
      <c r="B119" s="1054"/>
      <c r="C119" s="1054"/>
      <c r="D119" s="1054"/>
      <c r="E119" s="1054"/>
      <c r="F119" s="1055"/>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2" t="s">
        <v>281</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282</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7"/>
    </row>
    <row r="122" spans="1:50" ht="25.5" customHeight="1" x14ac:dyDescent="0.15">
      <c r="A122" s="1053"/>
      <c r="B122" s="1054"/>
      <c r="C122" s="1054"/>
      <c r="D122" s="1054"/>
      <c r="E122" s="1054"/>
      <c r="F122" s="1055"/>
      <c r="G122" s="819" t="s">
        <v>17</v>
      </c>
      <c r="H122" s="675"/>
      <c r="I122" s="675"/>
      <c r="J122" s="675"/>
      <c r="K122" s="675"/>
      <c r="L122" s="674" t="s">
        <v>18</v>
      </c>
      <c r="M122" s="675"/>
      <c r="N122" s="675"/>
      <c r="O122" s="675"/>
      <c r="P122" s="675"/>
      <c r="Q122" s="675"/>
      <c r="R122" s="675"/>
      <c r="S122" s="675"/>
      <c r="T122" s="675"/>
      <c r="U122" s="675"/>
      <c r="V122" s="675"/>
      <c r="W122" s="675"/>
      <c r="X122" s="676"/>
      <c r="Y122" s="657" t="s">
        <v>19</v>
      </c>
      <c r="Z122" s="658"/>
      <c r="AA122" s="658"/>
      <c r="AB122" s="802"/>
      <c r="AC122" s="819" t="s">
        <v>17</v>
      </c>
      <c r="AD122" s="675"/>
      <c r="AE122" s="675"/>
      <c r="AF122" s="675"/>
      <c r="AG122" s="675"/>
      <c r="AH122" s="674" t="s">
        <v>18</v>
      </c>
      <c r="AI122" s="675"/>
      <c r="AJ122" s="675"/>
      <c r="AK122" s="675"/>
      <c r="AL122" s="675"/>
      <c r="AM122" s="675"/>
      <c r="AN122" s="675"/>
      <c r="AO122" s="675"/>
      <c r="AP122" s="675"/>
      <c r="AQ122" s="675"/>
      <c r="AR122" s="675"/>
      <c r="AS122" s="675"/>
      <c r="AT122" s="676"/>
      <c r="AU122" s="657" t="s">
        <v>19</v>
      </c>
      <c r="AV122" s="658"/>
      <c r="AW122" s="658"/>
      <c r="AX122" s="659"/>
    </row>
    <row r="123" spans="1:50" ht="24.75" customHeight="1" x14ac:dyDescent="0.15">
      <c r="A123" s="1053"/>
      <c r="B123" s="1054"/>
      <c r="C123" s="1054"/>
      <c r="D123" s="1054"/>
      <c r="E123" s="1054"/>
      <c r="F123" s="1055"/>
      <c r="G123" s="668"/>
      <c r="H123" s="669"/>
      <c r="I123" s="669"/>
      <c r="J123" s="669"/>
      <c r="K123" s="670"/>
      <c r="L123" s="671"/>
      <c r="M123" s="672"/>
      <c r="N123" s="672"/>
      <c r="O123" s="672"/>
      <c r="P123" s="672"/>
      <c r="Q123" s="672"/>
      <c r="R123" s="672"/>
      <c r="S123" s="672"/>
      <c r="T123" s="672"/>
      <c r="U123" s="672"/>
      <c r="V123" s="672"/>
      <c r="W123" s="672"/>
      <c r="X123" s="673"/>
      <c r="Y123" s="388"/>
      <c r="Z123" s="389"/>
      <c r="AA123" s="389"/>
      <c r="AB123" s="809"/>
      <c r="AC123" s="668"/>
      <c r="AD123" s="669"/>
      <c r="AE123" s="669"/>
      <c r="AF123" s="669"/>
      <c r="AG123" s="670"/>
      <c r="AH123" s="671"/>
      <c r="AI123" s="672"/>
      <c r="AJ123" s="672"/>
      <c r="AK123" s="672"/>
      <c r="AL123" s="672"/>
      <c r="AM123" s="672"/>
      <c r="AN123" s="672"/>
      <c r="AO123" s="672"/>
      <c r="AP123" s="672"/>
      <c r="AQ123" s="672"/>
      <c r="AR123" s="672"/>
      <c r="AS123" s="672"/>
      <c r="AT123" s="673"/>
      <c r="AU123" s="388"/>
      <c r="AV123" s="389"/>
      <c r="AW123" s="389"/>
      <c r="AX123" s="390"/>
    </row>
    <row r="124" spans="1:50" ht="24.75" customHeight="1" x14ac:dyDescent="0.15">
      <c r="A124" s="1053"/>
      <c r="B124" s="1054"/>
      <c r="C124" s="1054"/>
      <c r="D124" s="1054"/>
      <c r="E124" s="1054"/>
      <c r="F124" s="1055"/>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53"/>
      <c r="B125" s="1054"/>
      <c r="C125" s="1054"/>
      <c r="D125" s="1054"/>
      <c r="E125" s="1054"/>
      <c r="F125" s="1055"/>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53"/>
      <c r="B126" s="1054"/>
      <c r="C126" s="1054"/>
      <c r="D126" s="1054"/>
      <c r="E126" s="1054"/>
      <c r="F126" s="1055"/>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53"/>
      <c r="B127" s="1054"/>
      <c r="C127" s="1054"/>
      <c r="D127" s="1054"/>
      <c r="E127" s="1054"/>
      <c r="F127" s="1055"/>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53"/>
      <c r="B128" s="1054"/>
      <c r="C128" s="1054"/>
      <c r="D128" s="1054"/>
      <c r="E128" s="1054"/>
      <c r="F128" s="1055"/>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53"/>
      <c r="B129" s="1054"/>
      <c r="C129" s="1054"/>
      <c r="D129" s="1054"/>
      <c r="E129" s="1054"/>
      <c r="F129" s="1055"/>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53"/>
      <c r="B130" s="1054"/>
      <c r="C130" s="1054"/>
      <c r="D130" s="1054"/>
      <c r="E130" s="1054"/>
      <c r="F130" s="1055"/>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53"/>
      <c r="B131" s="1054"/>
      <c r="C131" s="1054"/>
      <c r="D131" s="1054"/>
      <c r="E131" s="1054"/>
      <c r="F131" s="1055"/>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53"/>
      <c r="B132" s="1054"/>
      <c r="C132" s="1054"/>
      <c r="D132" s="1054"/>
      <c r="E132" s="1054"/>
      <c r="F132" s="1055"/>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2" t="s">
        <v>283</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284</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7"/>
    </row>
    <row r="135" spans="1:50" ht="24.75" customHeight="1" x14ac:dyDescent="0.15">
      <c r="A135" s="1053"/>
      <c r="B135" s="1054"/>
      <c r="C135" s="1054"/>
      <c r="D135" s="1054"/>
      <c r="E135" s="1054"/>
      <c r="F135" s="1055"/>
      <c r="G135" s="819" t="s">
        <v>17</v>
      </c>
      <c r="H135" s="675"/>
      <c r="I135" s="675"/>
      <c r="J135" s="675"/>
      <c r="K135" s="675"/>
      <c r="L135" s="674" t="s">
        <v>18</v>
      </c>
      <c r="M135" s="675"/>
      <c r="N135" s="675"/>
      <c r="O135" s="675"/>
      <c r="P135" s="675"/>
      <c r="Q135" s="675"/>
      <c r="R135" s="675"/>
      <c r="S135" s="675"/>
      <c r="T135" s="675"/>
      <c r="U135" s="675"/>
      <c r="V135" s="675"/>
      <c r="W135" s="675"/>
      <c r="X135" s="676"/>
      <c r="Y135" s="657" t="s">
        <v>19</v>
      </c>
      <c r="Z135" s="658"/>
      <c r="AA135" s="658"/>
      <c r="AB135" s="802"/>
      <c r="AC135" s="819" t="s">
        <v>17</v>
      </c>
      <c r="AD135" s="675"/>
      <c r="AE135" s="675"/>
      <c r="AF135" s="675"/>
      <c r="AG135" s="675"/>
      <c r="AH135" s="674" t="s">
        <v>18</v>
      </c>
      <c r="AI135" s="675"/>
      <c r="AJ135" s="675"/>
      <c r="AK135" s="675"/>
      <c r="AL135" s="675"/>
      <c r="AM135" s="675"/>
      <c r="AN135" s="675"/>
      <c r="AO135" s="675"/>
      <c r="AP135" s="675"/>
      <c r="AQ135" s="675"/>
      <c r="AR135" s="675"/>
      <c r="AS135" s="675"/>
      <c r="AT135" s="676"/>
      <c r="AU135" s="657" t="s">
        <v>19</v>
      </c>
      <c r="AV135" s="658"/>
      <c r="AW135" s="658"/>
      <c r="AX135" s="659"/>
    </row>
    <row r="136" spans="1:50" ht="24.75" customHeight="1" x14ac:dyDescent="0.15">
      <c r="A136" s="1053"/>
      <c r="B136" s="1054"/>
      <c r="C136" s="1054"/>
      <c r="D136" s="1054"/>
      <c r="E136" s="1054"/>
      <c r="F136" s="1055"/>
      <c r="G136" s="668"/>
      <c r="H136" s="669"/>
      <c r="I136" s="669"/>
      <c r="J136" s="669"/>
      <c r="K136" s="670"/>
      <c r="L136" s="671"/>
      <c r="M136" s="672"/>
      <c r="N136" s="672"/>
      <c r="O136" s="672"/>
      <c r="P136" s="672"/>
      <c r="Q136" s="672"/>
      <c r="R136" s="672"/>
      <c r="S136" s="672"/>
      <c r="T136" s="672"/>
      <c r="U136" s="672"/>
      <c r="V136" s="672"/>
      <c r="W136" s="672"/>
      <c r="X136" s="673"/>
      <c r="Y136" s="388"/>
      <c r="Z136" s="389"/>
      <c r="AA136" s="389"/>
      <c r="AB136" s="809"/>
      <c r="AC136" s="668"/>
      <c r="AD136" s="669"/>
      <c r="AE136" s="669"/>
      <c r="AF136" s="669"/>
      <c r="AG136" s="670"/>
      <c r="AH136" s="671"/>
      <c r="AI136" s="672"/>
      <c r="AJ136" s="672"/>
      <c r="AK136" s="672"/>
      <c r="AL136" s="672"/>
      <c r="AM136" s="672"/>
      <c r="AN136" s="672"/>
      <c r="AO136" s="672"/>
      <c r="AP136" s="672"/>
      <c r="AQ136" s="672"/>
      <c r="AR136" s="672"/>
      <c r="AS136" s="672"/>
      <c r="AT136" s="673"/>
      <c r="AU136" s="388"/>
      <c r="AV136" s="389"/>
      <c r="AW136" s="389"/>
      <c r="AX136" s="390"/>
    </row>
    <row r="137" spans="1:50" ht="24.75" customHeight="1" x14ac:dyDescent="0.15">
      <c r="A137" s="1053"/>
      <c r="B137" s="1054"/>
      <c r="C137" s="1054"/>
      <c r="D137" s="1054"/>
      <c r="E137" s="1054"/>
      <c r="F137" s="1055"/>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53"/>
      <c r="B138" s="1054"/>
      <c r="C138" s="1054"/>
      <c r="D138" s="1054"/>
      <c r="E138" s="1054"/>
      <c r="F138" s="1055"/>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53"/>
      <c r="B139" s="1054"/>
      <c r="C139" s="1054"/>
      <c r="D139" s="1054"/>
      <c r="E139" s="1054"/>
      <c r="F139" s="1055"/>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53"/>
      <c r="B140" s="1054"/>
      <c r="C140" s="1054"/>
      <c r="D140" s="1054"/>
      <c r="E140" s="1054"/>
      <c r="F140" s="1055"/>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53"/>
      <c r="B141" s="1054"/>
      <c r="C141" s="1054"/>
      <c r="D141" s="1054"/>
      <c r="E141" s="1054"/>
      <c r="F141" s="1055"/>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53"/>
      <c r="B142" s="1054"/>
      <c r="C142" s="1054"/>
      <c r="D142" s="1054"/>
      <c r="E142" s="1054"/>
      <c r="F142" s="1055"/>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53"/>
      <c r="B143" s="1054"/>
      <c r="C143" s="1054"/>
      <c r="D143" s="1054"/>
      <c r="E143" s="1054"/>
      <c r="F143" s="1055"/>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53"/>
      <c r="B144" s="1054"/>
      <c r="C144" s="1054"/>
      <c r="D144" s="1054"/>
      <c r="E144" s="1054"/>
      <c r="F144" s="1055"/>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53"/>
      <c r="B145" s="1054"/>
      <c r="C145" s="1054"/>
      <c r="D145" s="1054"/>
      <c r="E145" s="1054"/>
      <c r="F145" s="1055"/>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2" t="s">
        <v>285</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188</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7"/>
    </row>
    <row r="148" spans="1:50" ht="24.75" customHeight="1" x14ac:dyDescent="0.15">
      <c r="A148" s="1053"/>
      <c r="B148" s="1054"/>
      <c r="C148" s="1054"/>
      <c r="D148" s="1054"/>
      <c r="E148" s="1054"/>
      <c r="F148" s="1055"/>
      <c r="G148" s="819" t="s">
        <v>17</v>
      </c>
      <c r="H148" s="675"/>
      <c r="I148" s="675"/>
      <c r="J148" s="675"/>
      <c r="K148" s="675"/>
      <c r="L148" s="674" t="s">
        <v>18</v>
      </c>
      <c r="M148" s="675"/>
      <c r="N148" s="675"/>
      <c r="O148" s="675"/>
      <c r="P148" s="675"/>
      <c r="Q148" s="675"/>
      <c r="R148" s="675"/>
      <c r="S148" s="675"/>
      <c r="T148" s="675"/>
      <c r="U148" s="675"/>
      <c r="V148" s="675"/>
      <c r="W148" s="675"/>
      <c r="X148" s="676"/>
      <c r="Y148" s="657" t="s">
        <v>19</v>
      </c>
      <c r="Z148" s="658"/>
      <c r="AA148" s="658"/>
      <c r="AB148" s="802"/>
      <c r="AC148" s="819" t="s">
        <v>17</v>
      </c>
      <c r="AD148" s="675"/>
      <c r="AE148" s="675"/>
      <c r="AF148" s="675"/>
      <c r="AG148" s="675"/>
      <c r="AH148" s="674" t="s">
        <v>18</v>
      </c>
      <c r="AI148" s="675"/>
      <c r="AJ148" s="675"/>
      <c r="AK148" s="675"/>
      <c r="AL148" s="675"/>
      <c r="AM148" s="675"/>
      <c r="AN148" s="675"/>
      <c r="AO148" s="675"/>
      <c r="AP148" s="675"/>
      <c r="AQ148" s="675"/>
      <c r="AR148" s="675"/>
      <c r="AS148" s="675"/>
      <c r="AT148" s="676"/>
      <c r="AU148" s="657" t="s">
        <v>19</v>
      </c>
      <c r="AV148" s="658"/>
      <c r="AW148" s="658"/>
      <c r="AX148" s="659"/>
    </row>
    <row r="149" spans="1:50" ht="24.75" customHeight="1" x14ac:dyDescent="0.15">
      <c r="A149" s="1053"/>
      <c r="B149" s="1054"/>
      <c r="C149" s="1054"/>
      <c r="D149" s="1054"/>
      <c r="E149" s="1054"/>
      <c r="F149" s="1055"/>
      <c r="G149" s="668"/>
      <c r="H149" s="669"/>
      <c r="I149" s="669"/>
      <c r="J149" s="669"/>
      <c r="K149" s="670"/>
      <c r="L149" s="671"/>
      <c r="M149" s="672"/>
      <c r="N149" s="672"/>
      <c r="O149" s="672"/>
      <c r="P149" s="672"/>
      <c r="Q149" s="672"/>
      <c r="R149" s="672"/>
      <c r="S149" s="672"/>
      <c r="T149" s="672"/>
      <c r="U149" s="672"/>
      <c r="V149" s="672"/>
      <c r="W149" s="672"/>
      <c r="X149" s="673"/>
      <c r="Y149" s="388"/>
      <c r="Z149" s="389"/>
      <c r="AA149" s="389"/>
      <c r="AB149" s="809"/>
      <c r="AC149" s="668"/>
      <c r="AD149" s="669"/>
      <c r="AE149" s="669"/>
      <c r="AF149" s="669"/>
      <c r="AG149" s="670"/>
      <c r="AH149" s="671"/>
      <c r="AI149" s="672"/>
      <c r="AJ149" s="672"/>
      <c r="AK149" s="672"/>
      <c r="AL149" s="672"/>
      <c r="AM149" s="672"/>
      <c r="AN149" s="672"/>
      <c r="AO149" s="672"/>
      <c r="AP149" s="672"/>
      <c r="AQ149" s="672"/>
      <c r="AR149" s="672"/>
      <c r="AS149" s="672"/>
      <c r="AT149" s="673"/>
      <c r="AU149" s="388"/>
      <c r="AV149" s="389"/>
      <c r="AW149" s="389"/>
      <c r="AX149" s="390"/>
    </row>
    <row r="150" spans="1:50" ht="24.75" customHeight="1" x14ac:dyDescent="0.15">
      <c r="A150" s="1053"/>
      <c r="B150" s="1054"/>
      <c r="C150" s="1054"/>
      <c r="D150" s="1054"/>
      <c r="E150" s="1054"/>
      <c r="F150" s="1055"/>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53"/>
      <c r="B151" s="1054"/>
      <c r="C151" s="1054"/>
      <c r="D151" s="1054"/>
      <c r="E151" s="1054"/>
      <c r="F151" s="1055"/>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53"/>
      <c r="B152" s="1054"/>
      <c r="C152" s="1054"/>
      <c r="D152" s="1054"/>
      <c r="E152" s="1054"/>
      <c r="F152" s="1055"/>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53"/>
      <c r="B153" s="1054"/>
      <c r="C153" s="1054"/>
      <c r="D153" s="1054"/>
      <c r="E153" s="1054"/>
      <c r="F153" s="1055"/>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53"/>
      <c r="B154" s="1054"/>
      <c r="C154" s="1054"/>
      <c r="D154" s="1054"/>
      <c r="E154" s="1054"/>
      <c r="F154" s="1055"/>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53"/>
      <c r="B155" s="1054"/>
      <c r="C155" s="1054"/>
      <c r="D155" s="1054"/>
      <c r="E155" s="1054"/>
      <c r="F155" s="1055"/>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53"/>
      <c r="B156" s="1054"/>
      <c r="C156" s="1054"/>
      <c r="D156" s="1054"/>
      <c r="E156" s="1054"/>
      <c r="F156" s="1055"/>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53"/>
      <c r="B157" s="1054"/>
      <c r="C157" s="1054"/>
      <c r="D157" s="1054"/>
      <c r="E157" s="1054"/>
      <c r="F157" s="1055"/>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53"/>
      <c r="B158" s="1054"/>
      <c r="C158" s="1054"/>
      <c r="D158" s="1054"/>
      <c r="E158" s="1054"/>
      <c r="F158" s="1055"/>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x14ac:dyDescent="0.2"/>
    <row r="161" spans="1:50" ht="30" customHeight="1" x14ac:dyDescent="0.15">
      <c r="A161" s="1059" t="s">
        <v>28</v>
      </c>
      <c r="B161" s="1060"/>
      <c r="C161" s="1060"/>
      <c r="D161" s="1060"/>
      <c r="E161" s="1060"/>
      <c r="F161" s="1061"/>
      <c r="G161" s="592" t="s">
        <v>189</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286</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7"/>
    </row>
    <row r="162" spans="1:50" ht="24.75" customHeight="1" x14ac:dyDescent="0.15">
      <c r="A162" s="1053"/>
      <c r="B162" s="1054"/>
      <c r="C162" s="1054"/>
      <c r="D162" s="1054"/>
      <c r="E162" s="1054"/>
      <c r="F162" s="1055"/>
      <c r="G162" s="819" t="s">
        <v>17</v>
      </c>
      <c r="H162" s="675"/>
      <c r="I162" s="675"/>
      <c r="J162" s="675"/>
      <c r="K162" s="675"/>
      <c r="L162" s="674" t="s">
        <v>18</v>
      </c>
      <c r="M162" s="675"/>
      <c r="N162" s="675"/>
      <c r="O162" s="675"/>
      <c r="P162" s="675"/>
      <c r="Q162" s="675"/>
      <c r="R162" s="675"/>
      <c r="S162" s="675"/>
      <c r="T162" s="675"/>
      <c r="U162" s="675"/>
      <c r="V162" s="675"/>
      <c r="W162" s="675"/>
      <c r="X162" s="676"/>
      <c r="Y162" s="657" t="s">
        <v>19</v>
      </c>
      <c r="Z162" s="658"/>
      <c r="AA162" s="658"/>
      <c r="AB162" s="802"/>
      <c r="AC162" s="819" t="s">
        <v>17</v>
      </c>
      <c r="AD162" s="675"/>
      <c r="AE162" s="675"/>
      <c r="AF162" s="675"/>
      <c r="AG162" s="675"/>
      <c r="AH162" s="674" t="s">
        <v>18</v>
      </c>
      <c r="AI162" s="675"/>
      <c r="AJ162" s="675"/>
      <c r="AK162" s="675"/>
      <c r="AL162" s="675"/>
      <c r="AM162" s="675"/>
      <c r="AN162" s="675"/>
      <c r="AO162" s="675"/>
      <c r="AP162" s="675"/>
      <c r="AQ162" s="675"/>
      <c r="AR162" s="675"/>
      <c r="AS162" s="675"/>
      <c r="AT162" s="676"/>
      <c r="AU162" s="657" t="s">
        <v>19</v>
      </c>
      <c r="AV162" s="658"/>
      <c r="AW162" s="658"/>
      <c r="AX162" s="659"/>
    </row>
    <row r="163" spans="1:50" ht="24.75" customHeight="1" x14ac:dyDescent="0.15">
      <c r="A163" s="1053"/>
      <c r="B163" s="1054"/>
      <c r="C163" s="1054"/>
      <c r="D163" s="1054"/>
      <c r="E163" s="1054"/>
      <c r="F163" s="1055"/>
      <c r="G163" s="668"/>
      <c r="H163" s="669"/>
      <c r="I163" s="669"/>
      <c r="J163" s="669"/>
      <c r="K163" s="670"/>
      <c r="L163" s="671"/>
      <c r="M163" s="672"/>
      <c r="N163" s="672"/>
      <c r="O163" s="672"/>
      <c r="P163" s="672"/>
      <c r="Q163" s="672"/>
      <c r="R163" s="672"/>
      <c r="S163" s="672"/>
      <c r="T163" s="672"/>
      <c r="U163" s="672"/>
      <c r="V163" s="672"/>
      <c r="W163" s="672"/>
      <c r="X163" s="673"/>
      <c r="Y163" s="388"/>
      <c r="Z163" s="389"/>
      <c r="AA163" s="389"/>
      <c r="AB163" s="809"/>
      <c r="AC163" s="668"/>
      <c r="AD163" s="669"/>
      <c r="AE163" s="669"/>
      <c r="AF163" s="669"/>
      <c r="AG163" s="670"/>
      <c r="AH163" s="671"/>
      <c r="AI163" s="672"/>
      <c r="AJ163" s="672"/>
      <c r="AK163" s="672"/>
      <c r="AL163" s="672"/>
      <c r="AM163" s="672"/>
      <c r="AN163" s="672"/>
      <c r="AO163" s="672"/>
      <c r="AP163" s="672"/>
      <c r="AQ163" s="672"/>
      <c r="AR163" s="672"/>
      <c r="AS163" s="672"/>
      <c r="AT163" s="673"/>
      <c r="AU163" s="388"/>
      <c r="AV163" s="389"/>
      <c r="AW163" s="389"/>
      <c r="AX163" s="390"/>
    </row>
    <row r="164" spans="1:50" ht="24.75" customHeight="1" x14ac:dyDescent="0.15">
      <c r="A164" s="1053"/>
      <c r="B164" s="1054"/>
      <c r="C164" s="1054"/>
      <c r="D164" s="1054"/>
      <c r="E164" s="1054"/>
      <c r="F164" s="1055"/>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53"/>
      <c r="B165" s="1054"/>
      <c r="C165" s="1054"/>
      <c r="D165" s="1054"/>
      <c r="E165" s="1054"/>
      <c r="F165" s="1055"/>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53"/>
      <c r="B166" s="1054"/>
      <c r="C166" s="1054"/>
      <c r="D166" s="1054"/>
      <c r="E166" s="1054"/>
      <c r="F166" s="1055"/>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53"/>
      <c r="B167" s="1054"/>
      <c r="C167" s="1054"/>
      <c r="D167" s="1054"/>
      <c r="E167" s="1054"/>
      <c r="F167" s="1055"/>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53"/>
      <c r="B168" s="1054"/>
      <c r="C168" s="1054"/>
      <c r="D168" s="1054"/>
      <c r="E168" s="1054"/>
      <c r="F168" s="1055"/>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53"/>
      <c r="B169" s="1054"/>
      <c r="C169" s="1054"/>
      <c r="D169" s="1054"/>
      <c r="E169" s="1054"/>
      <c r="F169" s="1055"/>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53"/>
      <c r="B170" s="1054"/>
      <c r="C170" s="1054"/>
      <c r="D170" s="1054"/>
      <c r="E170" s="1054"/>
      <c r="F170" s="1055"/>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53"/>
      <c r="B171" s="1054"/>
      <c r="C171" s="1054"/>
      <c r="D171" s="1054"/>
      <c r="E171" s="1054"/>
      <c r="F171" s="1055"/>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53"/>
      <c r="B172" s="1054"/>
      <c r="C172" s="1054"/>
      <c r="D172" s="1054"/>
      <c r="E172" s="1054"/>
      <c r="F172" s="1055"/>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2" t="s">
        <v>287</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288</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7"/>
    </row>
    <row r="175" spans="1:50" ht="25.5" customHeight="1" x14ac:dyDescent="0.15">
      <c r="A175" s="1053"/>
      <c r="B175" s="1054"/>
      <c r="C175" s="1054"/>
      <c r="D175" s="1054"/>
      <c r="E175" s="1054"/>
      <c r="F175" s="1055"/>
      <c r="G175" s="819" t="s">
        <v>17</v>
      </c>
      <c r="H175" s="675"/>
      <c r="I175" s="675"/>
      <c r="J175" s="675"/>
      <c r="K175" s="675"/>
      <c r="L175" s="674" t="s">
        <v>18</v>
      </c>
      <c r="M175" s="675"/>
      <c r="N175" s="675"/>
      <c r="O175" s="675"/>
      <c r="P175" s="675"/>
      <c r="Q175" s="675"/>
      <c r="R175" s="675"/>
      <c r="S175" s="675"/>
      <c r="T175" s="675"/>
      <c r="U175" s="675"/>
      <c r="V175" s="675"/>
      <c r="W175" s="675"/>
      <c r="X175" s="676"/>
      <c r="Y175" s="657" t="s">
        <v>19</v>
      </c>
      <c r="Z175" s="658"/>
      <c r="AA175" s="658"/>
      <c r="AB175" s="802"/>
      <c r="AC175" s="819" t="s">
        <v>17</v>
      </c>
      <c r="AD175" s="675"/>
      <c r="AE175" s="675"/>
      <c r="AF175" s="675"/>
      <c r="AG175" s="675"/>
      <c r="AH175" s="674" t="s">
        <v>18</v>
      </c>
      <c r="AI175" s="675"/>
      <c r="AJ175" s="675"/>
      <c r="AK175" s="675"/>
      <c r="AL175" s="675"/>
      <c r="AM175" s="675"/>
      <c r="AN175" s="675"/>
      <c r="AO175" s="675"/>
      <c r="AP175" s="675"/>
      <c r="AQ175" s="675"/>
      <c r="AR175" s="675"/>
      <c r="AS175" s="675"/>
      <c r="AT175" s="676"/>
      <c r="AU175" s="657" t="s">
        <v>19</v>
      </c>
      <c r="AV175" s="658"/>
      <c r="AW175" s="658"/>
      <c r="AX175" s="659"/>
    </row>
    <row r="176" spans="1:50" ht="24.75" customHeight="1" x14ac:dyDescent="0.15">
      <c r="A176" s="1053"/>
      <c r="B176" s="1054"/>
      <c r="C176" s="1054"/>
      <c r="D176" s="1054"/>
      <c r="E176" s="1054"/>
      <c r="F176" s="1055"/>
      <c r="G176" s="668"/>
      <c r="H176" s="669"/>
      <c r="I176" s="669"/>
      <c r="J176" s="669"/>
      <c r="K176" s="670"/>
      <c r="L176" s="671"/>
      <c r="M176" s="672"/>
      <c r="N176" s="672"/>
      <c r="O176" s="672"/>
      <c r="P176" s="672"/>
      <c r="Q176" s="672"/>
      <c r="R176" s="672"/>
      <c r="S176" s="672"/>
      <c r="T176" s="672"/>
      <c r="U176" s="672"/>
      <c r="V176" s="672"/>
      <c r="W176" s="672"/>
      <c r="X176" s="673"/>
      <c r="Y176" s="388"/>
      <c r="Z176" s="389"/>
      <c r="AA176" s="389"/>
      <c r="AB176" s="809"/>
      <c r="AC176" s="668"/>
      <c r="AD176" s="669"/>
      <c r="AE176" s="669"/>
      <c r="AF176" s="669"/>
      <c r="AG176" s="670"/>
      <c r="AH176" s="671"/>
      <c r="AI176" s="672"/>
      <c r="AJ176" s="672"/>
      <c r="AK176" s="672"/>
      <c r="AL176" s="672"/>
      <c r="AM176" s="672"/>
      <c r="AN176" s="672"/>
      <c r="AO176" s="672"/>
      <c r="AP176" s="672"/>
      <c r="AQ176" s="672"/>
      <c r="AR176" s="672"/>
      <c r="AS176" s="672"/>
      <c r="AT176" s="673"/>
      <c r="AU176" s="388"/>
      <c r="AV176" s="389"/>
      <c r="AW176" s="389"/>
      <c r="AX176" s="390"/>
    </row>
    <row r="177" spans="1:50" ht="24.75" customHeight="1" x14ac:dyDescent="0.15">
      <c r="A177" s="1053"/>
      <c r="B177" s="1054"/>
      <c r="C177" s="1054"/>
      <c r="D177" s="1054"/>
      <c r="E177" s="1054"/>
      <c r="F177" s="1055"/>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53"/>
      <c r="B178" s="1054"/>
      <c r="C178" s="1054"/>
      <c r="D178" s="1054"/>
      <c r="E178" s="1054"/>
      <c r="F178" s="1055"/>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53"/>
      <c r="B179" s="1054"/>
      <c r="C179" s="1054"/>
      <c r="D179" s="1054"/>
      <c r="E179" s="1054"/>
      <c r="F179" s="1055"/>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53"/>
      <c r="B180" s="1054"/>
      <c r="C180" s="1054"/>
      <c r="D180" s="1054"/>
      <c r="E180" s="1054"/>
      <c r="F180" s="1055"/>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53"/>
      <c r="B181" s="1054"/>
      <c r="C181" s="1054"/>
      <c r="D181" s="1054"/>
      <c r="E181" s="1054"/>
      <c r="F181" s="1055"/>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53"/>
      <c r="B182" s="1054"/>
      <c r="C182" s="1054"/>
      <c r="D182" s="1054"/>
      <c r="E182" s="1054"/>
      <c r="F182" s="1055"/>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53"/>
      <c r="B183" s="1054"/>
      <c r="C183" s="1054"/>
      <c r="D183" s="1054"/>
      <c r="E183" s="1054"/>
      <c r="F183" s="1055"/>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53"/>
      <c r="B184" s="1054"/>
      <c r="C184" s="1054"/>
      <c r="D184" s="1054"/>
      <c r="E184" s="1054"/>
      <c r="F184" s="1055"/>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53"/>
      <c r="B185" s="1054"/>
      <c r="C185" s="1054"/>
      <c r="D185" s="1054"/>
      <c r="E185" s="1054"/>
      <c r="F185" s="1055"/>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2" t="s">
        <v>290</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289</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7"/>
    </row>
    <row r="188" spans="1:50" ht="24.75" customHeight="1" x14ac:dyDescent="0.15">
      <c r="A188" s="1053"/>
      <c r="B188" s="1054"/>
      <c r="C188" s="1054"/>
      <c r="D188" s="1054"/>
      <c r="E188" s="1054"/>
      <c r="F188" s="1055"/>
      <c r="G188" s="819" t="s">
        <v>17</v>
      </c>
      <c r="H188" s="675"/>
      <c r="I188" s="675"/>
      <c r="J188" s="675"/>
      <c r="K188" s="675"/>
      <c r="L188" s="674" t="s">
        <v>18</v>
      </c>
      <c r="M188" s="675"/>
      <c r="N188" s="675"/>
      <c r="O188" s="675"/>
      <c r="P188" s="675"/>
      <c r="Q188" s="675"/>
      <c r="R188" s="675"/>
      <c r="S188" s="675"/>
      <c r="T188" s="675"/>
      <c r="U188" s="675"/>
      <c r="V188" s="675"/>
      <c r="W188" s="675"/>
      <c r="X188" s="676"/>
      <c r="Y188" s="657" t="s">
        <v>19</v>
      </c>
      <c r="Z188" s="658"/>
      <c r="AA188" s="658"/>
      <c r="AB188" s="802"/>
      <c r="AC188" s="819" t="s">
        <v>17</v>
      </c>
      <c r="AD188" s="675"/>
      <c r="AE188" s="675"/>
      <c r="AF188" s="675"/>
      <c r="AG188" s="675"/>
      <c r="AH188" s="674" t="s">
        <v>18</v>
      </c>
      <c r="AI188" s="675"/>
      <c r="AJ188" s="675"/>
      <c r="AK188" s="675"/>
      <c r="AL188" s="675"/>
      <c r="AM188" s="675"/>
      <c r="AN188" s="675"/>
      <c r="AO188" s="675"/>
      <c r="AP188" s="675"/>
      <c r="AQ188" s="675"/>
      <c r="AR188" s="675"/>
      <c r="AS188" s="675"/>
      <c r="AT188" s="676"/>
      <c r="AU188" s="657" t="s">
        <v>19</v>
      </c>
      <c r="AV188" s="658"/>
      <c r="AW188" s="658"/>
      <c r="AX188" s="659"/>
    </row>
    <row r="189" spans="1:50" ht="24.75" customHeight="1" x14ac:dyDescent="0.15">
      <c r="A189" s="1053"/>
      <c r="B189" s="1054"/>
      <c r="C189" s="1054"/>
      <c r="D189" s="1054"/>
      <c r="E189" s="1054"/>
      <c r="F189" s="1055"/>
      <c r="G189" s="668"/>
      <c r="H189" s="669"/>
      <c r="I189" s="669"/>
      <c r="J189" s="669"/>
      <c r="K189" s="670"/>
      <c r="L189" s="671"/>
      <c r="M189" s="672"/>
      <c r="N189" s="672"/>
      <c r="O189" s="672"/>
      <c r="P189" s="672"/>
      <c r="Q189" s="672"/>
      <c r="R189" s="672"/>
      <c r="S189" s="672"/>
      <c r="T189" s="672"/>
      <c r="U189" s="672"/>
      <c r="V189" s="672"/>
      <c r="W189" s="672"/>
      <c r="X189" s="673"/>
      <c r="Y189" s="388"/>
      <c r="Z189" s="389"/>
      <c r="AA189" s="389"/>
      <c r="AB189" s="809"/>
      <c r="AC189" s="668"/>
      <c r="AD189" s="669"/>
      <c r="AE189" s="669"/>
      <c r="AF189" s="669"/>
      <c r="AG189" s="670"/>
      <c r="AH189" s="671"/>
      <c r="AI189" s="672"/>
      <c r="AJ189" s="672"/>
      <c r="AK189" s="672"/>
      <c r="AL189" s="672"/>
      <c r="AM189" s="672"/>
      <c r="AN189" s="672"/>
      <c r="AO189" s="672"/>
      <c r="AP189" s="672"/>
      <c r="AQ189" s="672"/>
      <c r="AR189" s="672"/>
      <c r="AS189" s="672"/>
      <c r="AT189" s="673"/>
      <c r="AU189" s="388"/>
      <c r="AV189" s="389"/>
      <c r="AW189" s="389"/>
      <c r="AX189" s="390"/>
    </row>
    <row r="190" spans="1:50" ht="24.75" customHeight="1" x14ac:dyDescent="0.15">
      <c r="A190" s="1053"/>
      <c r="B190" s="1054"/>
      <c r="C190" s="1054"/>
      <c r="D190" s="1054"/>
      <c r="E190" s="1054"/>
      <c r="F190" s="1055"/>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53"/>
      <c r="B191" s="1054"/>
      <c r="C191" s="1054"/>
      <c r="D191" s="1054"/>
      <c r="E191" s="1054"/>
      <c r="F191" s="1055"/>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53"/>
      <c r="B192" s="1054"/>
      <c r="C192" s="1054"/>
      <c r="D192" s="1054"/>
      <c r="E192" s="1054"/>
      <c r="F192" s="1055"/>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53"/>
      <c r="B193" s="1054"/>
      <c r="C193" s="1054"/>
      <c r="D193" s="1054"/>
      <c r="E193" s="1054"/>
      <c r="F193" s="1055"/>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53"/>
      <c r="B194" s="1054"/>
      <c r="C194" s="1054"/>
      <c r="D194" s="1054"/>
      <c r="E194" s="1054"/>
      <c r="F194" s="1055"/>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53"/>
      <c r="B195" s="1054"/>
      <c r="C195" s="1054"/>
      <c r="D195" s="1054"/>
      <c r="E195" s="1054"/>
      <c r="F195" s="1055"/>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53"/>
      <c r="B196" s="1054"/>
      <c r="C196" s="1054"/>
      <c r="D196" s="1054"/>
      <c r="E196" s="1054"/>
      <c r="F196" s="1055"/>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53"/>
      <c r="B197" s="1054"/>
      <c r="C197" s="1054"/>
      <c r="D197" s="1054"/>
      <c r="E197" s="1054"/>
      <c r="F197" s="1055"/>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53"/>
      <c r="B198" s="1054"/>
      <c r="C198" s="1054"/>
      <c r="D198" s="1054"/>
      <c r="E198" s="1054"/>
      <c r="F198" s="1055"/>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2" t="s">
        <v>291</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190</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7"/>
    </row>
    <row r="201" spans="1:50" ht="24.75" customHeight="1" x14ac:dyDescent="0.15">
      <c r="A201" s="1053"/>
      <c r="B201" s="1054"/>
      <c r="C201" s="1054"/>
      <c r="D201" s="1054"/>
      <c r="E201" s="1054"/>
      <c r="F201" s="1055"/>
      <c r="G201" s="819" t="s">
        <v>17</v>
      </c>
      <c r="H201" s="675"/>
      <c r="I201" s="675"/>
      <c r="J201" s="675"/>
      <c r="K201" s="675"/>
      <c r="L201" s="674" t="s">
        <v>18</v>
      </c>
      <c r="M201" s="675"/>
      <c r="N201" s="675"/>
      <c r="O201" s="675"/>
      <c r="P201" s="675"/>
      <c r="Q201" s="675"/>
      <c r="R201" s="675"/>
      <c r="S201" s="675"/>
      <c r="T201" s="675"/>
      <c r="U201" s="675"/>
      <c r="V201" s="675"/>
      <c r="W201" s="675"/>
      <c r="X201" s="676"/>
      <c r="Y201" s="657" t="s">
        <v>19</v>
      </c>
      <c r="Z201" s="658"/>
      <c r="AA201" s="658"/>
      <c r="AB201" s="802"/>
      <c r="AC201" s="819" t="s">
        <v>17</v>
      </c>
      <c r="AD201" s="675"/>
      <c r="AE201" s="675"/>
      <c r="AF201" s="675"/>
      <c r="AG201" s="675"/>
      <c r="AH201" s="674" t="s">
        <v>18</v>
      </c>
      <c r="AI201" s="675"/>
      <c r="AJ201" s="675"/>
      <c r="AK201" s="675"/>
      <c r="AL201" s="675"/>
      <c r="AM201" s="675"/>
      <c r="AN201" s="675"/>
      <c r="AO201" s="675"/>
      <c r="AP201" s="675"/>
      <c r="AQ201" s="675"/>
      <c r="AR201" s="675"/>
      <c r="AS201" s="675"/>
      <c r="AT201" s="676"/>
      <c r="AU201" s="657" t="s">
        <v>19</v>
      </c>
      <c r="AV201" s="658"/>
      <c r="AW201" s="658"/>
      <c r="AX201" s="659"/>
    </row>
    <row r="202" spans="1:50" ht="24.75" customHeight="1" x14ac:dyDescent="0.15">
      <c r="A202" s="1053"/>
      <c r="B202" s="1054"/>
      <c r="C202" s="1054"/>
      <c r="D202" s="1054"/>
      <c r="E202" s="1054"/>
      <c r="F202" s="1055"/>
      <c r="G202" s="668"/>
      <c r="H202" s="669"/>
      <c r="I202" s="669"/>
      <c r="J202" s="669"/>
      <c r="K202" s="670"/>
      <c r="L202" s="671"/>
      <c r="M202" s="672"/>
      <c r="N202" s="672"/>
      <c r="O202" s="672"/>
      <c r="P202" s="672"/>
      <c r="Q202" s="672"/>
      <c r="R202" s="672"/>
      <c r="S202" s="672"/>
      <c r="T202" s="672"/>
      <c r="U202" s="672"/>
      <c r="V202" s="672"/>
      <c r="W202" s="672"/>
      <c r="X202" s="673"/>
      <c r="Y202" s="388"/>
      <c r="Z202" s="389"/>
      <c r="AA202" s="389"/>
      <c r="AB202" s="809"/>
      <c r="AC202" s="668"/>
      <c r="AD202" s="669"/>
      <c r="AE202" s="669"/>
      <c r="AF202" s="669"/>
      <c r="AG202" s="670"/>
      <c r="AH202" s="671"/>
      <c r="AI202" s="672"/>
      <c r="AJ202" s="672"/>
      <c r="AK202" s="672"/>
      <c r="AL202" s="672"/>
      <c r="AM202" s="672"/>
      <c r="AN202" s="672"/>
      <c r="AO202" s="672"/>
      <c r="AP202" s="672"/>
      <c r="AQ202" s="672"/>
      <c r="AR202" s="672"/>
      <c r="AS202" s="672"/>
      <c r="AT202" s="673"/>
      <c r="AU202" s="388"/>
      <c r="AV202" s="389"/>
      <c r="AW202" s="389"/>
      <c r="AX202" s="390"/>
    </row>
    <row r="203" spans="1:50" ht="24.75" customHeight="1" x14ac:dyDescent="0.15">
      <c r="A203" s="1053"/>
      <c r="B203" s="1054"/>
      <c r="C203" s="1054"/>
      <c r="D203" s="1054"/>
      <c r="E203" s="1054"/>
      <c r="F203" s="1055"/>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53"/>
      <c r="B204" s="1054"/>
      <c r="C204" s="1054"/>
      <c r="D204" s="1054"/>
      <c r="E204" s="1054"/>
      <c r="F204" s="1055"/>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53"/>
      <c r="B205" s="1054"/>
      <c r="C205" s="1054"/>
      <c r="D205" s="1054"/>
      <c r="E205" s="1054"/>
      <c r="F205" s="1055"/>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53"/>
      <c r="B206" s="1054"/>
      <c r="C206" s="1054"/>
      <c r="D206" s="1054"/>
      <c r="E206" s="1054"/>
      <c r="F206" s="1055"/>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53"/>
      <c r="B207" s="1054"/>
      <c r="C207" s="1054"/>
      <c r="D207" s="1054"/>
      <c r="E207" s="1054"/>
      <c r="F207" s="1055"/>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53"/>
      <c r="B208" s="1054"/>
      <c r="C208" s="1054"/>
      <c r="D208" s="1054"/>
      <c r="E208" s="1054"/>
      <c r="F208" s="1055"/>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53"/>
      <c r="B209" s="1054"/>
      <c r="C209" s="1054"/>
      <c r="D209" s="1054"/>
      <c r="E209" s="1054"/>
      <c r="F209" s="1055"/>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53"/>
      <c r="B210" s="1054"/>
      <c r="C210" s="1054"/>
      <c r="D210" s="1054"/>
      <c r="E210" s="1054"/>
      <c r="F210" s="1055"/>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53"/>
      <c r="B211" s="1054"/>
      <c r="C211" s="1054"/>
      <c r="D211" s="1054"/>
      <c r="E211" s="1054"/>
      <c r="F211" s="1055"/>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x14ac:dyDescent="0.2"/>
    <row r="214" spans="1:50" ht="30" customHeight="1" x14ac:dyDescent="0.15">
      <c r="A214" s="1050" t="s">
        <v>28</v>
      </c>
      <c r="B214" s="1051"/>
      <c r="C214" s="1051"/>
      <c r="D214" s="1051"/>
      <c r="E214" s="1051"/>
      <c r="F214" s="1052"/>
      <c r="G214" s="592" t="s">
        <v>191</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292</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7"/>
    </row>
    <row r="215" spans="1:50" ht="24.75" customHeight="1" x14ac:dyDescent="0.15">
      <c r="A215" s="1053"/>
      <c r="B215" s="1054"/>
      <c r="C215" s="1054"/>
      <c r="D215" s="1054"/>
      <c r="E215" s="1054"/>
      <c r="F215" s="1055"/>
      <c r="G215" s="819" t="s">
        <v>17</v>
      </c>
      <c r="H215" s="675"/>
      <c r="I215" s="675"/>
      <c r="J215" s="675"/>
      <c r="K215" s="675"/>
      <c r="L215" s="674" t="s">
        <v>18</v>
      </c>
      <c r="M215" s="675"/>
      <c r="N215" s="675"/>
      <c r="O215" s="675"/>
      <c r="P215" s="675"/>
      <c r="Q215" s="675"/>
      <c r="R215" s="675"/>
      <c r="S215" s="675"/>
      <c r="T215" s="675"/>
      <c r="U215" s="675"/>
      <c r="V215" s="675"/>
      <c r="W215" s="675"/>
      <c r="X215" s="676"/>
      <c r="Y215" s="657" t="s">
        <v>19</v>
      </c>
      <c r="Z215" s="658"/>
      <c r="AA215" s="658"/>
      <c r="AB215" s="802"/>
      <c r="AC215" s="819" t="s">
        <v>17</v>
      </c>
      <c r="AD215" s="675"/>
      <c r="AE215" s="675"/>
      <c r="AF215" s="675"/>
      <c r="AG215" s="675"/>
      <c r="AH215" s="674" t="s">
        <v>18</v>
      </c>
      <c r="AI215" s="675"/>
      <c r="AJ215" s="675"/>
      <c r="AK215" s="675"/>
      <c r="AL215" s="675"/>
      <c r="AM215" s="675"/>
      <c r="AN215" s="675"/>
      <c r="AO215" s="675"/>
      <c r="AP215" s="675"/>
      <c r="AQ215" s="675"/>
      <c r="AR215" s="675"/>
      <c r="AS215" s="675"/>
      <c r="AT215" s="676"/>
      <c r="AU215" s="657" t="s">
        <v>19</v>
      </c>
      <c r="AV215" s="658"/>
      <c r="AW215" s="658"/>
      <c r="AX215" s="659"/>
    </row>
    <row r="216" spans="1:50" ht="24.75" customHeight="1" x14ac:dyDescent="0.15">
      <c r="A216" s="1053"/>
      <c r="B216" s="1054"/>
      <c r="C216" s="1054"/>
      <c r="D216" s="1054"/>
      <c r="E216" s="1054"/>
      <c r="F216" s="1055"/>
      <c r="G216" s="668"/>
      <c r="H216" s="669"/>
      <c r="I216" s="669"/>
      <c r="J216" s="669"/>
      <c r="K216" s="670"/>
      <c r="L216" s="671"/>
      <c r="M216" s="672"/>
      <c r="N216" s="672"/>
      <c r="O216" s="672"/>
      <c r="P216" s="672"/>
      <c r="Q216" s="672"/>
      <c r="R216" s="672"/>
      <c r="S216" s="672"/>
      <c r="T216" s="672"/>
      <c r="U216" s="672"/>
      <c r="V216" s="672"/>
      <c r="W216" s="672"/>
      <c r="X216" s="673"/>
      <c r="Y216" s="388"/>
      <c r="Z216" s="389"/>
      <c r="AA216" s="389"/>
      <c r="AB216" s="809"/>
      <c r="AC216" s="668"/>
      <c r="AD216" s="669"/>
      <c r="AE216" s="669"/>
      <c r="AF216" s="669"/>
      <c r="AG216" s="670"/>
      <c r="AH216" s="671"/>
      <c r="AI216" s="672"/>
      <c r="AJ216" s="672"/>
      <c r="AK216" s="672"/>
      <c r="AL216" s="672"/>
      <c r="AM216" s="672"/>
      <c r="AN216" s="672"/>
      <c r="AO216" s="672"/>
      <c r="AP216" s="672"/>
      <c r="AQ216" s="672"/>
      <c r="AR216" s="672"/>
      <c r="AS216" s="672"/>
      <c r="AT216" s="673"/>
      <c r="AU216" s="388"/>
      <c r="AV216" s="389"/>
      <c r="AW216" s="389"/>
      <c r="AX216" s="390"/>
    </row>
    <row r="217" spans="1:50" ht="24.75" customHeight="1" x14ac:dyDescent="0.15">
      <c r="A217" s="1053"/>
      <c r="B217" s="1054"/>
      <c r="C217" s="1054"/>
      <c r="D217" s="1054"/>
      <c r="E217" s="1054"/>
      <c r="F217" s="1055"/>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53"/>
      <c r="B218" s="1054"/>
      <c r="C218" s="1054"/>
      <c r="D218" s="1054"/>
      <c r="E218" s="1054"/>
      <c r="F218" s="1055"/>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53"/>
      <c r="B219" s="1054"/>
      <c r="C219" s="1054"/>
      <c r="D219" s="1054"/>
      <c r="E219" s="1054"/>
      <c r="F219" s="1055"/>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53"/>
      <c r="B220" s="1054"/>
      <c r="C220" s="1054"/>
      <c r="D220" s="1054"/>
      <c r="E220" s="1054"/>
      <c r="F220" s="1055"/>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53"/>
      <c r="B221" s="1054"/>
      <c r="C221" s="1054"/>
      <c r="D221" s="1054"/>
      <c r="E221" s="1054"/>
      <c r="F221" s="1055"/>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53"/>
      <c r="B222" s="1054"/>
      <c r="C222" s="1054"/>
      <c r="D222" s="1054"/>
      <c r="E222" s="1054"/>
      <c r="F222" s="1055"/>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53"/>
      <c r="B223" s="1054"/>
      <c r="C223" s="1054"/>
      <c r="D223" s="1054"/>
      <c r="E223" s="1054"/>
      <c r="F223" s="1055"/>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53"/>
      <c r="B224" s="1054"/>
      <c r="C224" s="1054"/>
      <c r="D224" s="1054"/>
      <c r="E224" s="1054"/>
      <c r="F224" s="1055"/>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53"/>
      <c r="B225" s="1054"/>
      <c r="C225" s="1054"/>
      <c r="D225" s="1054"/>
      <c r="E225" s="1054"/>
      <c r="F225" s="1055"/>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2" t="s">
        <v>293</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294</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7"/>
    </row>
    <row r="228" spans="1:50" ht="25.5" customHeight="1" x14ac:dyDescent="0.15">
      <c r="A228" s="1053"/>
      <c r="B228" s="1054"/>
      <c r="C228" s="1054"/>
      <c r="D228" s="1054"/>
      <c r="E228" s="1054"/>
      <c r="F228" s="1055"/>
      <c r="G228" s="819" t="s">
        <v>17</v>
      </c>
      <c r="H228" s="675"/>
      <c r="I228" s="675"/>
      <c r="J228" s="675"/>
      <c r="K228" s="675"/>
      <c r="L228" s="674" t="s">
        <v>18</v>
      </c>
      <c r="M228" s="675"/>
      <c r="N228" s="675"/>
      <c r="O228" s="675"/>
      <c r="P228" s="675"/>
      <c r="Q228" s="675"/>
      <c r="R228" s="675"/>
      <c r="S228" s="675"/>
      <c r="T228" s="675"/>
      <c r="U228" s="675"/>
      <c r="V228" s="675"/>
      <c r="W228" s="675"/>
      <c r="X228" s="676"/>
      <c r="Y228" s="657" t="s">
        <v>19</v>
      </c>
      <c r="Z228" s="658"/>
      <c r="AA228" s="658"/>
      <c r="AB228" s="802"/>
      <c r="AC228" s="819" t="s">
        <v>17</v>
      </c>
      <c r="AD228" s="675"/>
      <c r="AE228" s="675"/>
      <c r="AF228" s="675"/>
      <c r="AG228" s="675"/>
      <c r="AH228" s="674" t="s">
        <v>18</v>
      </c>
      <c r="AI228" s="675"/>
      <c r="AJ228" s="675"/>
      <c r="AK228" s="675"/>
      <c r="AL228" s="675"/>
      <c r="AM228" s="675"/>
      <c r="AN228" s="675"/>
      <c r="AO228" s="675"/>
      <c r="AP228" s="675"/>
      <c r="AQ228" s="675"/>
      <c r="AR228" s="675"/>
      <c r="AS228" s="675"/>
      <c r="AT228" s="676"/>
      <c r="AU228" s="657" t="s">
        <v>19</v>
      </c>
      <c r="AV228" s="658"/>
      <c r="AW228" s="658"/>
      <c r="AX228" s="659"/>
    </row>
    <row r="229" spans="1:50" ht="24.75" customHeight="1" x14ac:dyDescent="0.15">
      <c r="A229" s="1053"/>
      <c r="B229" s="1054"/>
      <c r="C229" s="1054"/>
      <c r="D229" s="1054"/>
      <c r="E229" s="1054"/>
      <c r="F229" s="1055"/>
      <c r="G229" s="668"/>
      <c r="H229" s="669"/>
      <c r="I229" s="669"/>
      <c r="J229" s="669"/>
      <c r="K229" s="670"/>
      <c r="L229" s="671"/>
      <c r="M229" s="672"/>
      <c r="N229" s="672"/>
      <c r="O229" s="672"/>
      <c r="P229" s="672"/>
      <c r="Q229" s="672"/>
      <c r="R229" s="672"/>
      <c r="S229" s="672"/>
      <c r="T229" s="672"/>
      <c r="U229" s="672"/>
      <c r="V229" s="672"/>
      <c r="W229" s="672"/>
      <c r="X229" s="673"/>
      <c r="Y229" s="388"/>
      <c r="Z229" s="389"/>
      <c r="AA229" s="389"/>
      <c r="AB229" s="809"/>
      <c r="AC229" s="668"/>
      <c r="AD229" s="669"/>
      <c r="AE229" s="669"/>
      <c r="AF229" s="669"/>
      <c r="AG229" s="670"/>
      <c r="AH229" s="671"/>
      <c r="AI229" s="672"/>
      <c r="AJ229" s="672"/>
      <c r="AK229" s="672"/>
      <c r="AL229" s="672"/>
      <c r="AM229" s="672"/>
      <c r="AN229" s="672"/>
      <c r="AO229" s="672"/>
      <c r="AP229" s="672"/>
      <c r="AQ229" s="672"/>
      <c r="AR229" s="672"/>
      <c r="AS229" s="672"/>
      <c r="AT229" s="673"/>
      <c r="AU229" s="388"/>
      <c r="AV229" s="389"/>
      <c r="AW229" s="389"/>
      <c r="AX229" s="390"/>
    </row>
    <row r="230" spans="1:50" ht="24.75" customHeight="1" x14ac:dyDescent="0.15">
      <c r="A230" s="1053"/>
      <c r="B230" s="1054"/>
      <c r="C230" s="1054"/>
      <c r="D230" s="1054"/>
      <c r="E230" s="1054"/>
      <c r="F230" s="1055"/>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53"/>
      <c r="B231" s="1054"/>
      <c r="C231" s="1054"/>
      <c r="D231" s="1054"/>
      <c r="E231" s="1054"/>
      <c r="F231" s="1055"/>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53"/>
      <c r="B232" s="1054"/>
      <c r="C232" s="1054"/>
      <c r="D232" s="1054"/>
      <c r="E232" s="1054"/>
      <c r="F232" s="1055"/>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53"/>
      <c r="B233" s="1054"/>
      <c r="C233" s="1054"/>
      <c r="D233" s="1054"/>
      <c r="E233" s="1054"/>
      <c r="F233" s="1055"/>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53"/>
      <c r="B234" s="1054"/>
      <c r="C234" s="1054"/>
      <c r="D234" s="1054"/>
      <c r="E234" s="1054"/>
      <c r="F234" s="1055"/>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53"/>
      <c r="B235" s="1054"/>
      <c r="C235" s="1054"/>
      <c r="D235" s="1054"/>
      <c r="E235" s="1054"/>
      <c r="F235" s="1055"/>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53"/>
      <c r="B236" s="1054"/>
      <c r="C236" s="1054"/>
      <c r="D236" s="1054"/>
      <c r="E236" s="1054"/>
      <c r="F236" s="1055"/>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53"/>
      <c r="B237" s="1054"/>
      <c r="C237" s="1054"/>
      <c r="D237" s="1054"/>
      <c r="E237" s="1054"/>
      <c r="F237" s="1055"/>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53"/>
      <c r="B238" s="1054"/>
      <c r="C238" s="1054"/>
      <c r="D238" s="1054"/>
      <c r="E238" s="1054"/>
      <c r="F238" s="1055"/>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2" t="s">
        <v>295</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296</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7"/>
    </row>
    <row r="241" spans="1:50" ht="24.75" customHeight="1" x14ac:dyDescent="0.15">
      <c r="A241" s="1053"/>
      <c r="B241" s="1054"/>
      <c r="C241" s="1054"/>
      <c r="D241" s="1054"/>
      <c r="E241" s="1054"/>
      <c r="F241" s="1055"/>
      <c r="G241" s="819" t="s">
        <v>17</v>
      </c>
      <c r="H241" s="675"/>
      <c r="I241" s="675"/>
      <c r="J241" s="675"/>
      <c r="K241" s="675"/>
      <c r="L241" s="674" t="s">
        <v>18</v>
      </c>
      <c r="M241" s="675"/>
      <c r="N241" s="675"/>
      <c r="O241" s="675"/>
      <c r="P241" s="675"/>
      <c r="Q241" s="675"/>
      <c r="R241" s="675"/>
      <c r="S241" s="675"/>
      <c r="T241" s="675"/>
      <c r="U241" s="675"/>
      <c r="V241" s="675"/>
      <c r="W241" s="675"/>
      <c r="X241" s="676"/>
      <c r="Y241" s="657" t="s">
        <v>19</v>
      </c>
      <c r="Z241" s="658"/>
      <c r="AA241" s="658"/>
      <c r="AB241" s="802"/>
      <c r="AC241" s="819" t="s">
        <v>17</v>
      </c>
      <c r="AD241" s="675"/>
      <c r="AE241" s="675"/>
      <c r="AF241" s="675"/>
      <c r="AG241" s="675"/>
      <c r="AH241" s="674" t="s">
        <v>18</v>
      </c>
      <c r="AI241" s="675"/>
      <c r="AJ241" s="675"/>
      <c r="AK241" s="675"/>
      <c r="AL241" s="675"/>
      <c r="AM241" s="675"/>
      <c r="AN241" s="675"/>
      <c r="AO241" s="675"/>
      <c r="AP241" s="675"/>
      <c r="AQ241" s="675"/>
      <c r="AR241" s="675"/>
      <c r="AS241" s="675"/>
      <c r="AT241" s="676"/>
      <c r="AU241" s="657" t="s">
        <v>19</v>
      </c>
      <c r="AV241" s="658"/>
      <c r="AW241" s="658"/>
      <c r="AX241" s="659"/>
    </row>
    <row r="242" spans="1:50" ht="24.75" customHeight="1" x14ac:dyDescent="0.15">
      <c r="A242" s="1053"/>
      <c r="B242" s="1054"/>
      <c r="C242" s="1054"/>
      <c r="D242" s="1054"/>
      <c r="E242" s="1054"/>
      <c r="F242" s="1055"/>
      <c r="G242" s="668"/>
      <c r="H242" s="669"/>
      <c r="I242" s="669"/>
      <c r="J242" s="669"/>
      <c r="K242" s="670"/>
      <c r="L242" s="671"/>
      <c r="M242" s="672"/>
      <c r="N242" s="672"/>
      <c r="O242" s="672"/>
      <c r="P242" s="672"/>
      <c r="Q242" s="672"/>
      <c r="R242" s="672"/>
      <c r="S242" s="672"/>
      <c r="T242" s="672"/>
      <c r="U242" s="672"/>
      <c r="V242" s="672"/>
      <c r="W242" s="672"/>
      <c r="X242" s="673"/>
      <c r="Y242" s="388"/>
      <c r="Z242" s="389"/>
      <c r="AA242" s="389"/>
      <c r="AB242" s="809"/>
      <c r="AC242" s="668"/>
      <c r="AD242" s="669"/>
      <c r="AE242" s="669"/>
      <c r="AF242" s="669"/>
      <c r="AG242" s="670"/>
      <c r="AH242" s="671"/>
      <c r="AI242" s="672"/>
      <c r="AJ242" s="672"/>
      <c r="AK242" s="672"/>
      <c r="AL242" s="672"/>
      <c r="AM242" s="672"/>
      <c r="AN242" s="672"/>
      <c r="AO242" s="672"/>
      <c r="AP242" s="672"/>
      <c r="AQ242" s="672"/>
      <c r="AR242" s="672"/>
      <c r="AS242" s="672"/>
      <c r="AT242" s="673"/>
      <c r="AU242" s="388"/>
      <c r="AV242" s="389"/>
      <c r="AW242" s="389"/>
      <c r="AX242" s="390"/>
    </row>
    <row r="243" spans="1:50" ht="24.75" customHeight="1" x14ac:dyDescent="0.15">
      <c r="A243" s="1053"/>
      <c r="B243" s="1054"/>
      <c r="C243" s="1054"/>
      <c r="D243" s="1054"/>
      <c r="E243" s="1054"/>
      <c r="F243" s="1055"/>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53"/>
      <c r="B244" s="1054"/>
      <c r="C244" s="1054"/>
      <c r="D244" s="1054"/>
      <c r="E244" s="1054"/>
      <c r="F244" s="1055"/>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53"/>
      <c r="B245" s="1054"/>
      <c r="C245" s="1054"/>
      <c r="D245" s="1054"/>
      <c r="E245" s="1054"/>
      <c r="F245" s="1055"/>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53"/>
      <c r="B246" s="1054"/>
      <c r="C246" s="1054"/>
      <c r="D246" s="1054"/>
      <c r="E246" s="1054"/>
      <c r="F246" s="1055"/>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53"/>
      <c r="B247" s="1054"/>
      <c r="C247" s="1054"/>
      <c r="D247" s="1054"/>
      <c r="E247" s="1054"/>
      <c r="F247" s="1055"/>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53"/>
      <c r="B248" s="1054"/>
      <c r="C248" s="1054"/>
      <c r="D248" s="1054"/>
      <c r="E248" s="1054"/>
      <c r="F248" s="1055"/>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53"/>
      <c r="B249" s="1054"/>
      <c r="C249" s="1054"/>
      <c r="D249" s="1054"/>
      <c r="E249" s="1054"/>
      <c r="F249" s="1055"/>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53"/>
      <c r="B250" s="1054"/>
      <c r="C250" s="1054"/>
      <c r="D250" s="1054"/>
      <c r="E250" s="1054"/>
      <c r="F250" s="1055"/>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53"/>
      <c r="B251" s="1054"/>
      <c r="C251" s="1054"/>
      <c r="D251" s="1054"/>
      <c r="E251" s="1054"/>
      <c r="F251" s="1055"/>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2" t="s">
        <v>297</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192</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7"/>
    </row>
    <row r="254" spans="1:50" ht="24.75" customHeight="1" x14ac:dyDescent="0.15">
      <c r="A254" s="1053"/>
      <c r="B254" s="1054"/>
      <c r="C254" s="1054"/>
      <c r="D254" s="1054"/>
      <c r="E254" s="1054"/>
      <c r="F254" s="1055"/>
      <c r="G254" s="819" t="s">
        <v>17</v>
      </c>
      <c r="H254" s="675"/>
      <c r="I254" s="675"/>
      <c r="J254" s="675"/>
      <c r="K254" s="675"/>
      <c r="L254" s="674" t="s">
        <v>18</v>
      </c>
      <c r="M254" s="675"/>
      <c r="N254" s="675"/>
      <c r="O254" s="675"/>
      <c r="P254" s="675"/>
      <c r="Q254" s="675"/>
      <c r="R254" s="675"/>
      <c r="S254" s="675"/>
      <c r="T254" s="675"/>
      <c r="U254" s="675"/>
      <c r="V254" s="675"/>
      <c r="W254" s="675"/>
      <c r="X254" s="676"/>
      <c r="Y254" s="657" t="s">
        <v>19</v>
      </c>
      <c r="Z254" s="658"/>
      <c r="AA254" s="658"/>
      <c r="AB254" s="802"/>
      <c r="AC254" s="819" t="s">
        <v>17</v>
      </c>
      <c r="AD254" s="675"/>
      <c r="AE254" s="675"/>
      <c r="AF254" s="675"/>
      <c r="AG254" s="675"/>
      <c r="AH254" s="674" t="s">
        <v>18</v>
      </c>
      <c r="AI254" s="675"/>
      <c r="AJ254" s="675"/>
      <c r="AK254" s="675"/>
      <c r="AL254" s="675"/>
      <c r="AM254" s="675"/>
      <c r="AN254" s="675"/>
      <c r="AO254" s="675"/>
      <c r="AP254" s="675"/>
      <c r="AQ254" s="675"/>
      <c r="AR254" s="675"/>
      <c r="AS254" s="675"/>
      <c r="AT254" s="676"/>
      <c r="AU254" s="657" t="s">
        <v>19</v>
      </c>
      <c r="AV254" s="658"/>
      <c r="AW254" s="658"/>
      <c r="AX254" s="659"/>
    </row>
    <row r="255" spans="1:50" ht="24.75" customHeight="1" x14ac:dyDescent="0.15">
      <c r="A255" s="1053"/>
      <c r="B255" s="1054"/>
      <c r="C255" s="1054"/>
      <c r="D255" s="1054"/>
      <c r="E255" s="1054"/>
      <c r="F255" s="1055"/>
      <c r="G255" s="668"/>
      <c r="H255" s="669"/>
      <c r="I255" s="669"/>
      <c r="J255" s="669"/>
      <c r="K255" s="670"/>
      <c r="L255" s="671"/>
      <c r="M255" s="672"/>
      <c r="N255" s="672"/>
      <c r="O255" s="672"/>
      <c r="P255" s="672"/>
      <c r="Q255" s="672"/>
      <c r="R255" s="672"/>
      <c r="S255" s="672"/>
      <c r="T255" s="672"/>
      <c r="U255" s="672"/>
      <c r="V255" s="672"/>
      <c r="W255" s="672"/>
      <c r="X255" s="673"/>
      <c r="Y255" s="388"/>
      <c r="Z255" s="389"/>
      <c r="AA255" s="389"/>
      <c r="AB255" s="809"/>
      <c r="AC255" s="668"/>
      <c r="AD255" s="669"/>
      <c r="AE255" s="669"/>
      <c r="AF255" s="669"/>
      <c r="AG255" s="670"/>
      <c r="AH255" s="671"/>
      <c r="AI255" s="672"/>
      <c r="AJ255" s="672"/>
      <c r="AK255" s="672"/>
      <c r="AL255" s="672"/>
      <c r="AM255" s="672"/>
      <c r="AN255" s="672"/>
      <c r="AO255" s="672"/>
      <c r="AP255" s="672"/>
      <c r="AQ255" s="672"/>
      <c r="AR255" s="672"/>
      <c r="AS255" s="672"/>
      <c r="AT255" s="673"/>
      <c r="AU255" s="388"/>
      <c r="AV255" s="389"/>
      <c r="AW255" s="389"/>
      <c r="AX255" s="390"/>
    </row>
    <row r="256" spans="1:50" ht="24.75" customHeight="1" x14ac:dyDescent="0.15">
      <c r="A256" s="1053"/>
      <c r="B256" s="1054"/>
      <c r="C256" s="1054"/>
      <c r="D256" s="1054"/>
      <c r="E256" s="1054"/>
      <c r="F256" s="1055"/>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53"/>
      <c r="B257" s="1054"/>
      <c r="C257" s="1054"/>
      <c r="D257" s="1054"/>
      <c r="E257" s="1054"/>
      <c r="F257" s="1055"/>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53"/>
      <c r="B258" s="1054"/>
      <c r="C258" s="1054"/>
      <c r="D258" s="1054"/>
      <c r="E258" s="1054"/>
      <c r="F258" s="1055"/>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53"/>
      <c r="B259" s="1054"/>
      <c r="C259" s="1054"/>
      <c r="D259" s="1054"/>
      <c r="E259" s="1054"/>
      <c r="F259" s="1055"/>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53"/>
      <c r="B260" s="1054"/>
      <c r="C260" s="1054"/>
      <c r="D260" s="1054"/>
      <c r="E260" s="1054"/>
      <c r="F260" s="1055"/>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53"/>
      <c r="B261" s="1054"/>
      <c r="C261" s="1054"/>
      <c r="D261" s="1054"/>
      <c r="E261" s="1054"/>
      <c r="F261" s="1055"/>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53"/>
      <c r="B262" s="1054"/>
      <c r="C262" s="1054"/>
      <c r="D262" s="1054"/>
      <c r="E262" s="1054"/>
      <c r="F262" s="1055"/>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53"/>
      <c r="B263" s="1054"/>
      <c r="C263" s="1054"/>
      <c r="D263" s="1054"/>
      <c r="E263" s="1054"/>
      <c r="F263" s="1055"/>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53"/>
      <c r="B264" s="1054"/>
      <c r="C264" s="1054"/>
      <c r="D264" s="1054"/>
      <c r="E264" s="1054"/>
      <c r="F264" s="1055"/>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J10" sqref="BJ1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2020-06-02T00:03:43Z</cp:lastPrinted>
  <dcterms:created xsi:type="dcterms:W3CDTF">2012-03-13T00:50:25Z</dcterms:created>
  <dcterms:modified xsi:type="dcterms:W3CDTF">2020-07-01T05:23:16Z</dcterms:modified>
</cp:coreProperties>
</file>