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10560" windowHeight="51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<sst xmlns="http://schemas.openxmlformats.org/spreadsheetml/2006/main" count="2882" uniqueCount="673">
  <si>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</si>
  <si>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</si>
  <si>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</si>
  <si>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</si>
  <si>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</si>
  <si>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</si>
  <si>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</si>
  <si>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</si>
  <si>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</si>
  <si>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</si>
  <si>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</si>
  <si>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</si>
  <si>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</si>
  <si>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</si>
  <si>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</si>
  <si>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</si>
  <si>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</si>
  <si>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</si>
  <si>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</si>
  <si>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</si>
  <si>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</si>
  <si>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</si>
  <si>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</si>
  <si>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</si>
  <si>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</si>
  <si>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</si>
  <si>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</si>
  <si>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</si>
  <si>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</si>
  <si>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</si>
  <si>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</si>
  <si>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</si>
  <si>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</si>
  <si>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</si>
  <si>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</si>
  <si>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</si>
  <si>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</si>
  <si>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</si>
  <si>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</si>
  <si>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</si>
  <si>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</si>
  <si>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</si>
  <si>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</si>
  <si>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</si>
  <si>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</si>
  <si>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</si>
  <si>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</si>
  <si>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</si>
  <si>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</si>
  <si>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</si>
  <si>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</si>
  <si>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</si>
  <si>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</si>
  <si>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</si>
  <si>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</si>
  <si>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</si>
  <si>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</si>
  <si>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</si>
  <si>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</si>
  <si>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</si>
  <si>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</si>
  <si>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</si>
  <si>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</si>
  <si>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</si>
  <si>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</si>
  <si>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</si>
  <si>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</si>
  <si>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</si>
  <si>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</si>
  <si>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</si>
  <si>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</si>
  <si>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</si>
  <si>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</si>
  <si>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</si>
  <si>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</si>
  <si>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</si>
  <si>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</si>
  <si>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</si>
  <si>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</si>
  <si>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</si>
  <si>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</si>
  <si>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</si>
  <si>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</si>
  <si>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</si>
  <si>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</si>
  <si>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</si>
  <si>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</si>
  <si>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</si>
  <si>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</si>
  <si>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</si>
  <si>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</si>
  <si>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</si>
  <si>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</si>
  <si>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</si>
  <si>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</si>
  <si>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</si>
  <si>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</si>
  <si>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</si>
  <si>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</si>
  <si>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</si>
  <si>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</si>
  <si>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</si>
  <si>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</si>
  <si>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</si>
  <si>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</si>
  <si>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</si>
  <si>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</si>
  <si>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</si>
  <si>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</si>
  <si>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</si>
  <si>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</si>
  <si>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</si>
  <si>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</si>
  <si>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</si>
  <si>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</si>
  <si>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</si>
  <si>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</si>
  <si>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</si>
  <si>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</si>
  <si>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</si>
  <si>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</si>
  <si>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</si>
  <si>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</si>
  <si>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</si>
  <si>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</si>
  <si>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</si>
  <si>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</si>
  <si>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</si>
  <si>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</si>
  <si>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</si>
  <si>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</si>
  <si>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</si>
  <si>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</si>
  <si>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</si>
  <si>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</si>
  <si>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</si>
  <si>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</si>
  <si>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</si>
  <si>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</si>
  <si>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</si>
  <si>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</si>
  <si>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</si>
  <si>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</si>
  <si>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</si>
  <si>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</si>
  <si>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</si>
  <si>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</si>
  <si>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</si>
  <si>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</si>
  <si>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</si>
  <si>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</si>
  <si>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</si>
  <si>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</si>
  <si>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</si>
  <si>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</si>
  <si>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</si>
  <si>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</si>
  <si>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</si>
  <si>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</si>
  <si>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</si>
  <si>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</si>
  <si>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</si>
  <si>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</si>
  <si>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</si>
  <si>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</si>
  <si>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</si>
  <si>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</si>
  <si>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</si>
  <si>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</si>
  <si>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</si>
  <si>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</si>
  <si>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</si>
  <si>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</si>
  <si>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</si>
  <si>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</si>
  <si>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</si>
  <si>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</si>
  <si>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</si>
  <si>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</si>
  <si>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</si>
  <si>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</si>
  <si>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</si>
  <si>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</si>
  <si>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</si>
  <si>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</si>
  <si>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</si>
  <si>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</si>
  <si>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</si>
  <si>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</si>
  <si>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</si>
  <si>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</si>
  <si>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</si>
  <si>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</si>
  <si>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</si>
  <si>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</si>
  <si>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</si>
  <si>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</si>
  <si>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</si>
  <si>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</si>
  <si>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</si>
  <si>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</si>
  <si>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</si>
  <si>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</si>
  <si>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</si>
  <si>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</si>
  <si>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</si>
  <si>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</si>
  <si>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</si>
  <si>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</si>
  <si>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</si>
  <si>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</si>
  <si>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</si>
  <si>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</si>
  <si>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</si>
  <si>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</si>
  <si>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</si>
  <si>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</si>
  <si>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</si>
  <si>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</si>
  <si>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</si>
  <si>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</si>
  <si>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</si>
  <si>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</si>
  <si>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</si>
  <si>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</si>
  <si>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</si>
  <si>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</si>
  <si>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</si>
  <si>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</si>
  <si>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</si>
  <si>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</si>
  <si>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</si>
  <si>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</si>
  <si>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</si>
  <si>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</si>
  <si>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</si>
  <si>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</si>
  <si>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</si>
  <si>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</si>
  <si>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</si>
  <si>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</si>
  <si>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</si>
  <si>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</si>
  <si>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</si>
  <si>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</si>
  <si>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</si>
  <si>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</si>
  <si>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</si>
  <si>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</si>
  <si>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</si>
  <si>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</si>
  <si>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</si>
  <si>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</si>
  <si>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</si>
  <si>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</si>
  <si>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</si>
  <si>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</si>
  <si>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</si>
  <si>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</si>
  <si>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</si>
  <si>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</si>
  <si>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</si>
  <si>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</si>
  <si>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</si>
  <si>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</si>
  <si>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</si>
  <si>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</si>
  <si>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</si>
  <si>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</si>
  <si>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</si>
  <si>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</si>
  <si>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</si>
  <si>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</si>
  <si>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</si>
  <si>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</si>
  <si>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</si>
  <si>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</si>
  <si>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</si>
  <si>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</si>
  <si>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</si>
  <si>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</si>
  <si>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</si>
  <si>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</si>
  <si>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</si>
  <si>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</si>
  <si>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</si>
  <si>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</si>
  <si>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</si>
  <si>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</si>
  <si>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</si>
  <si>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</si>
  <si>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</si>
  <si>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</si>
  <si>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</si>
  <si>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</si>
  <si>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</si>
  <si>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</si>
  <si>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</si>
  <si>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</si>
  <si>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</si>
  <si>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</si>
  <si>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</si>
  <si>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</si>
  <si>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</si>
  <si>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</si>
  <si>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</si>
  <si>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</si>
  <si>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</si>
  <si>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</si>
  <si>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</si>
  <si>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</si>
  <si>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</si>
  <si>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</si>
  <si>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</si>
  <si>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</si>
  <si>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</si>
  <si>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</si>
  <si>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</si>
  <si>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</si>
  <si>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</si>
  <si>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</si>
  <si>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</si>
  <si>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</si>
  <si>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</si>
  <si>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</si>
  <si>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</si>
  <si>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</si>
  <si>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</si>
  <si>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</si>
  <si>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</si>
  <si>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</si>
  <si>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</si>
  <si>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</si>
  <si>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</si>
  <si>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</si>
  <si>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</si>
  <si>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</si>
  <si>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</si>
  <si>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</si>
  <si>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</si>
  <si>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</si>
  <si>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</si>
  <si>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</si>
  <si>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</si>
  <si>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</si>
  <si>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</si>
  <si>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</si>
  <si>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</si>
  <si>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</si>
  <si>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</si>
  <si>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</si>
  <si>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</si>
  <si>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</si>
  <si>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</si>
  <si>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</si>
  <si>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</si>
  <si>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</si>
  <si>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</si>
  <si>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</si>
  <si>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</si>
  <si>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</si>
  <si>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</si>
  <si>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</si>
  <si>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</si>
  <si>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</si>
  <si>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</si>
  <si>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</si>
  <si>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</si>
  <si>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</si>
  <si>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</si>
  <si>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</si>
  <si>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</si>
  <si>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</si>
  <si>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</si>
  <si>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</si>
  <si>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</si>
  <si>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</si>
  <si>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</si>
  <si>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</si>
  <si>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</si>
  <si>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</si>
  <si>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</si>
  <si>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</si>
  <si>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</si>
  <si>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</si>
  <si>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</si>
  <si>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</si>
  <si>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</si>
  <si>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</si>
  <si>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</si>
  <si>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</si>
  <si>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</si>
  <si>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</si>
  <si>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</si>
  <si>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</si>
  <si>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</si>
  <si>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</si>
  <si>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</si>
  <si>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</si>
  <si>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</si>
  <si>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</si>
  <si>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</si>
  <si>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</si>
  <si>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</si>
  <si>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</si>
  <si>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</si>
  <si>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</si>
  <si>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</si>
  <si>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</si>
  <si>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</si>
  <si>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</si>
  <si>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</si>
  <si>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</si>
  <si>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</si>
  <si>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</si>
  <si>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</si>
  <si>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</si>
  <si>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</si>
  <si>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</si>
  <si>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</si>
  <si>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</si>
  <si>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</si>
  <si>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</si>
  <si>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</si>
  <si>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</si>
  <si>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</si>
  <si>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</si>
  <si>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</si>
  <si>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</si>
  <si>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</si>
  <si>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</si>
  <si>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</si>
  <si>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</si>
  <si>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</si>
  <si>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</si>
  <si>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</si>
  <si>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</si>
  <si>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</si>
  <si>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</si>
  <si>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</si>
  <si>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</si>
  <si>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</si>
  <si>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</si>
  <si>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</si>
  <si>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</si>
  <si>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</si>
  <si>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</si>
  <si>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</si>
  <si>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</si>
  <si>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</si>
  <si>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</si>
  <si>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</si>
  <si>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</si>
  <si>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</si>
  <si>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</si>
  <si>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</si>
  <si>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</si>
  <si>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</si>
  <si>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</si>
  <si>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</si>
  <si>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</si>
  <si>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</si>
  <si>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</si>
  <si>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</si>
  <si>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</si>
  <si>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</si>
  <si>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</si>
  <si>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</si>
  <si>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</si>
  <si>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</si>
  <si>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</si>
  <si>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</si>
  <si>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</si>
  <si>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</si>
  <si>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</si>
  <si>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</si>
  <si>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</si>
  <si>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</si>
  <si>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</si>
  <si>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</si>
  <si>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</si>
  <si>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</si>
  <si>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</si>
  <si>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</si>
  <si>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</si>
  <si>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</si>
  <si>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</si>
  <si>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</si>
  <si>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</si>
  <si>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</si>
  <si>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</si>
  <si>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</si>
  <si>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</si>
  <si>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</si>
  <si>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</si>
  <si>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</si>
  <si>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</si>
  <si>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</si>
  <si>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</si>
  <si>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</si>
  <si>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</si>
  <si>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</si>
  <si>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</si>
  <si>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</si>
  <si>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</si>
  <si>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</si>
  <si>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</si>
  <si>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</si>
  <si>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</si>
  <si>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</si>
  <si>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</si>
  <si>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</si>
  <si>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</si>
  <si>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</si>
  <si>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</si>
  <si>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</si>
  <si>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</si>
  <si>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</si>
  <si>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</si>
  <si>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</si>
  <si>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</si>
  <si>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</si>
  <si>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</si>
  <si>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</si>
  <si>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</si>
  <si>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</si>
  <si>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</si>
  <si>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</si>
  <si>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</si>
  <si>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</si>
  <si>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</si>
  <si>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</si>
  <si>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</si>
  <si>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</si>
  <si>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</si>
  <si>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</si>
  <si>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</si>
  <si>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</si>
  <si>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</si>
  <si>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</si>
  <si>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</si>
  <si>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</si>
  <si>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</si>
  <si>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</si>
  <si>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</si>
  <si>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</si>
  <si>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</si>
  <si>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</si>
  <si>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</si>
  <si>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</si>
  <si>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</si>
  <si>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</si>
  <si>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</si>
  <si>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</si>
  <si>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</si>
  <si>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</si>
  <si>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</si>
  <si>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</si>
  <si>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</si>
  <si>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</si>
  <si>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</si>
  <si>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</si>
  <si>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</si>
  <si>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</si>
  <si>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</si>
  <si>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</si>
  <si>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</si>
  <si>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</si>
  <si>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</si>
  <si>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</si>
  <si>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国際原子力機関保障措置拠出金</t>
    <phoneticPr fontId="5"/>
  </si>
  <si>
    <t>原子力規制庁</t>
    <phoneticPr fontId="5"/>
  </si>
  <si>
    <t>保障措置室長　有賀　理</t>
    <phoneticPr fontId="5"/>
  </si>
  <si>
    <t>○</t>
  </si>
  <si>
    <t>特別会計に関する法律 第85条第5項第3号
特別会計に関する法律施行令 第51条第6項第13号</t>
    <phoneticPr fontId="5"/>
  </si>
  <si>
    <t>核不拡散条約（NPT）、日・IAEA保障措置協定、日・IAEA保障措置協定追加議定書、補助取極</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</si>
  <si>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</si>
  <si>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</si>
  <si>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</si>
  <si>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</si>
  <si>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</si>
  <si>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</si>
  <si>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</si>
  <si>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</si>
  <si>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</si>
  <si>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t>
    <phoneticPr fontId="5"/>
  </si>
  <si>
    <t>　百万円/事業数</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</si>
  <si>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</si>
  <si>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</si>
  <si>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</si>
  <si>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</si>
  <si>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</si>
  <si>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</si>
  <si>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</si>
  <si>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t>
  </si>
  <si>
    <t>無</t>
  </si>
  <si>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</si>
  <si>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</si>
  <si>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</si>
  <si>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</si>
  <si>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</si>
  <si>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</si>
  <si>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</si>
  <si>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</si>
  <si>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</si>
  <si>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</si>
  <si>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</si>
  <si>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</si>
  <si>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</si>
  <si>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文-524,534</t>
    <phoneticPr fontId="5"/>
  </si>
  <si>
    <t>396,397</t>
    <phoneticPr fontId="5"/>
  </si>
  <si>
    <t>068</t>
    <phoneticPr fontId="5"/>
  </si>
  <si>
    <t>054</t>
    <phoneticPr fontId="5"/>
  </si>
  <si>
    <t>045</t>
    <phoneticPr fontId="5"/>
  </si>
  <si>
    <t>0041</t>
    <phoneticPr fontId="5"/>
  </si>
  <si>
    <t>0041</t>
    <phoneticPr fontId="5"/>
  </si>
  <si>
    <t>A.国際原子力機関（ＩＡＥＡ）</t>
    <phoneticPr fontId="5"/>
  </si>
  <si>
    <t>拠出金</t>
    <rPh sb="0" eb="3">
      <t>キョシュツキン</t>
    </rPh>
    <phoneticPr fontId="5"/>
  </si>
  <si>
    <t>東京電力福島第一原子力発電所における保障措置活動の回復に向けた保障措置手法の開発等への参画</t>
    <phoneticPr fontId="5"/>
  </si>
  <si>
    <t>我が国を含む加盟国がIAEAに対して行う研究開発計画の策定・実行管理への参画</t>
    <phoneticPr fontId="5"/>
  </si>
  <si>
    <t>国際原子力機関（ＩＡＥＡ）</t>
    <phoneticPr fontId="5"/>
  </si>
  <si>
    <t>-</t>
    <phoneticPr fontId="5"/>
  </si>
  <si>
    <t>－</t>
    <phoneticPr fontId="5"/>
  </si>
  <si>
    <t>長官官房　放射線防護グループ
放射線防護企画課　保障措置室</t>
    <phoneticPr fontId="5"/>
  </si>
  <si>
    <t>-</t>
    <phoneticPr fontId="5"/>
  </si>
  <si>
    <t>-</t>
    <phoneticPr fontId="5"/>
  </si>
  <si>
    <t>-</t>
    <phoneticPr fontId="5"/>
  </si>
  <si>
    <t>-</t>
    <phoneticPr fontId="5"/>
  </si>
  <si>
    <t>-</t>
    <phoneticPr fontId="5"/>
  </si>
  <si>
    <t>-</t>
    <phoneticPr fontId="5"/>
  </si>
  <si>
    <t>-</t>
    <phoneticPr fontId="5"/>
  </si>
  <si>
    <t>平成３０年度</t>
    <rPh sb="0" eb="2">
      <t>ヘイセイ</t>
    </rPh>
    <rPh sb="4" eb="6">
      <t>ネンド</t>
    </rPh>
    <phoneticPr fontId="5"/>
  </si>
  <si>
    <t>活動実績（事業数）は、主に「福島第一原発の保障措置活動の回復への参画」、「保障措置関係者の知識・技能の向上のためのトレーニングへの参画」及び「IAEA保障措置局の研究開発計画の策定及び実行管理支援への参画」の３つを想定しており、これは、当初見込み数に合致している。</t>
    <rPh sb="68" eb="69">
      <t>オヨ</t>
    </rPh>
    <phoneticPr fontId="5"/>
  </si>
  <si>
    <t>・東京電力福島第一原子力発電所における保障措置活動の回復に向けた保障措置手法の開発等への参画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t>
    <rPh sb="59" eb="61">
      <t>ギノウ</t>
    </rPh>
    <phoneticPr fontId="5"/>
  </si>
  <si>
    <t>保障措置関係者の知識・技能向上のためのトレーニングに係るプログラム作成及び講師として参画</t>
    <rPh sb="11" eb="13">
      <t>ギノウ</t>
    </rPh>
    <phoneticPr fontId="5"/>
  </si>
  <si>
    <t>人</t>
    <rPh sb="0" eb="1">
      <t>ニン</t>
    </rPh>
    <phoneticPr fontId="5"/>
  </si>
  <si>
    <t>IAEAによる保障措置拡大結論を得た件数を成果指標とする。</t>
    <rPh sb="16" eb="17">
      <t>エ</t>
    </rPh>
    <rPh sb="18" eb="20">
      <t>ケンスウ</t>
    </rPh>
    <rPh sb="19" eb="20">
      <t>カズ</t>
    </rPh>
    <rPh sb="21" eb="23">
      <t>セイカ</t>
    </rPh>
    <rPh sb="23" eb="25">
      <t>シヒョウ</t>
    </rPh>
    <phoneticPr fontId="5"/>
  </si>
  <si>
    <t>IAEAによる保障措置拡大結論（「全ての核物質が平和的活動の中にとどまっている」との結論）を得ることを成果目標とする。</t>
    <rPh sb="7" eb="9">
      <t>ホショウ</t>
    </rPh>
    <rPh sb="9" eb="11">
      <t>ソチ</t>
    </rPh>
    <rPh sb="11" eb="13">
      <t>カクダイ</t>
    </rPh>
    <rPh sb="13" eb="15">
      <t>ケツロン</t>
    </rPh>
    <rPh sb="17" eb="18">
      <t>スベ</t>
    </rPh>
    <rPh sb="20" eb="21">
      <t>カク</t>
    </rPh>
    <rPh sb="21" eb="23">
      <t>ブッシツ</t>
    </rPh>
    <rPh sb="24" eb="26">
      <t>ヘイワ</t>
    </rPh>
    <rPh sb="26" eb="27">
      <t>テキ</t>
    </rPh>
    <rPh sb="27" eb="29">
      <t>カツドウ</t>
    </rPh>
    <rPh sb="30" eb="31">
      <t>ナカ</t>
    </rPh>
    <rPh sb="42" eb="44">
      <t>ケツロン</t>
    </rPh>
    <rPh sb="46" eb="47">
      <t>エ</t>
    </rPh>
    <rPh sb="51" eb="53">
      <t>セイカ</t>
    </rPh>
    <rPh sb="53" eb="55">
      <t>モクヒョウ</t>
    </rPh>
    <phoneticPr fontId="5"/>
  </si>
  <si>
    <t>-</t>
    <phoneticPr fontId="5"/>
  </si>
  <si>
    <t>件</t>
    <rPh sb="0" eb="1">
      <t>ケン</t>
    </rPh>
    <phoneticPr fontId="5"/>
  </si>
  <si>
    <t>-</t>
    <phoneticPr fontId="5"/>
  </si>
  <si>
    <t>人</t>
    <phoneticPr fontId="5"/>
  </si>
  <si>
    <t>人</t>
    <phoneticPr fontId="5"/>
  </si>
  <si>
    <t>人</t>
    <rPh sb="0" eb="1">
      <t>ニン</t>
    </rPh>
    <phoneticPr fontId="5"/>
  </si>
  <si>
    <t>-</t>
    <phoneticPr fontId="5"/>
  </si>
  <si>
    <t>-</t>
    <phoneticPr fontId="5"/>
  </si>
  <si>
    <t>-</t>
    <phoneticPr fontId="5"/>
  </si>
  <si>
    <t>③IAEAの意思決定における我が国のプレゼンスの向上のため、IAEA事務局の日本人幹部職員数を向上させる。</t>
    <rPh sb="40" eb="41">
      <t>ニン</t>
    </rPh>
    <phoneticPr fontId="5"/>
  </si>
  <si>
    <t>IAEAは非常に専門的な知見を必要とする国際機関であるところ、前年比＋１増を目標とする。
（出典：国際機関等に対する拠出の評価（外務省算出））</t>
    <phoneticPr fontId="5"/>
  </si>
  <si>
    <t>-</t>
    <phoneticPr fontId="5"/>
  </si>
  <si>
    <t>我が国の保障措置活動能力の向上を図るための会議及びトレーニングに参画した件数を活動指標とする。</t>
    <rPh sb="39" eb="41">
      <t>カツドウ</t>
    </rPh>
    <rPh sb="41" eb="43">
      <t>シヒョウ</t>
    </rPh>
    <phoneticPr fontId="5"/>
  </si>
  <si>
    <t>トレーニングで育成した各国の保障措置関係者数を活動指標とする。</t>
    <rPh sb="7" eb="9">
      <t>イクセイ</t>
    </rPh>
    <rPh sb="11" eb="13">
      <t>カクコク</t>
    </rPh>
    <rPh sb="14" eb="16">
      <t>ホショウ</t>
    </rPh>
    <rPh sb="16" eb="18">
      <t>ソチ</t>
    </rPh>
    <rPh sb="18" eb="21">
      <t>カンケイシャ</t>
    </rPh>
    <rPh sb="21" eb="22">
      <t>スウ</t>
    </rPh>
    <rPh sb="23" eb="25">
      <t>カツドウ</t>
    </rPh>
    <rPh sb="25" eb="27">
      <t>シヒョウ</t>
    </rPh>
    <phoneticPr fontId="5"/>
  </si>
  <si>
    <t>件</t>
    <rPh sb="0" eb="1">
      <t>ケン</t>
    </rPh>
    <phoneticPr fontId="5"/>
  </si>
  <si>
    <t>人</t>
    <rPh sb="0" eb="1">
      <t>ニン</t>
    </rPh>
    <phoneticPr fontId="5"/>
  </si>
  <si>
    <t>117/47</t>
    <phoneticPr fontId="5"/>
  </si>
  <si>
    <t>102/48</t>
    <phoneticPr fontId="5"/>
  </si>
  <si>
    <t>98/84</t>
    <phoneticPr fontId="5"/>
  </si>
  <si>
    <t>拠出額／会議及びトレーニングに参画した件数　　　　　　　　　　　</t>
    <rPh sb="4" eb="6">
      <t>カイギ</t>
    </rPh>
    <rPh sb="6" eb="7">
      <t>オヨ</t>
    </rPh>
    <rPh sb="15" eb="17">
      <t>サンカク</t>
    </rPh>
    <rPh sb="19" eb="21">
      <t>ケンスウ</t>
    </rPh>
    <phoneticPr fontId="5"/>
  </si>
  <si>
    <t>135/84</t>
    <phoneticPr fontId="5"/>
  </si>
  <si>
    <t>IAEA保障措置技術支援プログラムのタスク数を活動指標とする。</t>
    <rPh sb="4" eb="6">
      <t>ホショウ</t>
    </rPh>
    <rPh sb="6" eb="8">
      <t>ソチ</t>
    </rPh>
    <rPh sb="8" eb="10">
      <t>ギジュツ</t>
    </rPh>
    <rPh sb="10" eb="12">
      <t>シエン</t>
    </rPh>
    <rPh sb="21" eb="22">
      <t>スウ</t>
    </rPh>
    <rPh sb="23" eb="25">
      <t>カツドウ</t>
    </rPh>
    <rPh sb="25" eb="27">
      <t>シヒョウ</t>
    </rPh>
    <phoneticPr fontId="5"/>
  </si>
  <si>
    <t>　本事業では、以下の各業務に1名ずつ計3名（IAEA保障措置局全体の専門職員は約500名）を専門家としてIAEA本部に派遣する。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rPh sb="10" eb="11">
      <t>カク</t>
    </rPh>
    <rPh sb="15" eb="16">
      <t>メイ</t>
    </rPh>
    <rPh sb="18" eb="19">
      <t>ケイ</t>
    </rPh>
    <rPh sb="20" eb="21">
      <t>メイ</t>
    </rPh>
    <rPh sb="26" eb="28">
      <t>ホショウ</t>
    </rPh>
    <rPh sb="28" eb="30">
      <t>ソチ</t>
    </rPh>
    <rPh sb="30" eb="31">
      <t>キョク</t>
    </rPh>
    <rPh sb="31" eb="33">
      <t>ゼンタイ</t>
    </rPh>
    <rPh sb="34" eb="36">
      <t>センモン</t>
    </rPh>
    <rPh sb="36" eb="38">
      <t>ショクイン</t>
    </rPh>
    <rPh sb="39" eb="40">
      <t>ヤク</t>
    </rPh>
    <rPh sb="43" eb="44">
      <t>メイ</t>
    </rPh>
    <rPh sb="46" eb="49">
      <t>センモンカ</t>
    </rPh>
    <rPh sb="56" eb="58">
      <t>ホンブ</t>
    </rPh>
    <rPh sb="59" eb="61">
      <t>ハケン</t>
    </rPh>
    <rPh sb="124" eb="126">
      <t>ギノウ</t>
    </rPh>
    <phoneticPr fontId="5"/>
  </si>
  <si>
    <t>-</t>
    <phoneticPr fontId="5"/>
  </si>
  <si>
    <t>（参考指標）
①IAEAの意思決定における我が国のプレゼンスの向上のため、IAEA事務局の日本人の専門職員数を向上させる。</t>
    <rPh sb="0" eb="2">
      <t>サンコウ</t>
    </rPh>
    <rPh sb="2" eb="4">
      <t>シヒョウ</t>
    </rPh>
    <phoneticPr fontId="5"/>
  </si>
  <si>
    <t>（参考指標）
②IAEAの意思決定における我が国のプレゼンスの向上のため、IAEA事務局の日本人の専門職員数を向上させる。（上記①のうち原子力規制庁専門職員数）</t>
    <rPh sb="1" eb="3">
      <t>サンコウ</t>
    </rPh>
    <rPh sb="3" eb="5">
      <t>シヒョウ</t>
    </rPh>
    <phoneticPr fontId="5"/>
  </si>
  <si>
    <t>-</t>
    <phoneticPr fontId="5"/>
  </si>
  <si>
    <t>-</t>
    <phoneticPr fontId="5"/>
  </si>
  <si>
    <t>-</t>
    <phoneticPr fontId="5"/>
  </si>
  <si>
    <t>-</t>
    <phoneticPr fontId="5"/>
  </si>
  <si>
    <t>-</t>
    <phoneticPr fontId="5"/>
  </si>
  <si>
    <t>事業内容の効率化に伴う減</t>
    <rPh sb="0" eb="2">
      <t>ジギョウ</t>
    </rPh>
    <rPh sb="2" eb="4">
      <t>ナイヨウ</t>
    </rPh>
    <rPh sb="5" eb="8">
      <t>コウリツカ</t>
    </rPh>
    <rPh sb="9" eb="10">
      <t>トモナ</t>
    </rPh>
    <rPh sb="11" eb="12">
      <t>ヘ</t>
    </rPh>
    <phoneticPr fontId="5"/>
  </si>
  <si>
    <t>１　国際的な貢献度を明らかにするため、アウトカムの設定が困難である場合にも、アウトプット指標の充実などを検討すべき。
２　外生的要因による執行率の低下については、数値と理由を示すべき。
３　保障措置実施事業のアウトカム・アウトプットの指標を本事業のアウトカム・アウトプットの指標に加えることも検討すべき。</t>
    <phoneticPr fontId="5"/>
  </si>
  <si>
    <t>外部有識者所見を踏まえ、適切に対応すること。</t>
    <rPh sb="0" eb="2">
      <t>ガイブ</t>
    </rPh>
    <rPh sb="2" eb="5">
      <t>ユウシキシャ</t>
    </rPh>
    <rPh sb="5" eb="7">
      <t>ショケン</t>
    </rPh>
    <rPh sb="8" eb="9">
      <t>フ</t>
    </rPh>
    <rPh sb="12" eb="14">
      <t>テキセツ</t>
    </rPh>
    <rPh sb="15" eb="17">
      <t>タイオウ</t>
    </rPh>
    <phoneticPr fontId="5"/>
  </si>
  <si>
    <t>引き続き、本事業の執行状況、成果について、国民に分かりやすく示すことができるよう努めてまいりたい。</t>
    <rPh sb="0" eb="1">
      <t>ヒ</t>
    </rPh>
    <rPh sb="2" eb="3">
      <t>ツヅ</t>
    </rPh>
    <rPh sb="5" eb="6">
      <t>ホン</t>
    </rPh>
    <rPh sb="6" eb="8">
      <t>ジギョウ</t>
    </rPh>
    <rPh sb="9" eb="11">
      <t>シッコウ</t>
    </rPh>
    <rPh sb="11" eb="13">
      <t>ジョウキョウ</t>
    </rPh>
    <rPh sb="14" eb="16">
      <t>セイカ</t>
    </rPh>
    <rPh sb="21" eb="23">
      <t>コクミン</t>
    </rPh>
    <rPh sb="24" eb="25">
      <t>ワ</t>
    </rPh>
    <rPh sb="30" eb="31">
      <t>シメ</t>
    </rPh>
    <rPh sb="40" eb="4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</si>
</sst>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quotePrefix="1"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quotePrefix="1"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quotePrefix="1"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quotePrefix="1"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2804</xdr:colOff>
      <xdr:row>742</xdr:row>
      <xdr:rowOff>33618</xdr:rowOff>
    </xdr:from>
    <xdr:to>
      <xdr:col>37</xdr:col>
      <xdr:colOff>60515</xdr:colOff>
      <xdr:row>744</xdr:row>
      <xdr:rowOff>212912</xdr:rowOff>
    </xdr:to>
    <xdr:sp macro="" textlink="">
      <xdr:nvSpPr>
        <xdr:cNvPr id="3" name="テキスト ボックス 2"/>
        <xdr:cNvSpPr txBox="1"/>
      </xdr:nvSpPr>
      <xdr:spPr>
        <a:xfrm>
          <a:off x="4203329" y="4477254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９８百万円</a:t>
          </a:r>
        </a:p>
      </xdr:txBody>
    </xdr:sp>
    <xdr:clientData/>
  </xdr:twoCellAnchor>
  <xdr:twoCellAnchor>
    <xdr:from>
      <xdr:col>29</xdr:col>
      <xdr:colOff>3364</xdr:colOff>
      <xdr:row>746</xdr:row>
      <xdr:rowOff>119904</xdr:rowOff>
    </xdr:from>
    <xdr:to>
      <xdr:col>29</xdr:col>
      <xdr:colOff>14569</xdr:colOff>
      <xdr:row>751</xdr:row>
      <xdr:rowOff>41463</xdr:rowOff>
    </xdr:to>
    <xdr:cxnSp macro="">
      <xdr:nvCxnSpPr>
        <xdr:cNvPr id="4" name="直線矢印コネクタ 3"/>
        <xdr:cNvCxnSpPr/>
      </xdr:nvCxnSpPr>
      <xdr:spPr>
        <a:xfrm>
          <a:off x="5804089" y="4626852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752</xdr:row>
      <xdr:rowOff>80123</xdr:rowOff>
    </xdr:from>
    <xdr:to>
      <xdr:col>35</xdr:col>
      <xdr:colOff>67236</xdr:colOff>
      <xdr:row>755</xdr:row>
      <xdr:rowOff>28016</xdr:rowOff>
    </xdr:to>
    <xdr:sp macro="" textlink="">
      <xdr:nvSpPr>
        <xdr:cNvPr id="5" name="テキスト ボックス 4"/>
        <xdr:cNvSpPr txBox="1"/>
      </xdr:nvSpPr>
      <xdr:spPr>
        <a:xfrm>
          <a:off x="4626350" y="4834329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９８百万円</a:t>
          </a:r>
        </a:p>
      </xdr:txBody>
    </xdr:sp>
    <xdr:clientData/>
  </xdr:twoCellAnchor>
  <xdr:oneCellAnchor>
    <xdr:from>
      <xdr:col>19</xdr:col>
      <xdr:colOff>128308</xdr:colOff>
      <xdr:row>744</xdr:row>
      <xdr:rowOff>336176</xdr:rowOff>
    </xdr:from>
    <xdr:ext cx="3753130" cy="486308"/>
    <xdr:sp macro="" textlink="">
      <xdr:nvSpPr>
        <xdr:cNvPr id="6" name="大かっこ 5"/>
        <xdr:cNvSpPr/>
      </xdr:nvSpPr>
      <xdr:spPr>
        <a:xfrm>
          <a:off x="3928783" y="45779951"/>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755</xdr:row>
      <xdr:rowOff>33617</xdr:rowOff>
    </xdr:from>
    <xdr:ext cx="4676775" cy="2398059"/>
    <xdr:sp macro="" textlink="">
      <xdr:nvSpPr>
        <xdr:cNvPr id="7" name="大かっこ 6"/>
        <xdr:cNvSpPr/>
      </xdr:nvSpPr>
      <xdr:spPr>
        <a:xfrm>
          <a:off x="3490072" y="4935406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751</xdr:row>
      <xdr:rowOff>89647</xdr:rowOff>
    </xdr:from>
    <xdr:to>
      <xdr:col>34</xdr:col>
      <xdr:colOff>61632</xdr:colOff>
      <xdr:row>751</xdr:row>
      <xdr:rowOff>337298</xdr:rowOff>
    </xdr:to>
    <xdr:sp macro="" textlink="">
      <xdr:nvSpPr>
        <xdr:cNvPr id="8" name="テキスト ボックス 7"/>
        <xdr:cNvSpPr txBox="1"/>
      </xdr:nvSpPr>
      <xdr:spPr>
        <a:xfrm>
          <a:off x="4823012" y="4800039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3" sqref="G103:X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43</v>
      </c>
      <c r="AT2" s="949"/>
      <c r="AU2" s="949"/>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570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161</v>
      </c>
      <c r="H5" s="849"/>
      <c r="I5" s="849"/>
      <c r="J5" s="849"/>
      <c r="K5" s="849"/>
      <c r="L5" s="849"/>
      <c r="M5" s="850" t="s">
        <v>66</v>
      </c>
      <c r="N5" s="851"/>
      <c r="O5" s="851"/>
      <c r="P5" s="851"/>
      <c r="Q5" s="851"/>
      <c r="R5" s="852"/>
      <c r="S5" s="853" t="s">
        <v>81</v>
      </c>
      <c r="T5" s="849"/>
      <c r="U5" s="849"/>
      <c r="V5" s="849"/>
      <c r="W5" s="849"/>
      <c r="X5" s="854"/>
      <c r="Y5" s="707" t="s">
        <v>3</v>
      </c>
      <c r="Z5" s="547"/>
      <c r="AA5" s="547"/>
      <c r="AB5" s="547"/>
      <c r="AC5" s="547"/>
      <c r="AD5" s="548"/>
      <c r="AE5" s="708" t="s">
        <v>623</v>
      </c>
      <c r="AF5" s="708"/>
      <c r="AG5" s="708"/>
      <c r="AH5" s="708"/>
      <c r="AI5" s="708"/>
      <c r="AJ5" s="708"/>
      <c r="AK5" s="708"/>
      <c r="AL5" s="708"/>
      <c r="AM5" s="708"/>
      <c r="AN5" s="708"/>
      <c r="AO5" s="708"/>
      <c r="AP5" s="709"/>
      <c r="AQ5" s="710" t="s">
        <v>572</v>
      </c>
      <c r="AR5" s="711"/>
      <c r="AS5" s="711"/>
      <c r="AT5" s="711"/>
      <c r="AU5" s="711"/>
      <c r="AV5" s="711"/>
      <c r="AW5" s="711"/>
      <c r="AX5" s="712"/>
    </row>
    <row r="6" spans="1:50" ht="39" customHeight="1" x14ac:dyDescent="0.15">
      <c r="A6" s="715" t="s">
        <v>4</v>
      </c>
      <c r="B6" s="716"/>
      <c r="C6" s="716"/>
      <c r="D6" s="716"/>
      <c r="E6" s="716"/>
      <c r="F6" s="716"/>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1" t="s">
        <v>515</v>
      </c>
      <c r="Z7" s="443"/>
      <c r="AA7" s="443"/>
      <c r="AB7" s="443"/>
      <c r="AC7" s="443"/>
      <c r="AD7" s="932"/>
      <c r="AE7" s="921" t="s">
        <v>575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科学技術・イノベーション</v>
      </c>
      <c r="H8" s="729"/>
      <c r="I8" s="729"/>
      <c r="J8" s="729"/>
      <c r="K8" s="729"/>
      <c r="L8" s="729"/>
      <c r="M8" s="729"/>
      <c r="N8" s="729"/>
      <c r="O8" s="729"/>
      <c r="P8" s="729"/>
      <c r="Q8" s="729"/>
      <c r="R8" s="729"/>
      <c r="S8" s="729"/>
      <c r="T8" s="729"/>
      <c r="U8" s="729"/>
      <c r="V8" s="729"/>
      <c r="W8" s="729"/>
      <c r="X8" s="951"/>
      <c r="Y8" s="855" t="s">
        <v>379</v>
      </c>
      <c r="Z8" s="856"/>
      <c r="AA8" s="856"/>
      <c r="AB8" s="856"/>
      <c r="AC8" s="856"/>
      <c r="AD8" s="857"/>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112.5" customHeight="1" x14ac:dyDescent="0.15">
      <c r="A10" s="668" t="s">
        <v>30</v>
      </c>
      <c r="B10" s="669"/>
      <c r="C10" s="669"/>
      <c r="D10" s="669"/>
      <c r="E10" s="669"/>
      <c r="F10" s="669"/>
      <c r="G10" s="763" t="s">
        <v>660</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8" t="s">
        <v>5</v>
      </c>
      <c r="B11" s="669"/>
      <c r="C11" s="669"/>
      <c r="D11" s="669"/>
      <c r="E11" s="669"/>
      <c r="F11" s="670"/>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31"/>
    </row>
    <row r="13" spans="1:50" ht="21" customHeight="1" x14ac:dyDescent="0.15">
      <c r="A13" s="622"/>
      <c r="B13" s="623"/>
      <c r="C13" s="623"/>
      <c r="D13" s="623"/>
      <c r="E13" s="623"/>
      <c r="F13" s="624"/>
      <c r="G13" s="732" t="s">
        <v>6</v>
      </c>
      <c r="H13" s="733"/>
      <c r="I13" s="773" t="s">
        <v>7</v>
      </c>
      <c r="J13" s="774"/>
      <c r="K13" s="774"/>
      <c r="L13" s="774"/>
      <c r="M13" s="774"/>
      <c r="N13" s="774"/>
      <c r="O13" s="775"/>
      <c r="P13" s="665">
        <v>117</v>
      </c>
      <c r="Q13" s="666"/>
      <c r="R13" s="666"/>
      <c r="S13" s="666"/>
      <c r="T13" s="666"/>
      <c r="U13" s="666"/>
      <c r="V13" s="667"/>
      <c r="W13" s="665">
        <v>102</v>
      </c>
      <c r="X13" s="666"/>
      <c r="Y13" s="666"/>
      <c r="Z13" s="666"/>
      <c r="AA13" s="666"/>
      <c r="AB13" s="666"/>
      <c r="AC13" s="667"/>
      <c r="AD13" s="665">
        <v>104</v>
      </c>
      <c r="AE13" s="666"/>
      <c r="AF13" s="666"/>
      <c r="AG13" s="666"/>
      <c r="AH13" s="666"/>
      <c r="AI13" s="666"/>
      <c r="AJ13" s="667"/>
      <c r="AK13" s="665">
        <v>135</v>
      </c>
      <c r="AL13" s="666"/>
      <c r="AM13" s="666"/>
      <c r="AN13" s="666"/>
      <c r="AO13" s="666"/>
      <c r="AP13" s="666"/>
      <c r="AQ13" s="667"/>
      <c r="AR13" s="928">
        <v>107</v>
      </c>
      <c r="AS13" s="929"/>
      <c r="AT13" s="929"/>
      <c r="AU13" s="929"/>
      <c r="AV13" s="929"/>
      <c r="AW13" s="929"/>
      <c r="AX13" s="930"/>
    </row>
    <row r="14" spans="1:50" ht="21" customHeight="1" x14ac:dyDescent="0.15">
      <c r="A14" s="622"/>
      <c r="B14" s="623"/>
      <c r="C14" s="623"/>
      <c r="D14" s="623"/>
      <c r="E14" s="623"/>
      <c r="F14" s="624"/>
      <c r="G14" s="734"/>
      <c r="H14" s="735"/>
      <c r="I14" s="720" t="s">
        <v>8</v>
      </c>
      <c r="J14" s="771"/>
      <c r="K14" s="771"/>
      <c r="L14" s="771"/>
      <c r="M14" s="771"/>
      <c r="N14" s="771"/>
      <c r="O14" s="772"/>
      <c r="P14" s="665" t="s">
        <v>577</v>
      </c>
      <c r="Q14" s="666"/>
      <c r="R14" s="666"/>
      <c r="S14" s="666"/>
      <c r="T14" s="666"/>
      <c r="U14" s="666"/>
      <c r="V14" s="667"/>
      <c r="W14" s="665" t="s">
        <v>577</v>
      </c>
      <c r="X14" s="666"/>
      <c r="Y14" s="666"/>
      <c r="Z14" s="666"/>
      <c r="AA14" s="666"/>
      <c r="AB14" s="666"/>
      <c r="AC14" s="667"/>
      <c r="AD14" s="665" t="s">
        <v>625</v>
      </c>
      <c r="AE14" s="666"/>
      <c r="AF14" s="666"/>
      <c r="AG14" s="666"/>
      <c r="AH14" s="666"/>
      <c r="AI14" s="666"/>
      <c r="AJ14" s="667"/>
      <c r="AK14" s="665"/>
      <c r="AL14" s="666"/>
      <c r="AM14" s="666"/>
      <c r="AN14" s="666"/>
      <c r="AO14" s="666"/>
      <c r="AP14" s="666"/>
      <c r="AQ14" s="667"/>
      <c r="AR14" s="797"/>
      <c r="AS14" s="797"/>
      <c r="AT14" s="797"/>
      <c r="AU14" s="797"/>
      <c r="AV14" s="797"/>
      <c r="AW14" s="797"/>
      <c r="AX14" s="798"/>
    </row>
    <row r="15" spans="1:50" ht="21" customHeight="1" x14ac:dyDescent="0.15">
      <c r="A15" s="622"/>
      <c r="B15" s="623"/>
      <c r="C15" s="623"/>
      <c r="D15" s="623"/>
      <c r="E15" s="623"/>
      <c r="F15" s="624"/>
      <c r="G15" s="734"/>
      <c r="H15" s="735"/>
      <c r="I15" s="720" t="s">
        <v>51</v>
      </c>
      <c r="J15" s="721"/>
      <c r="K15" s="721"/>
      <c r="L15" s="721"/>
      <c r="M15" s="721"/>
      <c r="N15" s="721"/>
      <c r="O15" s="722"/>
      <c r="P15" s="665" t="s">
        <v>578</v>
      </c>
      <c r="Q15" s="666"/>
      <c r="R15" s="666"/>
      <c r="S15" s="666"/>
      <c r="T15" s="666"/>
      <c r="U15" s="666"/>
      <c r="V15" s="667"/>
      <c r="W15" s="665" t="s">
        <v>578</v>
      </c>
      <c r="X15" s="666"/>
      <c r="Y15" s="666"/>
      <c r="Z15" s="666"/>
      <c r="AA15" s="666"/>
      <c r="AB15" s="666"/>
      <c r="AC15" s="667"/>
      <c r="AD15" s="665" t="s">
        <v>577</v>
      </c>
      <c r="AE15" s="666"/>
      <c r="AF15" s="666"/>
      <c r="AG15" s="666"/>
      <c r="AH15" s="666"/>
      <c r="AI15" s="666"/>
      <c r="AJ15" s="667"/>
      <c r="AK15" s="665" t="s">
        <v>628</v>
      </c>
      <c r="AL15" s="666"/>
      <c r="AM15" s="666"/>
      <c r="AN15" s="666"/>
      <c r="AO15" s="666"/>
      <c r="AP15" s="666"/>
      <c r="AQ15" s="667"/>
      <c r="AR15" s="665"/>
      <c r="AS15" s="666"/>
      <c r="AT15" s="666"/>
      <c r="AU15" s="666"/>
      <c r="AV15" s="666"/>
      <c r="AW15" s="666"/>
      <c r="AX15" s="815"/>
    </row>
    <row r="16" spans="1:50" ht="21" customHeight="1" x14ac:dyDescent="0.15">
      <c r="A16" s="622"/>
      <c r="B16" s="623"/>
      <c r="C16" s="623"/>
      <c r="D16" s="623"/>
      <c r="E16" s="623"/>
      <c r="F16" s="624"/>
      <c r="G16" s="734"/>
      <c r="H16" s="735"/>
      <c r="I16" s="720" t="s">
        <v>52</v>
      </c>
      <c r="J16" s="721"/>
      <c r="K16" s="721"/>
      <c r="L16" s="721"/>
      <c r="M16" s="721"/>
      <c r="N16" s="721"/>
      <c r="O16" s="722"/>
      <c r="P16" s="665" t="s">
        <v>579</v>
      </c>
      <c r="Q16" s="666"/>
      <c r="R16" s="666"/>
      <c r="S16" s="666"/>
      <c r="T16" s="666"/>
      <c r="U16" s="666"/>
      <c r="V16" s="667"/>
      <c r="W16" s="665" t="s">
        <v>579</v>
      </c>
      <c r="X16" s="666"/>
      <c r="Y16" s="666"/>
      <c r="Z16" s="666"/>
      <c r="AA16" s="666"/>
      <c r="AB16" s="666"/>
      <c r="AC16" s="667"/>
      <c r="AD16" s="665" t="s">
        <v>626</v>
      </c>
      <c r="AE16" s="666"/>
      <c r="AF16" s="666"/>
      <c r="AG16" s="666"/>
      <c r="AH16" s="666"/>
      <c r="AI16" s="666"/>
      <c r="AJ16" s="667"/>
      <c r="AK16" s="665"/>
      <c r="AL16" s="666"/>
      <c r="AM16" s="666"/>
      <c r="AN16" s="666"/>
      <c r="AO16" s="666"/>
      <c r="AP16" s="666"/>
      <c r="AQ16" s="667"/>
      <c r="AR16" s="766"/>
      <c r="AS16" s="767"/>
      <c r="AT16" s="767"/>
      <c r="AU16" s="767"/>
      <c r="AV16" s="767"/>
      <c r="AW16" s="767"/>
      <c r="AX16" s="768"/>
    </row>
    <row r="17" spans="1:50" ht="24.75" customHeight="1" x14ac:dyDescent="0.15">
      <c r="A17" s="622"/>
      <c r="B17" s="623"/>
      <c r="C17" s="623"/>
      <c r="D17" s="623"/>
      <c r="E17" s="623"/>
      <c r="F17" s="624"/>
      <c r="G17" s="734"/>
      <c r="H17" s="735"/>
      <c r="I17" s="720" t="s">
        <v>50</v>
      </c>
      <c r="J17" s="771"/>
      <c r="K17" s="771"/>
      <c r="L17" s="771"/>
      <c r="M17" s="771"/>
      <c r="N17" s="771"/>
      <c r="O17" s="772"/>
      <c r="P17" s="665" t="s">
        <v>577</v>
      </c>
      <c r="Q17" s="666"/>
      <c r="R17" s="666"/>
      <c r="S17" s="666"/>
      <c r="T17" s="666"/>
      <c r="U17" s="666"/>
      <c r="V17" s="667"/>
      <c r="W17" s="665" t="s">
        <v>577</v>
      </c>
      <c r="X17" s="666"/>
      <c r="Y17" s="666"/>
      <c r="Z17" s="666"/>
      <c r="AA17" s="666"/>
      <c r="AB17" s="666"/>
      <c r="AC17" s="667"/>
      <c r="AD17" s="665" t="s">
        <v>627</v>
      </c>
      <c r="AE17" s="666"/>
      <c r="AF17" s="666"/>
      <c r="AG17" s="666"/>
      <c r="AH17" s="666"/>
      <c r="AI17" s="666"/>
      <c r="AJ17" s="667"/>
      <c r="AK17" s="665"/>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6"/>
      <c r="H18" s="737"/>
      <c r="I18" s="725" t="s">
        <v>20</v>
      </c>
      <c r="J18" s="726"/>
      <c r="K18" s="726"/>
      <c r="L18" s="726"/>
      <c r="M18" s="726"/>
      <c r="N18" s="726"/>
      <c r="O18" s="727"/>
      <c r="P18" s="887">
        <f>SUM(P13:V17)</f>
        <v>117</v>
      </c>
      <c r="Q18" s="888"/>
      <c r="R18" s="888"/>
      <c r="S18" s="888"/>
      <c r="T18" s="888"/>
      <c r="U18" s="888"/>
      <c r="V18" s="889"/>
      <c r="W18" s="887">
        <f>SUM(W13:AC17)</f>
        <v>102</v>
      </c>
      <c r="X18" s="888"/>
      <c r="Y18" s="888"/>
      <c r="Z18" s="888"/>
      <c r="AA18" s="888"/>
      <c r="AB18" s="888"/>
      <c r="AC18" s="889"/>
      <c r="AD18" s="887">
        <f>SUM(AD13:AJ17)</f>
        <v>104</v>
      </c>
      <c r="AE18" s="888"/>
      <c r="AF18" s="888"/>
      <c r="AG18" s="888"/>
      <c r="AH18" s="888"/>
      <c r="AI18" s="888"/>
      <c r="AJ18" s="889"/>
      <c r="AK18" s="887">
        <f>SUM(AK13:AQ17)</f>
        <v>135</v>
      </c>
      <c r="AL18" s="888"/>
      <c r="AM18" s="888"/>
      <c r="AN18" s="888"/>
      <c r="AO18" s="888"/>
      <c r="AP18" s="888"/>
      <c r="AQ18" s="889"/>
      <c r="AR18" s="887">
        <f>SUM(AR13:AX17)</f>
        <v>107</v>
      </c>
      <c r="AS18" s="888"/>
      <c r="AT18" s="888"/>
      <c r="AU18" s="888"/>
      <c r="AV18" s="888"/>
      <c r="AW18" s="888"/>
      <c r="AX18" s="890"/>
    </row>
    <row r="19" spans="1:50" ht="24.75" customHeight="1" x14ac:dyDescent="0.15">
      <c r="A19" s="622"/>
      <c r="B19" s="623"/>
      <c r="C19" s="623"/>
      <c r="D19" s="623"/>
      <c r="E19" s="623"/>
      <c r="F19" s="624"/>
      <c r="G19" s="885" t="s">
        <v>9</v>
      </c>
      <c r="H19" s="886"/>
      <c r="I19" s="886"/>
      <c r="J19" s="886"/>
      <c r="K19" s="886"/>
      <c r="L19" s="886"/>
      <c r="M19" s="886"/>
      <c r="N19" s="886"/>
      <c r="O19" s="886"/>
      <c r="P19" s="665">
        <v>117</v>
      </c>
      <c r="Q19" s="666"/>
      <c r="R19" s="666"/>
      <c r="S19" s="666"/>
      <c r="T19" s="666"/>
      <c r="U19" s="666"/>
      <c r="V19" s="667"/>
      <c r="W19" s="665">
        <v>102</v>
      </c>
      <c r="X19" s="666"/>
      <c r="Y19" s="666"/>
      <c r="Z19" s="666"/>
      <c r="AA19" s="666"/>
      <c r="AB19" s="666"/>
      <c r="AC19" s="667"/>
      <c r="AD19" s="665">
        <v>98</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5" t="s">
        <v>10</v>
      </c>
      <c r="H20" s="886"/>
      <c r="I20" s="886"/>
      <c r="J20" s="886"/>
      <c r="K20" s="886"/>
      <c r="L20" s="886"/>
      <c r="M20" s="886"/>
      <c r="N20" s="886"/>
      <c r="O20" s="88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0.94230769230769229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0.94230769230769229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559</v>
      </c>
      <c r="B22" s="974"/>
      <c r="C22" s="974"/>
      <c r="D22" s="974"/>
      <c r="E22" s="974"/>
      <c r="F22" s="975"/>
      <c r="G22" s="960" t="s">
        <v>457</v>
      </c>
      <c r="H22" s="222"/>
      <c r="I22" s="222"/>
      <c r="J22" s="222"/>
      <c r="K22" s="222"/>
      <c r="L22" s="222"/>
      <c r="M22" s="222"/>
      <c r="N22" s="222"/>
      <c r="O22" s="223"/>
      <c r="P22" s="945" t="s">
        <v>520</v>
      </c>
      <c r="Q22" s="222"/>
      <c r="R22" s="222"/>
      <c r="S22" s="222"/>
      <c r="T22" s="222"/>
      <c r="U22" s="222"/>
      <c r="V22" s="223"/>
      <c r="W22" s="945" t="s">
        <v>516</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570</v>
      </c>
      <c r="H23" s="962"/>
      <c r="I23" s="962"/>
      <c r="J23" s="962"/>
      <c r="K23" s="962"/>
      <c r="L23" s="962"/>
      <c r="M23" s="962"/>
      <c r="N23" s="962"/>
      <c r="O23" s="963"/>
      <c r="P23" s="928">
        <v>135</v>
      </c>
      <c r="Q23" s="929"/>
      <c r="R23" s="929"/>
      <c r="S23" s="929"/>
      <c r="T23" s="929"/>
      <c r="U23" s="929"/>
      <c r="V23" s="946"/>
      <c r="W23" s="928">
        <v>107</v>
      </c>
      <c r="X23" s="929"/>
      <c r="Y23" s="929"/>
      <c r="Z23" s="929"/>
      <c r="AA23" s="929"/>
      <c r="AB23" s="929"/>
      <c r="AC23" s="946"/>
      <c r="AD23" s="983" t="s">
        <v>669</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5">
        <f>AK13</f>
        <v>135</v>
      </c>
      <c r="Q29" s="666"/>
      <c r="R29" s="666"/>
      <c r="S29" s="666"/>
      <c r="T29" s="666"/>
      <c r="U29" s="666"/>
      <c r="V29" s="667"/>
      <c r="W29" s="942">
        <f>AR13</f>
        <v>107</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6" t="s">
        <v>354</v>
      </c>
      <c r="AR30" s="777"/>
      <c r="AS30" s="777"/>
      <c r="AT30" s="778"/>
      <c r="AU30" s="783" t="s">
        <v>253</v>
      </c>
      <c r="AV30" s="783"/>
      <c r="AW30" s="783"/>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7"/>
      <c r="AR31" s="200"/>
      <c r="AS31" s="133" t="s">
        <v>355</v>
      </c>
      <c r="AT31" s="134"/>
      <c r="AU31" s="199">
        <v>31</v>
      </c>
      <c r="AV31" s="199"/>
      <c r="AW31" s="398" t="s">
        <v>300</v>
      </c>
      <c r="AX31" s="399"/>
    </row>
    <row r="32" spans="1:50" ht="23.25" customHeight="1" x14ac:dyDescent="0.15">
      <c r="A32" s="403"/>
      <c r="B32" s="401"/>
      <c r="C32" s="401"/>
      <c r="D32" s="401"/>
      <c r="E32" s="401"/>
      <c r="F32" s="402"/>
      <c r="G32" s="570" t="s">
        <v>637</v>
      </c>
      <c r="H32" s="571"/>
      <c r="I32" s="571"/>
      <c r="J32" s="571"/>
      <c r="K32" s="571"/>
      <c r="L32" s="571"/>
      <c r="M32" s="571"/>
      <c r="N32" s="571"/>
      <c r="O32" s="572"/>
      <c r="P32" s="105" t="s">
        <v>636</v>
      </c>
      <c r="Q32" s="105"/>
      <c r="R32" s="105"/>
      <c r="S32" s="105"/>
      <c r="T32" s="105"/>
      <c r="U32" s="105"/>
      <c r="V32" s="105"/>
      <c r="W32" s="105"/>
      <c r="X32" s="106"/>
      <c r="Y32" s="471" t="s">
        <v>12</v>
      </c>
      <c r="Z32" s="533"/>
      <c r="AA32" s="534"/>
      <c r="AB32" s="461" t="s">
        <v>584</v>
      </c>
      <c r="AC32" s="461"/>
      <c r="AD32" s="461"/>
      <c r="AE32" s="218">
        <v>1</v>
      </c>
      <c r="AF32" s="219"/>
      <c r="AG32" s="219"/>
      <c r="AH32" s="219"/>
      <c r="AI32" s="218">
        <v>1</v>
      </c>
      <c r="AJ32" s="219"/>
      <c r="AK32" s="219"/>
      <c r="AL32" s="219"/>
      <c r="AM32" s="218">
        <v>1</v>
      </c>
      <c r="AN32" s="219"/>
      <c r="AO32" s="219"/>
      <c r="AP32" s="219"/>
      <c r="AQ32" s="340" t="s">
        <v>583</v>
      </c>
      <c r="AR32" s="207"/>
      <c r="AS32" s="207"/>
      <c r="AT32" s="341"/>
      <c r="AU32" s="219"/>
      <c r="AV32" s="219"/>
      <c r="AW32" s="219"/>
      <c r="AX32" s="221"/>
    </row>
    <row r="33" spans="1:50" ht="23.25" customHeight="1" x14ac:dyDescent="0.15">
      <c r="A33" s="404"/>
      <c r="B33" s="405"/>
      <c r="C33" s="405"/>
      <c r="D33" s="405"/>
      <c r="E33" s="405"/>
      <c r="F33" s="406"/>
      <c r="G33" s="573"/>
      <c r="H33" s="574"/>
      <c r="I33" s="574"/>
      <c r="J33" s="574"/>
      <c r="K33" s="574"/>
      <c r="L33" s="574"/>
      <c r="M33" s="574"/>
      <c r="N33" s="574"/>
      <c r="O33" s="575"/>
      <c r="P33" s="108"/>
      <c r="Q33" s="108"/>
      <c r="R33" s="108"/>
      <c r="S33" s="108"/>
      <c r="T33" s="108"/>
      <c r="U33" s="108"/>
      <c r="V33" s="108"/>
      <c r="W33" s="108"/>
      <c r="X33" s="109"/>
      <c r="Y33" s="415" t="s">
        <v>54</v>
      </c>
      <c r="Z33" s="416"/>
      <c r="AA33" s="417"/>
      <c r="AB33" s="525" t="s">
        <v>584</v>
      </c>
      <c r="AC33" s="525"/>
      <c r="AD33" s="525"/>
      <c r="AE33" s="218">
        <v>1</v>
      </c>
      <c r="AF33" s="219"/>
      <c r="AG33" s="219"/>
      <c r="AH33" s="219"/>
      <c r="AI33" s="218">
        <v>1</v>
      </c>
      <c r="AJ33" s="219"/>
      <c r="AK33" s="219"/>
      <c r="AL33" s="219"/>
      <c r="AM33" s="218">
        <v>1</v>
      </c>
      <c r="AN33" s="219"/>
      <c r="AO33" s="219"/>
      <c r="AP33" s="219"/>
      <c r="AQ33" s="340" t="s">
        <v>577</v>
      </c>
      <c r="AR33" s="207"/>
      <c r="AS33" s="207"/>
      <c r="AT33" s="341"/>
      <c r="AU33" s="219">
        <v>1</v>
      </c>
      <c r="AV33" s="219"/>
      <c r="AW33" s="219"/>
      <c r="AX33" s="221"/>
    </row>
    <row r="34" spans="1:50" ht="23.25" customHeight="1" x14ac:dyDescent="0.15">
      <c r="A34" s="403"/>
      <c r="B34" s="401"/>
      <c r="C34" s="401"/>
      <c r="D34" s="401"/>
      <c r="E34" s="401"/>
      <c r="F34" s="402"/>
      <c r="G34" s="576"/>
      <c r="H34" s="577"/>
      <c r="I34" s="577"/>
      <c r="J34" s="577"/>
      <c r="K34" s="577"/>
      <c r="L34" s="577"/>
      <c r="M34" s="577"/>
      <c r="N34" s="577"/>
      <c r="O34" s="578"/>
      <c r="P34" s="111"/>
      <c r="Q34" s="111"/>
      <c r="R34" s="111"/>
      <c r="S34" s="111"/>
      <c r="T34" s="111"/>
      <c r="U34" s="111"/>
      <c r="V34" s="111"/>
      <c r="W34" s="111"/>
      <c r="X34" s="112"/>
      <c r="Y34" s="415" t="s">
        <v>13</v>
      </c>
      <c r="Z34" s="416"/>
      <c r="AA34" s="417"/>
      <c r="AB34" s="560" t="s">
        <v>301</v>
      </c>
      <c r="AC34" s="560"/>
      <c r="AD34" s="560"/>
      <c r="AE34" s="218">
        <v>100</v>
      </c>
      <c r="AF34" s="219"/>
      <c r="AG34" s="219"/>
      <c r="AH34" s="219"/>
      <c r="AI34" s="218">
        <v>100</v>
      </c>
      <c r="AJ34" s="219"/>
      <c r="AK34" s="219"/>
      <c r="AL34" s="219"/>
      <c r="AM34" s="218">
        <v>100</v>
      </c>
      <c r="AN34" s="219"/>
      <c r="AO34" s="219"/>
      <c r="AP34" s="219"/>
      <c r="AQ34" s="340" t="s">
        <v>577</v>
      </c>
      <c r="AR34" s="207"/>
      <c r="AS34" s="207"/>
      <c r="AT34" s="341"/>
      <c r="AU34" s="219"/>
      <c r="AV34" s="219"/>
      <c r="AW34" s="219"/>
      <c r="AX34" s="221"/>
    </row>
    <row r="35" spans="1:50" ht="21.95" customHeight="1" x14ac:dyDescent="0.15">
      <c r="A35" s="226" t="s">
        <v>505</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1.9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473</v>
      </c>
      <c r="B37" s="780"/>
      <c r="C37" s="780"/>
      <c r="D37" s="780"/>
      <c r="E37" s="780"/>
      <c r="F37" s="78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7"/>
      <c r="AR38" s="200"/>
      <c r="AS38" s="133" t="s">
        <v>355</v>
      </c>
      <c r="AT38" s="134"/>
      <c r="AU38" s="199"/>
      <c r="AV38" s="199"/>
      <c r="AW38" s="398" t="s">
        <v>300</v>
      </c>
      <c r="AX38" s="399"/>
    </row>
    <row r="39" spans="1:50" ht="23.25" hidden="1" customHeight="1" x14ac:dyDescent="0.15">
      <c r="A39" s="403"/>
      <c r="B39" s="401"/>
      <c r="C39" s="401"/>
      <c r="D39" s="401"/>
      <c r="E39" s="401"/>
      <c r="F39" s="402"/>
      <c r="G39" s="570"/>
      <c r="H39" s="571"/>
      <c r="I39" s="571"/>
      <c r="J39" s="571"/>
      <c r="K39" s="571"/>
      <c r="L39" s="571"/>
      <c r="M39" s="571"/>
      <c r="N39" s="571"/>
      <c r="O39" s="572"/>
      <c r="P39" s="105"/>
      <c r="Q39" s="105"/>
      <c r="R39" s="105"/>
      <c r="S39" s="105"/>
      <c r="T39" s="105"/>
      <c r="U39" s="105"/>
      <c r="V39" s="105"/>
      <c r="W39" s="105"/>
      <c r="X39" s="106"/>
      <c r="Y39" s="471" t="s">
        <v>12</v>
      </c>
      <c r="Z39" s="533"/>
      <c r="AA39" s="534"/>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3"/>
      <c r="H40" s="574"/>
      <c r="I40" s="574"/>
      <c r="J40" s="574"/>
      <c r="K40" s="574"/>
      <c r="L40" s="574"/>
      <c r="M40" s="574"/>
      <c r="N40" s="574"/>
      <c r="O40" s="575"/>
      <c r="P40" s="108"/>
      <c r="Q40" s="108"/>
      <c r="R40" s="108"/>
      <c r="S40" s="108"/>
      <c r="T40" s="108"/>
      <c r="U40" s="108"/>
      <c r="V40" s="108"/>
      <c r="W40" s="108"/>
      <c r="X40" s="109"/>
      <c r="Y40" s="415" t="s">
        <v>54</v>
      </c>
      <c r="Z40" s="416"/>
      <c r="AA40" s="417"/>
      <c r="AB40" s="525"/>
      <c r="AC40" s="525"/>
      <c r="AD40" s="5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6"/>
      <c r="H41" s="577"/>
      <c r="I41" s="577"/>
      <c r="J41" s="577"/>
      <c r="K41" s="577"/>
      <c r="L41" s="577"/>
      <c r="M41" s="577"/>
      <c r="N41" s="577"/>
      <c r="O41" s="578"/>
      <c r="P41" s="111"/>
      <c r="Q41" s="111"/>
      <c r="R41" s="111"/>
      <c r="S41" s="111"/>
      <c r="T41" s="111"/>
      <c r="U41" s="111"/>
      <c r="V41" s="111"/>
      <c r="W41" s="111"/>
      <c r="X41" s="112"/>
      <c r="Y41" s="415" t="s">
        <v>13</v>
      </c>
      <c r="Z41" s="416"/>
      <c r="AA41" s="417"/>
      <c r="AB41" s="560" t="s">
        <v>301</v>
      </c>
      <c r="AC41" s="560"/>
      <c r="AD41" s="56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7"/>
      <c r="AR45" s="200"/>
      <c r="AS45" s="133" t="s">
        <v>355</v>
      </c>
      <c r="AT45" s="134"/>
      <c r="AU45" s="199"/>
      <c r="AV45" s="199"/>
      <c r="AW45" s="398" t="s">
        <v>300</v>
      </c>
      <c r="AX45" s="399"/>
    </row>
    <row r="46" spans="1:50" ht="23.25" hidden="1" customHeight="1" x14ac:dyDescent="0.15">
      <c r="A46" s="403"/>
      <c r="B46" s="401"/>
      <c r="C46" s="401"/>
      <c r="D46" s="401"/>
      <c r="E46" s="401"/>
      <c r="F46" s="402"/>
      <c r="G46" s="570"/>
      <c r="H46" s="571"/>
      <c r="I46" s="571"/>
      <c r="J46" s="571"/>
      <c r="K46" s="571"/>
      <c r="L46" s="571"/>
      <c r="M46" s="571"/>
      <c r="N46" s="571"/>
      <c r="O46" s="572"/>
      <c r="P46" s="105"/>
      <c r="Q46" s="105"/>
      <c r="R46" s="105"/>
      <c r="S46" s="105"/>
      <c r="T46" s="105"/>
      <c r="U46" s="105"/>
      <c r="V46" s="105"/>
      <c r="W46" s="105"/>
      <c r="X46" s="106"/>
      <c r="Y46" s="471" t="s">
        <v>12</v>
      </c>
      <c r="Z46" s="533"/>
      <c r="AA46" s="534"/>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3"/>
      <c r="H47" s="574"/>
      <c r="I47" s="574"/>
      <c r="J47" s="574"/>
      <c r="K47" s="574"/>
      <c r="L47" s="574"/>
      <c r="M47" s="574"/>
      <c r="N47" s="574"/>
      <c r="O47" s="575"/>
      <c r="P47" s="108"/>
      <c r="Q47" s="108"/>
      <c r="R47" s="108"/>
      <c r="S47" s="108"/>
      <c r="T47" s="108"/>
      <c r="U47" s="108"/>
      <c r="V47" s="108"/>
      <c r="W47" s="108"/>
      <c r="X47" s="109"/>
      <c r="Y47" s="415" t="s">
        <v>54</v>
      </c>
      <c r="Z47" s="416"/>
      <c r="AA47" s="417"/>
      <c r="AB47" s="525"/>
      <c r="AC47" s="525"/>
      <c r="AD47" s="5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6"/>
      <c r="H48" s="577"/>
      <c r="I48" s="577"/>
      <c r="J48" s="577"/>
      <c r="K48" s="577"/>
      <c r="L48" s="577"/>
      <c r="M48" s="577"/>
      <c r="N48" s="577"/>
      <c r="O48" s="578"/>
      <c r="P48" s="111"/>
      <c r="Q48" s="111"/>
      <c r="R48" s="111"/>
      <c r="S48" s="111"/>
      <c r="T48" s="111"/>
      <c r="U48" s="111"/>
      <c r="V48" s="111"/>
      <c r="W48" s="111"/>
      <c r="X48" s="112"/>
      <c r="Y48" s="415" t="s">
        <v>13</v>
      </c>
      <c r="Z48" s="416"/>
      <c r="AA48" s="417"/>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7"/>
      <c r="AR52" s="200"/>
      <c r="AS52" s="133" t="s">
        <v>355</v>
      </c>
      <c r="AT52" s="134"/>
      <c r="AU52" s="199"/>
      <c r="AV52" s="199"/>
      <c r="AW52" s="398" t="s">
        <v>300</v>
      </c>
      <c r="AX52" s="399"/>
    </row>
    <row r="53" spans="1:50" ht="23.25" hidden="1" customHeight="1" x14ac:dyDescent="0.15">
      <c r="A53" s="403"/>
      <c r="B53" s="401"/>
      <c r="C53" s="401"/>
      <c r="D53" s="401"/>
      <c r="E53" s="401"/>
      <c r="F53" s="402"/>
      <c r="G53" s="570"/>
      <c r="H53" s="571"/>
      <c r="I53" s="571"/>
      <c r="J53" s="571"/>
      <c r="K53" s="571"/>
      <c r="L53" s="571"/>
      <c r="M53" s="571"/>
      <c r="N53" s="571"/>
      <c r="O53" s="572"/>
      <c r="P53" s="105"/>
      <c r="Q53" s="105"/>
      <c r="R53" s="105"/>
      <c r="S53" s="105"/>
      <c r="T53" s="105"/>
      <c r="U53" s="105"/>
      <c r="V53" s="105"/>
      <c r="W53" s="105"/>
      <c r="X53" s="106"/>
      <c r="Y53" s="471" t="s">
        <v>12</v>
      </c>
      <c r="Z53" s="533"/>
      <c r="AA53" s="534"/>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3"/>
      <c r="H54" s="574"/>
      <c r="I54" s="574"/>
      <c r="J54" s="574"/>
      <c r="K54" s="574"/>
      <c r="L54" s="574"/>
      <c r="M54" s="574"/>
      <c r="N54" s="574"/>
      <c r="O54" s="575"/>
      <c r="P54" s="108"/>
      <c r="Q54" s="108"/>
      <c r="R54" s="108"/>
      <c r="S54" s="108"/>
      <c r="T54" s="108"/>
      <c r="U54" s="108"/>
      <c r="V54" s="108"/>
      <c r="W54" s="108"/>
      <c r="X54" s="109"/>
      <c r="Y54" s="415" t="s">
        <v>54</v>
      </c>
      <c r="Z54" s="416"/>
      <c r="AA54" s="417"/>
      <c r="AB54" s="525"/>
      <c r="AC54" s="525"/>
      <c r="AD54" s="5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6"/>
      <c r="H55" s="577"/>
      <c r="I55" s="577"/>
      <c r="J55" s="577"/>
      <c r="K55" s="577"/>
      <c r="L55" s="577"/>
      <c r="M55" s="577"/>
      <c r="N55" s="577"/>
      <c r="O55" s="578"/>
      <c r="P55" s="111"/>
      <c r="Q55" s="111"/>
      <c r="R55" s="111"/>
      <c r="S55" s="111"/>
      <c r="T55" s="111"/>
      <c r="U55" s="111"/>
      <c r="V55" s="111"/>
      <c r="W55" s="111"/>
      <c r="X55" s="112"/>
      <c r="Y55" s="415" t="s">
        <v>13</v>
      </c>
      <c r="Z55" s="416"/>
      <c r="AA55" s="417"/>
      <c r="AB55" s="602" t="s">
        <v>14</v>
      </c>
      <c r="AC55" s="602"/>
      <c r="AD55" s="60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7"/>
      <c r="AR59" s="200"/>
      <c r="AS59" s="133" t="s">
        <v>355</v>
      </c>
      <c r="AT59" s="134"/>
      <c r="AU59" s="199"/>
      <c r="AV59" s="199"/>
      <c r="AW59" s="398" t="s">
        <v>300</v>
      </c>
      <c r="AX59" s="399"/>
    </row>
    <row r="60" spans="1:50" ht="23.25" hidden="1" customHeight="1" x14ac:dyDescent="0.15">
      <c r="A60" s="403"/>
      <c r="B60" s="401"/>
      <c r="C60" s="401"/>
      <c r="D60" s="401"/>
      <c r="E60" s="401"/>
      <c r="F60" s="402"/>
      <c r="G60" s="570"/>
      <c r="H60" s="571"/>
      <c r="I60" s="571"/>
      <c r="J60" s="571"/>
      <c r="K60" s="571"/>
      <c r="L60" s="571"/>
      <c r="M60" s="571"/>
      <c r="N60" s="571"/>
      <c r="O60" s="572"/>
      <c r="P60" s="105"/>
      <c r="Q60" s="105"/>
      <c r="R60" s="105"/>
      <c r="S60" s="105"/>
      <c r="T60" s="105"/>
      <c r="U60" s="105"/>
      <c r="V60" s="105"/>
      <c r="W60" s="105"/>
      <c r="X60" s="106"/>
      <c r="Y60" s="471" t="s">
        <v>12</v>
      </c>
      <c r="Z60" s="533"/>
      <c r="AA60" s="534"/>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3"/>
      <c r="H61" s="574"/>
      <c r="I61" s="574"/>
      <c r="J61" s="574"/>
      <c r="K61" s="574"/>
      <c r="L61" s="574"/>
      <c r="M61" s="574"/>
      <c r="N61" s="574"/>
      <c r="O61" s="575"/>
      <c r="P61" s="108"/>
      <c r="Q61" s="108"/>
      <c r="R61" s="108"/>
      <c r="S61" s="108"/>
      <c r="T61" s="108"/>
      <c r="U61" s="108"/>
      <c r="V61" s="108"/>
      <c r="W61" s="108"/>
      <c r="X61" s="109"/>
      <c r="Y61" s="415" t="s">
        <v>54</v>
      </c>
      <c r="Z61" s="416"/>
      <c r="AA61" s="417"/>
      <c r="AB61" s="525"/>
      <c r="AC61" s="525"/>
      <c r="AD61" s="5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6"/>
      <c r="H62" s="577"/>
      <c r="I62" s="577"/>
      <c r="J62" s="577"/>
      <c r="K62" s="577"/>
      <c r="L62" s="577"/>
      <c r="M62" s="577"/>
      <c r="N62" s="577"/>
      <c r="O62" s="578"/>
      <c r="P62" s="111"/>
      <c r="Q62" s="111"/>
      <c r="R62" s="111"/>
      <c r="S62" s="111"/>
      <c r="T62" s="111"/>
      <c r="U62" s="111"/>
      <c r="V62" s="111"/>
      <c r="W62" s="111"/>
      <c r="X62" s="112"/>
      <c r="Y62" s="415" t="s">
        <v>13</v>
      </c>
      <c r="Z62" s="416"/>
      <c r="AA62" s="417"/>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355</v>
      </c>
      <c r="AT74" s="134"/>
      <c r="AU74" s="597"/>
      <c r="AV74" s="200"/>
      <c r="AW74" s="133" t="s">
        <v>300</v>
      </c>
      <c r="AX74" s="195"/>
    </row>
    <row r="75" spans="1:50" ht="23.25" hidden="1" customHeight="1" x14ac:dyDescent="0.15">
      <c r="A75" s="509"/>
      <c r="B75" s="510"/>
      <c r="C75" s="510"/>
      <c r="D75" s="510"/>
      <c r="E75" s="510"/>
      <c r="F75" s="511"/>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9"/>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4"/>
      <c r="I78" s="595"/>
      <c r="J78" s="595"/>
      <c r="K78" s="595"/>
      <c r="L78" s="595"/>
      <c r="M78" s="595"/>
      <c r="N78" s="595"/>
      <c r="O78" s="596"/>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customHeight="1" x14ac:dyDescent="0.15">
      <c r="A80" s="873" t="s">
        <v>266</v>
      </c>
      <c r="B80" s="526" t="s">
        <v>465</v>
      </c>
      <c r="C80" s="527"/>
      <c r="D80" s="527"/>
      <c r="E80" s="527"/>
      <c r="F80" s="528"/>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74"/>
      <c r="B81" s="529"/>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5" customHeight="1" x14ac:dyDescent="0.15">
      <c r="A82" s="874"/>
      <c r="B82" s="529"/>
      <c r="C82" s="428"/>
      <c r="D82" s="428"/>
      <c r="E82" s="428"/>
      <c r="F82" s="429"/>
      <c r="G82" s="684" t="s">
        <v>638</v>
      </c>
      <c r="H82" s="685"/>
      <c r="I82" s="685"/>
      <c r="J82" s="685"/>
      <c r="K82" s="685"/>
      <c r="L82" s="685"/>
      <c r="M82" s="685"/>
      <c r="N82" s="685"/>
      <c r="O82" s="685"/>
      <c r="P82" s="685"/>
      <c r="Q82" s="685"/>
      <c r="R82" s="685"/>
      <c r="S82" s="685"/>
      <c r="T82" s="685"/>
      <c r="U82" s="685"/>
      <c r="V82" s="685"/>
      <c r="W82" s="685"/>
      <c r="X82" s="685"/>
      <c r="Y82" s="685"/>
      <c r="Z82" s="685"/>
      <c r="AA82" s="686"/>
      <c r="AB82" s="893" t="s">
        <v>638</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15" customHeight="1" x14ac:dyDescent="0.15">
      <c r="A83" s="874"/>
      <c r="B83" s="529"/>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5" customHeight="1" x14ac:dyDescent="0.15">
      <c r="A84" s="874"/>
      <c r="B84" s="530"/>
      <c r="C84" s="531"/>
      <c r="D84" s="531"/>
      <c r="E84" s="531"/>
      <c r="F84" s="532"/>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1" t="s">
        <v>11</v>
      </c>
      <c r="AC85" s="562"/>
      <c r="AD85" s="563"/>
      <c r="AE85" s="244" t="s">
        <v>535</v>
      </c>
      <c r="AF85" s="245"/>
      <c r="AG85" s="245"/>
      <c r="AH85" s="246"/>
      <c r="AI85" s="244" t="s">
        <v>532</v>
      </c>
      <c r="AJ85" s="245"/>
      <c r="AK85" s="245"/>
      <c r="AL85" s="246"/>
      <c r="AM85" s="250" t="s">
        <v>527</v>
      </c>
      <c r="AN85" s="250"/>
      <c r="AO85" s="250"/>
      <c r="AP85" s="244"/>
      <c r="AQ85" s="159" t="s">
        <v>354</v>
      </c>
      <c r="AR85" s="130"/>
      <c r="AS85" s="130"/>
      <c r="AT85" s="131"/>
      <c r="AU85" s="535" t="s">
        <v>253</v>
      </c>
      <c r="AV85" s="535"/>
      <c r="AW85" s="535"/>
      <c r="AX85" s="536"/>
      <c r="AY85" s="10"/>
      <c r="AZ85" s="10"/>
      <c r="BA85" s="10"/>
      <c r="BB85" s="10"/>
      <c r="BC85" s="10"/>
    </row>
    <row r="86" spans="1:60" ht="18.75"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74"/>
      <c r="B87" s="428"/>
      <c r="C87" s="428"/>
      <c r="D87" s="428"/>
      <c r="E87" s="428"/>
      <c r="F87" s="429"/>
      <c r="G87" s="586" t="s">
        <v>661</v>
      </c>
      <c r="H87" s="105"/>
      <c r="I87" s="105"/>
      <c r="J87" s="105"/>
      <c r="K87" s="105"/>
      <c r="L87" s="105"/>
      <c r="M87" s="105"/>
      <c r="N87" s="105"/>
      <c r="O87" s="106"/>
      <c r="P87" s="564" t="s">
        <v>662</v>
      </c>
      <c r="Q87" s="515"/>
      <c r="R87" s="515"/>
      <c r="S87" s="515"/>
      <c r="T87" s="515"/>
      <c r="U87" s="515"/>
      <c r="V87" s="515"/>
      <c r="W87" s="515"/>
      <c r="X87" s="516"/>
      <c r="Y87" s="567" t="s">
        <v>62</v>
      </c>
      <c r="Z87" s="568"/>
      <c r="AA87" s="569"/>
      <c r="AB87" s="601" t="s">
        <v>641</v>
      </c>
      <c r="AC87" s="461"/>
      <c r="AD87" s="461"/>
      <c r="AE87" s="545">
        <v>39</v>
      </c>
      <c r="AF87" s="219"/>
      <c r="AG87" s="219"/>
      <c r="AH87" s="219"/>
      <c r="AI87" s="545">
        <v>40</v>
      </c>
      <c r="AJ87" s="219"/>
      <c r="AK87" s="219"/>
      <c r="AL87" s="219"/>
      <c r="AM87" s="545">
        <v>38</v>
      </c>
      <c r="AN87" s="219"/>
      <c r="AO87" s="219"/>
      <c r="AP87" s="219"/>
      <c r="AQ87" s="340" t="s">
        <v>629</v>
      </c>
      <c r="AR87" s="207"/>
      <c r="AS87" s="207"/>
      <c r="AT87" s="341"/>
      <c r="AU87" s="514" t="s">
        <v>640</v>
      </c>
      <c r="AV87" s="219"/>
      <c r="AW87" s="219"/>
      <c r="AX87" s="221"/>
    </row>
    <row r="88" spans="1:60" ht="23.25" customHeight="1" x14ac:dyDescent="0.15">
      <c r="A88" s="874"/>
      <c r="B88" s="428"/>
      <c r="C88" s="428"/>
      <c r="D88" s="428"/>
      <c r="E88" s="428"/>
      <c r="F88" s="429"/>
      <c r="G88" s="107"/>
      <c r="H88" s="108"/>
      <c r="I88" s="108"/>
      <c r="J88" s="108"/>
      <c r="K88" s="108"/>
      <c r="L88" s="108"/>
      <c r="M88" s="108"/>
      <c r="N88" s="108"/>
      <c r="O88" s="109"/>
      <c r="P88" s="517"/>
      <c r="Q88" s="517"/>
      <c r="R88" s="517"/>
      <c r="S88" s="517"/>
      <c r="T88" s="517"/>
      <c r="U88" s="517"/>
      <c r="V88" s="517"/>
      <c r="W88" s="517"/>
      <c r="X88" s="518"/>
      <c r="Y88" s="458" t="s">
        <v>54</v>
      </c>
      <c r="Z88" s="459"/>
      <c r="AA88" s="460"/>
      <c r="AB88" s="566" t="s">
        <v>642</v>
      </c>
      <c r="AC88" s="525"/>
      <c r="AD88" s="525"/>
      <c r="AE88" s="545" t="s">
        <v>664</v>
      </c>
      <c r="AF88" s="219"/>
      <c r="AG88" s="219"/>
      <c r="AH88" s="219"/>
      <c r="AI88" s="545" t="s">
        <v>665</v>
      </c>
      <c r="AJ88" s="219"/>
      <c r="AK88" s="219"/>
      <c r="AL88" s="219"/>
      <c r="AM88" s="545" t="s">
        <v>661</v>
      </c>
      <c r="AN88" s="219"/>
      <c r="AO88" s="219"/>
      <c r="AP88" s="219"/>
      <c r="AQ88" s="340" t="s">
        <v>627</v>
      </c>
      <c r="AR88" s="207"/>
      <c r="AS88" s="207"/>
      <c r="AT88" s="341"/>
      <c r="AU88" s="514" t="s">
        <v>666</v>
      </c>
      <c r="AV88" s="219"/>
      <c r="AW88" s="219"/>
      <c r="AX88" s="221"/>
      <c r="AY88" s="10"/>
      <c r="AZ88" s="10"/>
      <c r="BA88" s="10"/>
      <c r="BB88" s="10"/>
      <c r="BC88" s="10"/>
    </row>
    <row r="89" spans="1:60" ht="49.5" customHeight="1" x14ac:dyDescent="0.15">
      <c r="A89" s="874"/>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58" t="s">
        <v>13</v>
      </c>
      <c r="Z89" s="459"/>
      <c r="AA89" s="460"/>
      <c r="AB89" s="602" t="s">
        <v>14</v>
      </c>
      <c r="AC89" s="602"/>
      <c r="AD89" s="602"/>
      <c r="AE89" s="545" t="s">
        <v>665</v>
      </c>
      <c r="AF89" s="219"/>
      <c r="AG89" s="219"/>
      <c r="AH89" s="219"/>
      <c r="AI89" s="545" t="s">
        <v>661</v>
      </c>
      <c r="AJ89" s="219"/>
      <c r="AK89" s="219"/>
      <c r="AL89" s="219"/>
      <c r="AM89" s="545" t="s">
        <v>661</v>
      </c>
      <c r="AN89" s="219"/>
      <c r="AO89" s="219"/>
      <c r="AP89" s="219"/>
      <c r="AQ89" s="340" t="s">
        <v>630</v>
      </c>
      <c r="AR89" s="207"/>
      <c r="AS89" s="207"/>
      <c r="AT89" s="341"/>
      <c r="AU89" s="514" t="s">
        <v>638</v>
      </c>
      <c r="AV89" s="219"/>
      <c r="AW89" s="219"/>
      <c r="AX89" s="221"/>
      <c r="AY89" s="10"/>
      <c r="AZ89" s="10"/>
      <c r="BA89" s="10"/>
      <c r="BB89" s="10"/>
      <c r="BC89" s="10"/>
      <c r="BD89" s="10"/>
      <c r="BE89" s="10"/>
      <c r="BF89" s="10"/>
      <c r="BG89" s="10"/>
      <c r="BH89" s="10"/>
    </row>
    <row r="90" spans="1:60" ht="18.75"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1" t="s">
        <v>11</v>
      </c>
      <c r="AC90" s="562"/>
      <c r="AD90" s="563"/>
      <c r="AE90" s="244" t="s">
        <v>535</v>
      </c>
      <c r="AF90" s="245"/>
      <c r="AG90" s="245"/>
      <c r="AH90" s="246"/>
      <c r="AI90" s="244" t="s">
        <v>532</v>
      </c>
      <c r="AJ90" s="245"/>
      <c r="AK90" s="245"/>
      <c r="AL90" s="246"/>
      <c r="AM90" s="250" t="s">
        <v>527</v>
      </c>
      <c r="AN90" s="250"/>
      <c r="AO90" s="250"/>
      <c r="AP90" s="244"/>
      <c r="AQ90" s="159" t="s">
        <v>354</v>
      </c>
      <c r="AR90" s="130"/>
      <c r="AS90" s="130"/>
      <c r="AT90" s="131"/>
      <c r="AU90" s="535" t="s">
        <v>253</v>
      </c>
      <c r="AV90" s="535"/>
      <c r="AW90" s="535"/>
      <c r="AX90" s="536"/>
    </row>
    <row r="91" spans="1:60" ht="18.75"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v>31</v>
      </c>
      <c r="AV91" s="199"/>
      <c r="AW91" s="398" t="s">
        <v>300</v>
      </c>
      <c r="AX91" s="399"/>
      <c r="AY91" s="10"/>
      <c r="AZ91" s="10"/>
      <c r="BA91" s="10"/>
      <c r="BB91" s="10"/>
      <c r="BC91" s="10"/>
    </row>
    <row r="92" spans="1:60" ht="23.25" customHeight="1" x14ac:dyDescent="0.15">
      <c r="A92" s="874"/>
      <c r="B92" s="428"/>
      <c r="C92" s="428"/>
      <c r="D92" s="428"/>
      <c r="E92" s="428"/>
      <c r="F92" s="429"/>
      <c r="G92" s="586" t="s">
        <v>661</v>
      </c>
      <c r="H92" s="105"/>
      <c r="I92" s="105"/>
      <c r="J92" s="105"/>
      <c r="K92" s="105"/>
      <c r="L92" s="105"/>
      <c r="M92" s="105"/>
      <c r="N92" s="105"/>
      <c r="O92" s="106"/>
      <c r="P92" s="105" t="s">
        <v>663</v>
      </c>
      <c r="Q92" s="515"/>
      <c r="R92" s="515"/>
      <c r="S92" s="515"/>
      <c r="T92" s="515"/>
      <c r="U92" s="515"/>
      <c r="V92" s="515"/>
      <c r="W92" s="515"/>
      <c r="X92" s="516"/>
      <c r="Y92" s="567" t="s">
        <v>62</v>
      </c>
      <c r="Z92" s="568"/>
      <c r="AA92" s="569"/>
      <c r="AB92" s="461" t="s">
        <v>635</v>
      </c>
      <c r="AC92" s="461"/>
      <c r="AD92" s="461"/>
      <c r="AE92" s="218">
        <v>10</v>
      </c>
      <c r="AF92" s="219"/>
      <c r="AG92" s="219"/>
      <c r="AH92" s="219"/>
      <c r="AI92" s="218">
        <v>12</v>
      </c>
      <c r="AJ92" s="219"/>
      <c r="AK92" s="219"/>
      <c r="AL92" s="219"/>
      <c r="AM92" s="218">
        <v>10</v>
      </c>
      <c r="AN92" s="219"/>
      <c r="AO92" s="219"/>
      <c r="AP92" s="219"/>
      <c r="AQ92" s="521" t="s">
        <v>645</v>
      </c>
      <c r="AR92" s="207"/>
      <c r="AS92" s="207"/>
      <c r="AT92" s="341"/>
      <c r="AU92" s="514" t="s">
        <v>645</v>
      </c>
      <c r="AV92" s="219"/>
      <c r="AW92" s="219"/>
      <c r="AX92" s="221"/>
      <c r="AY92" s="10"/>
      <c r="AZ92" s="10"/>
      <c r="BA92" s="10"/>
      <c r="BB92" s="10"/>
      <c r="BC92" s="10"/>
      <c r="BD92" s="10"/>
      <c r="BE92" s="10"/>
      <c r="BF92" s="10"/>
      <c r="BG92" s="10"/>
      <c r="BH92" s="10"/>
    </row>
    <row r="93" spans="1:60" ht="23.25" customHeight="1" x14ac:dyDescent="0.15">
      <c r="A93" s="874"/>
      <c r="B93" s="428"/>
      <c r="C93" s="428"/>
      <c r="D93" s="428"/>
      <c r="E93" s="428"/>
      <c r="F93" s="429"/>
      <c r="G93" s="107"/>
      <c r="H93" s="108"/>
      <c r="I93" s="108"/>
      <c r="J93" s="108"/>
      <c r="K93" s="108"/>
      <c r="L93" s="108"/>
      <c r="M93" s="108"/>
      <c r="N93" s="108"/>
      <c r="O93" s="109"/>
      <c r="P93" s="517"/>
      <c r="Q93" s="517"/>
      <c r="R93" s="517"/>
      <c r="S93" s="517"/>
      <c r="T93" s="517"/>
      <c r="U93" s="517"/>
      <c r="V93" s="517"/>
      <c r="W93" s="517"/>
      <c r="X93" s="518"/>
      <c r="Y93" s="458" t="s">
        <v>54</v>
      </c>
      <c r="Z93" s="459"/>
      <c r="AA93" s="460"/>
      <c r="AB93" s="525" t="s">
        <v>635</v>
      </c>
      <c r="AC93" s="525"/>
      <c r="AD93" s="525"/>
      <c r="AE93" s="545" t="s">
        <v>661</v>
      </c>
      <c r="AF93" s="219"/>
      <c r="AG93" s="219"/>
      <c r="AH93" s="219"/>
      <c r="AI93" s="545" t="s">
        <v>667</v>
      </c>
      <c r="AJ93" s="219"/>
      <c r="AK93" s="219"/>
      <c r="AL93" s="219"/>
      <c r="AM93" s="545" t="s">
        <v>661</v>
      </c>
      <c r="AN93" s="219"/>
      <c r="AO93" s="219"/>
      <c r="AP93" s="219"/>
      <c r="AQ93" s="521" t="s">
        <v>646</v>
      </c>
      <c r="AR93" s="207"/>
      <c r="AS93" s="207"/>
      <c r="AT93" s="341"/>
      <c r="AU93" s="514" t="s">
        <v>661</v>
      </c>
      <c r="AV93" s="219"/>
      <c r="AW93" s="219"/>
      <c r="AX93" s="221"/>
    </row>
    <row r="94" spans="1:60" ht="48.75" customHeight="1" thickBot="1" x14ac:dyDescent="0.2">
      <c r="A94" s="874"/>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58" t="s">
        <v>13</v>
      </c>
      <c r="Z94" s="459"/>
      <c r="AA94" s="460"/>
      <c r="AB94" s="602" t="s">
        <v>14</v>
      </c>
      <c r="AC94" s="602"/>
      <c r="AD94" s="602"/>
      <c r="AE94" s="545" t="s">
        <v>661</v>
      </c>
      <c r="AF94" s="219"/>
      <c r="AG94" s="219"/>
      <c r="AH94" s="219"/>
      <c r="AI94" s="545" t="s">
        <v>668</v>
      </c>
      <c r="AJ94" s="219"/>
      <c r="AK94" s="219"/>
      <c r="AL94" s="219"/>
      <c r="AM94" s="545" t="s">
        <v>661</v>
      </c>
      <c r="AN94" s="219"/>
      <c r="AO94" s="219"/>
      <c r="AP94" s="219"/>
      <c r="AQ94" s="521" t="s">
        <v>646</v>
      </c>
      <c r="AR94" s="207"/>
      <c r="AS94" s="207"/>
      <c r="AT94" s="341"/>
      <c r="AU94" s="514" t="s">
        <v>646</v>
      </c>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1" t="s">
        <v>11</v>
      </c>
      <c r="AC95" s="562"/>
      <c r="AD95" s="563"/>
      <c r="AE95" s="244" t="s">
        <v>535</v>
      </c>
      <c r="AF95" s="245"/>
      <c r="AG95" s="245"/>
      <c r="AH95" s="246"/>
      <c r="AI95" s="244" t="s">
        <v>532</v>
      </c>
      <c r="AJ95" s="245"/>
      <c r="AK95" s="245"/>
      <c r="AL95" s="246"/>
      <c r="AM95" s="250" t="s">
        <v>527</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v>31</v>
      </c>
      <c r="AV96" s="199"/>
      <c r="AW96" s="398" t="s">
        <v>300</v>
      </c>
      <c r="AX96" s="399"/>
    </row>
    <row r="97" spans="1:60" ht="23.25" hidden="1" customHeight="1" x14ac:dyDescent="0.15">
      <c r="A97" s="874"/>
      <c r="B97" s="428"/>
      <c r="C97" s="428"/>
      <c r="D97" s="428"/>
      <c r="E97" s="428"/>
      <c r="F97" s="429"/>
      <c r="G97" s="104" t="s">
        <v>647</v>
      </c>
      <c r="H97" s="105"/>
      <c r="I97" s="105"/>
      <c r="J97" s="105"/>
      <c r="K97" s="105"/>
      <c r="L97" s="105"/>
      <c r="M97" s="105"/>
      <c r="N97" s="105"/>
      <c r="O97" s="106"/>
      <c r="P97" s="105" t="s">
        <v>648</v>
      </c>
      <c r="Q97" s="515"/>
      <c r="R97" s="515"/>
      <c r="S97" s="515"/>
      <c r="T97" s="515"/>
      <c r="U97" s="515"/>
      <c r="V97" s="515"/>
      <c r="W97" s="515"/>
      <c r="X97" s="516"/>
      <c r="Y97" s="567" t="s">
        <v>62</v>
      </c>
      <c r="Z97" s="568"/>
      <c r="AA97" s="569"/>
      <c r="AB97" s="468" t="s">
        <v>643</v>
      </c>
      <c r="AC97" s="469"/>
      <c r="AD97" s="470"/>
      <c r="AE97" s="218">
        <v>3</v>
      </c>
      <c r="AF97" s="219"/>
      <c r="AG97" s="219"/>
      <c r="AH97" s="220"/>
      <c r="AI97" s="218">
        <v>3</v>
      </c>
      <c r="AJ97" s="219"/>
      <c r="AK97" s="219"/>
      <c r="AL97" s="220"/>
      <c r="AM97" s="218">
        <v>3</v>
      </c>
      <c r="AN97" s="219"/>
      <c r="AO97" s="219"/>
      <c r="AP97" s="219"/>
      <c r="AQ97" s="521" t="s">
        <v>638</v>
      </c>
      <c r="AR97" s="207"/>
      <c r="AS97" s="207"/>
      <c r="AT97" s="341"/>
      <c r="AU97" s="514" t="s">
        <v>644</v>
      </c>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7"/>
      <c r="Q98" s="517"/>
      <c r="R98" s="517"/>
      <c r="S98" s="517"/>
      <c r="T98" s="517"/>
      <c r="U98" s="517"/>
      <c r="V98" s="517"/>
      <c r="W98" s="517"/>
      <c r="X98" s="518"/>
      <c r="Y98" s="458" t="s">
        <v>54</v>
      </c>
      <c r="Z98" s="459"/>
      <c r="AA98" s="460"/>
      <c r="AB98" s="462" t="s">
        <v>643</v>
      </c>
      <c r="AC98" s="463"/>
      <c r="AD98" s="464"/>
      <c r="AE98" s="218">
        <v>4</v>
      </c>
      <c r="AF98" s="219"/>
      <c r="AG98" s="219"/>
      <c r="AH98" s="220"/>
      <c r="AI98" s="218">
        <v>4</v>
      </c>
      <c r="AJ98" s="219"/>
      <c r="AK98" s="219"/>
      <c r="AL98" s="220"/>
      <c r="AM98" s="218">
        <v>4</v>
      </c>
      <c r="AN98" s="219"/>
      <c r="AO98" s="219"/>
      <c r="AP98" s="219"/>
      <c r="AQ98" s="521" t="s">
        <v>649</v>
      </c>
      <c r="AR98" s="207"/>
      <c r="AS98" s="207"/>
      <c r="AT98" s="341"/>
      <c r="AU98" s="514">
        <v>4</v>
      </c>
      <c r="AV98" s="219"/>
      <c r="AW98" s="219"/>
      <c r="AX98" s="221"/>
      <c r="AY98" s="10"/>
      <c r="AZ98" s="10"/>
      <c r="BA98" s="10"/>
      <c r="BB98" s="10"/>
      <c r="BC98" s="10"/>
      <c r="BD98" s="10"/>
      <c r="BE98" s="10"/>
      <c r="BF98" s="10"/>
      <c r="BG98" s="10"/>
      <c r="BH98" s="10"/>
    </row>
    <row r="99" spans="1:60" ht="60.75" hidden="1" customHeight="1" thickBot="1" x14ac:dyDescent="0.2">
      <c r="A99" s="875"/>
      <c r="B99" s="430"/>
      <c r="C99" s="430"/>
      <c r="D99" s="430"/>
      <c r="E99" s="430"/>
      <c r="F99" s="431"/>
      <c r="G99" s="587"/>
      <c r="H99" s="215"/>
      <c r="I99" s="215"/>
      <c r="J99" s="215"/>
      <c r="K99" s="215"/>
      <c r="L99" s="215"/>
      <c r="M99" s="215"/>
      <c r="N99" s="215"/>
      <c r="O99" s="588"/>
      <c r="P99" s="519"/>
      <c r="Q99" s="519"/>
      <c r="R99" s="519"/>
      <c r="S99" s="519"/>
      <c r="T99" s="519"/>
      <c r="U99" s="519"/>
      <c r="V99" s="519"/>
      <c r="W99" s="519"/>
      <c r="X99" s="520"/>
      <c r="Y99" s="904" t="s">
        <v>13</v>
      </c>
      <c r="Z99" s="905"/>
      <c r="AA99" s="906"/>
      <c r="AB99" s="901" t="s">
        <v>14</v>
      </c>
      <c r="AC99" s="902"/>
      <c r="AD99" s="903"/>
      <c r="AE99" s="522">
        <v>75</v>
      </c>
      <c r="AF99" s="523"/>
      <c r="AG99" s="523"/>
      <c r="AH99" s="524"/>
      <c r="AI99" s="522">
        <v>75</v>
      </c>
      <c r="AJ99" s="523"/>
      <c r="AK99" s="523"/>
      <c r="AL99" s="524"/>
      <c r="AM99" s="522">
        <v>75</v>
      </c>
      <c r="AN99" s="523"/>
      <c r="AO99" s="523"/>
      <c r="AP99" s="523"/>
      <c r="AQ99" s="537" t="s">
        <v>638</v>
      </c>
      <c r="AR99" s="538"/>
      <c r="AS99" s="538"/>
      <c r="AT99" s="539"/>
      <c r="AU99" s="540" t="s">
        <v>566</v>
      </c>
      <c r="AV99" s="523"/>
      <c r="AW99" s="523"/>
      <c r="AX99" s="541"/>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650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1" t="s">
        <v>639</v>
      </c>
      <c r="AC101" s="461"/>
      <c r="AD101" s="461"/>
      <c r="AE101" s="218">
        <v>47</v>
      </c>
      <c r="AF101" s="219"/>
      <c r="AG101" s="219"/>
      <c r="AH101" s="220"/>
      <c r="AI101" s="218">
        <v>48</v>
      </c>
      <c r="AJ101" s="219"/>
      <c r="AK101" s="219"/>
      <c r="AL101" s="220"/>
      <c r="AM101" s="218">
        <v>84</v>
      </c>
      <c r="AN101" s="219"/>
      <c r="AO101" s="219"/>
      <c r="AP101" s="220"/>
      <c r="AQ101" s="218"/>
      <c r="AR101" s="219"/>
      <c r="AS101" s="219"/>
      <c r="AT101" s="220"/>
      <c r="AU101" s="218"/>
      <c r="AV101" s="219"/>
      <c r="AW101" s="219"/>
      <c r="AX101" s="220"/>
    </row>
    <row r="102" spans="1:60" ht="33.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639</v>
      </c>
      <c r="AC102" s="461"/>
      <c r="AD102" s="461"/>
      <c r="AE102" s="418">
        <v>47</v>
      </c>
      <c r="AF102" s="418"/>
      <c r="AG102" s="418"/>
      <c r="AH102" s="418"/>
      <c r="AI102" s="418">
        <v>47</v>
      </c>
      <c r="AJ102" s="418"/>
      <c r="AK102" s="418"/>
      <c r="AL102" s="418"/>
      <c r="AM102" s="418">
        <v>48</v>
      </c>
      <c r="AN102" s="418"/>
      <c r="AO102" s="418"/>
      <c r="AP102" s="418"/>
      <c r="AQ102" s="273">
        <v>84</v>
      </c>
      <c r="AR102" s="274"/>
      <c r="AS102" s="274"/>
      <c r="AT102" s="319"/>
      <c r="AU102" s="273">
        <v>84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651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9" t="s">
        <v>653</v>
      </c>
      <c r="AC104" s="550"/>
      <c r="AD104" s="551"/>
      <c r="AE104" s="218">
        <v>170</v>
      </c>
      <c r="AF104" s="219"/>
      <c r="AG104" s="219"/>
      <c r="AH104" s="220"/>
      <c r="AI104" s="218">
        <v>48</v>
      </c>
      <c r="AJ104" s="219"/>
      <c r="AK104" s="219"/>
      <c r="AL104" s="220"/>
      <c r="AM104" s="218">
        <v>199</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2"/>
      <c r="AA105" s="553"/>
      <c r="AB105" s="468" t="s">
        <v>653</v>
      </c>
      <c r="AC105" s="469"/>
      <c r="AD105" s="470"/>
      <c r="AE105" s="418">
        <v>188</v>
      </c>
      <c r="AF105" s="418"/>
      <c r="AG105" s="418"/>
      <c r="AH105" s="418"/>
      <c r="AI105" s="418">
        <v>170</v>
      </c>
      <c r="AJ105" s="418"/>
      <c r="AK105" s="418"/>
      <c r="AL105" s="418"/>
      <c r="AM105" s="418">
        <v>48</v>
      </c>
      <c r="AN105" s="418"/>
      <c r="AO105" s="418"/>
      <c r="AP105" s="418"/>
      <c r="AQ105" s="218">
        <v>199</v>
      </c>
      <c r="AR105" s="219"/>
      <c r="AS105" s="219"/>
      <c r="AT105" s="220"/>
      <c r="AU105" s="273">
        <v>199</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659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9" t="s">
        <v>652</v>
      </c>
      <c r="AC107" s="550"/>
      <c r="AD107" s="551"/>
      <c r="AE107" s="418">
        <v>264</v>
      </c>
      <c r="AF107" s="418"/>
      <c r="AG107" s="418"/>
      <c r="AH107" s="418"/>
      <c r="AI107" s="418">
        <v>314</v>
      </c>
      <c r="AJ107" s="418"/>
      <c r="AK107" s="418"/>
      <c r="AL107" s="418"/>
      <c r="AM107" s="418">
        <v>288</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2"/>
      <c r="AA108" s="553"/>
      <c r="AB108" s="468" t="s">
        <v>652</v>
      </c>
      <c r="AC108" s="469"/>
      <c r="AD108" s="470"/>
      <c r="AE108" s="418">
        <v>264</v>
      </c>
      <c r="AF108" s="418"/>
      <c r="AG108" s="418"/>
      <c r="AH108" s="418"/>
      <c r="AI108" s="418">
        <v>264</v>
      </c>
      <c r="AJ108" s="418"/>
      <c r="AK108" s="418"/>
      <c r="AL108" s="418"/>
      <c r="AM108" s="418">
        <v>314</v>
      </c>
      <c r="AN108" s="418"/>
      <c r="AO108" s="418"/>
      <c r="AP108" s="418"/>
      <c r="AQ108" s="218">
        <v>288</v>
      </c>
      <c r="AR108" s="219"/>
      <c r="AS108" s="219"/>
      <c r="AT108" s="220"/>
      <c r="AU108" s="273">
        <v>288</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9"/>
      <c r="AC110" s="550"/>
      <c r="AD110" s="551"/>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2"/>
      <c r="AA111" s="553"/>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9"/>
      <c r="AC113" s="550"/>
      <c r="AD113" s="551"/>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2"/>
      <c r="AA114" s="553"/>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7"/>
      <c r="Z115" s="558"/>
      <c r="AA115" s="559"/>
      <c r="AB115" s="415" t="s">
        <v>11</v>
      </c>
      <c r="AC115" s="416"/>
      <c r="AD115" s="417"/>
      <c r="AE115" s="415" t="s">
        <v>535</v>
      </c>
      <c r="AF115" s="416"/>
      <c r="AG115" s="416"/>
      <c r="AH115" s="417"/>
      <c r="AI115" s="415" t="s">
        <v>532</v>
      </c>
      <c r="AJ115" s="416"/>
      <c r="AK115" s="416"/>
      <c r="AL115" s="417"/>
      <c r="AM115" s="415" t="s">
        <v>527</v>
      </c>
      <c r="AN115" s="416"/>
      <c r="AO115" s="416"/>
      <c r="AP115" s="417"/>
      <c r="AQ115" s="598" t="s">
        <v>522</v>
      </c>
      <c r="AR115" s="599"/>
      <c r="AS115" s="599"/>
      <c r="AT115" s="599"/>
      <c r="AU115" s="599"/>
      <c r="AV115" s="599"/>
      <c r="AW115" s="599"/>
      <c r="AX115" s="600"/>
    </row>
    <row r="116" spans="1:50" ht="23.25" customHeight="1" x14ac:dyDescent="0.15">
      <c r="A116" s="439"/>
      <c r="B116" s="440"/>
      <c r="C116" s="440"/>
      <c r="D116" s="440"/>
      <c r="E116" s="440"/>
      <c r="F116" s="441"/>
      <c r="G116" s="393" t="s">
        <v>657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2.5</v>
      </c>
      <c r="AF116" s="418"/>
      <c r="AG116" s="418"/>
      <c r="AH116" s="418"/>
      <c r="AI116" s="418">
        <v>2.1</v>
      </c>
      <c r="AJ116" s="418"/>
      <c r="AK116" s="418"/>
      <c r="AL116" s="418"/>
      <c r="AM116" s="418">
        <v>1.2</v>
      </c>
      <c r="AN116" s="418"/>
      <c r="AO116" s="418"/>
      <c r="AP116" s="418"/>
      <c r="AQ116" s="218">
        <v>1.6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5" t="s">
        <v>654</v>
      </c>
      <c r="AF117" s="555"/>
      <c r="AG117" s="555"/>
      <c r="AH117" s="555"/>
      <c r="AI117" s="555" t="s">
        <v>655</v>
      </c>
      <c r="AJ117" s="555"/>
      <c r="AK117" s="555"/>
      <c r="AL117" s="555"/>
      <c r="AM117" s="555" t="s">
        <v>656</v>
      </c>
      <c r="AN117" s="555"/>
      <c r="AO117" s="555"/>
      <c r="AP117" s="555"/>
      <c r="AQ117" s="555" t="s">
        <v>658</v>
      </c>
      <c r="AR117" s="555"/>
      <c r="AS117" s="555"/>
      <c r="AT117" s="555"/>
      <c r="AU117" s="555"/>
      <c r="AV117" s="555"/>
      <c r="AW117" s="555"/>
      <c r="AX117" s="556"/>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7"/>
      <c r="Z118" s="558"/>
      <c r="AA118" s="559"/>
      <c r="AB118" s="415" t="s">
        <v>11</v>
      </c>
      <c r="AC118" s="416"/>
      <c r="AD118" s="417"/>
      <c r="AE118" s="415" t="s">
        <v>535</v>
      </c>
      <c r="AF118" s="416"/>
      <c r="AG118" s="416"/>
      <c r="AH118" s="417"/>
      <c r="AI118" s="415" t="s">
        <v>532</v>
      </c>
      <c r="AJ118" s="416"/>
      <c r="AK118" s="416"/>
      <c r="AL118" s="417"/>
      <c r="AM118" s="415" t="s">
        <v>527</v>
      </c>
      <c r="AN118" s="416"/>
      <c r="AO118" s="416"/>
      <c r="AP118" s="417"/>
      <c r="AQ118" s="598" t="s">
        <v>522</v>
      </c>
      <c r="AR118" s="599"/>
      <c r="AS118" s="599"/>
      <c r="AT118" s="599"/>
      <c r="AU118" s="599"/>
      <c r="AV118" s="599"/>
      <c r="AW118" s="599"/>
      <c r="AX118" s="600"/>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4"/>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7"/>
      <c r="Z121" s="558"/>
      <c r="AA121" s="559"/>
      <c r="AB121" s="415" t="s">
        <v>11</v>
      </c>
      <c r="AC121" s="416"/>
      <c r="AD121" s="417"/>
      <c r="AE121" s="415" t="s">
        <v>535</v>
      </c>
      <c r="AF121" s="416"/>
      <c r="AG121" s="416"/>
      <c r="AH121" s="417"/>
      <c r="AI121" s="415" t="s">
        <v>532</v>
      </c>
      <c r="AJ121" s="416"/>
      <c r="AK121" s="416"/>
      <c r="AL121" s="417"/>
      <c r="AM121" s="415" t="s">
        <v>527</v>
      </c>
      <c r="AN121" s="416"/>
      <c r="AO121" s="416"/>
      <c r="AP121" s="417"/>
      <c r="AQ121" s="598" t="s">
        <v>522</v>
      </c>
      <c r="AR121" s="599"/>
      <c r="AS121" s="599"/>
      <c r="AT121" s="599"/>
      <c r="AU121" s="599"/>
      <c r="AV121" s="599"/>
      <c r="AW121" s="599"/>
      <c r="AX121" s="600"/>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4"/>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7"/>
      <c r="Z124" s="558"/>
      <c r="AA124" s="559"/>
      <c r="AB124" s="415" t="s">
        <v>11</v>
      </c>
      <c r="AC124" s="416"/>
      <c r="AD124" s="417"/>
      <c r="AE124" s="415" t="s">
        <v>536</v>
      </c>
      <c r="AF124" s="416"/>
      <c r="AG124" s="416"/>
      <c r="AH124" s="417"/>
      <c r="AI124" s="415" t="s">
        <v>532</v>
      </c>
      <c r="AJ124" s="416"/>
      <c r="AK124" s="416"/>
      <c r="AL124" s="417"/>
      <c r="AM124" s="415" t="s">
        <v>527</v>
      </c>
      <c r="AN124" s="416"/>
      <c r="AO124" s="416"/>
      <c r="AP124" s="417"/>
      <c r="AQ124" s="598" t="s">
        <v>522</v>
      </c>
      <c r="AR124" s="599"/>
      <c r="AS124" s="599"/>
      <c r="AT124" s="599"/>
      <c r="AU124" s="599"/>
      <c r="AV124" s="599"/>
      <c r="AW124" s="599"/>
      <c r="AX124" s="600"/>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4"/>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535</v>
      </c>
      <c r="AF127" s="416"/>
      <c r="AG127" s="416"/>
      <c r="AH127" s="417"/>
      <c r="AI127" s="415" t="s">
        <v>532</v>
      </c>
      <c r="AJ127" s="416"/>
      <c r="AK127" s="416"/>
      <c r="AL127" s="417"/>
      <c r="AM127" s="415" t="s">
        <v>527</v>
      </c>
      <c r="AN127" s="416"/>
      <c r="AO127" s="416"/>
      <c r="AP127" s="417"/>
      <c r="AQ127" s="598" t="s">
        <v>522</v>
      </c>
      <c r="AR127" s="599"/>
      <c r="AS127" s="599"/>
      <c r="AT127" s="599"/>
      <c r="AU127" s="599"/>
      <c r="AV127" s="599"/>
      <c r="AW127" s="599"/>
      <c r="AX127" s="600"/>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4"/>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5.1" customHeight="1" x14ac:dyDescent="0.15">
      <c r="A130" s="188" t="s">
        <v>565</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1"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20.100000000000001"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577</v>
      </c>
      <c r="AF134" s="207"/>
      <c r="AG134" s="207"/>
      <c r="AH134" s="207"/>
      <c r="AI134" s="206" t="s">
        <v>579</v>
      </c>
      <c r="AJ134" s="207"/>
      <c r="AK134" s="207"/>
      <c r="AL134" s="207"/>
      <c r="AM134" s="206" t="s">
        <v>580</v>
      </c>
      <c r="AN134" s="207"/>
      <c r="AO134" s="207"/>
      <c r="AP134" s="207"/>
      <c r="AQ134" s="206" t="s">
        <v>577</v>
      </c>
      <c r="AR134" s="207"/>
      <c r="AS134" s="207"/>
      <c r="AT134" s="207"/>
      <c r="AU134" s="206" t="s">
        <v>578</v>
      </c>
      <c r="AV134" s="207"/>
      <c r="AW134" s="207"/>
      <c r="AX134" s="208"/>
    </row>
    <row r="135" spans="1:50" ht="20.10000000000000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578</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589</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631</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7.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40"/>
      <c r="E430" s="174" t="s">
        <v>545</v>
      </c>
      <c r="F430" s="907"/>
      <c r="G430" s="908" t="s">
        <v>374</v>
      </c>
      <c r="H430" s="123"/>
      <c r="I430" s="123"/>
      <c r="J430" s="909"/>
      <c r="K430" s="910"/>
      <c r="L430" s="910"/>
      <c r="M430" s="910"/>
      <c r="N430" s="910"/>
      <c r="O430" s="910"/>
      <c r="P430" s="910"/>
      <c r="Q430" s="910"/>
      <c r="R430" s="910"/>
      <c r="S430" s="910"/>
      <c r="T430" s="911"/>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7"/>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7"/>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53.2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573</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573</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573</v>
      </c>
      <c r="AE704" s="792"/>
      <c r="AF704" s="792"/>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30" t="s">
        <v>41</v>
      </c>
      <c r="D705" s="831"/>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2"/>
      <c r="AD705" s="723" t="s">
        <v>594</v>
      </c>
      <c r="AE705" s="724"/>
      <c r="AF705" s="724"/>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3"/>
      <c r="D706" s="804"/>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595</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595</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2" t="s">
        <v>573</v>
      </c>
      <c r="AE708" s="613"/>
      <c r="AF708" s="613"/>
      <c r="AG708" s="751" t="s">
        <v>599</v>
      </c>
      <c r="AH708" s="752"/>
      <c r="AI708" s="752"/>
      <c r="AJ708" s="752"/>
      <c r="AK708" s="752"/>
      <c r="AL708" s="752"/>
      <c r="AM708" s="752"/>
      <c r="AN708" s="752"/>
      <c r="AO708" s="752"/>
      <c r="AP708" s="752"/>
      <c r="AQ708" s="752"/>
      <c r="AR708" s="752"/>
      <c r="AS708" s="752"/>
      <c r="AT708" s="752"/>
      <c r="AU708" s="752"/>
      <c r="AV708" s="752"/>
      <c r="AW708" s="752"/>
      <c r="AX708" s="753"/>
    </row>
    <row r="709" spans="1:50" ht="41.25" customHeight="1" x14ac:dyDescent="0.15">
      <c r="A709" s="650"/>
      <c r="B709" s="65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42.75" customHeight="1" x14ac:dyDescent="0.15">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1"/>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1"/>
      <c r="AD712" s="791" t="s">
        <v>594</v>
      </c>
      <c r="AE712" s="792"/>
      <c r="AF712" s="792"/>
      <c r="AG712" s="819" t="s">
        <v>577</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594</v>
      </c>
      <c r="AE713" s="329"/>
      <c r="AF713" s="671"/>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57"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573</v>
      </c>
      <c r="AE714" s="817"/>
      <c r="AF714" s="818"/>
      <c r="AG714" s="745" t="s">
        <v>602</v>
      </c>
      <c r="AH714" s="746"/>
      <c r="AI714" s="746"/>
      <c r="AJ714" s="746"/>
      <c r="AK714" s="746"/>
      <c r="AL714" s="746"/>
      <c r="AM714" s="746"/>
      <c r="AN714" s="746"/>
      <c r="AO714" s="746"/>
      <c r="AP714" s="746"/>
      <c r="AQ714" s="746"/>
      <c r="AR714" s="746"/>
      <c r="AS714" s="746"/>
      <c r="AT714" s="746"/>
      <c r="AU714" s="746"/>
      <c r="AV714" s="746"/>
      <c r="AW714" s="746"/>
      <c r="AX714" s="747"/>
    </row>
    <row r="715" spans="1:50" ht="99.75" customHeight="1" x14ac:dyDescent="0.15">
      <c r="A715" s="648"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573</v>
      </c>
      <c r="AE715" s="613"/>
      <c r="AF715" s="664"/>
      <c r="AG715" s="751" t="s">
        <v>603</v>
      </c>
      <c r="AH715" s="752"/>
      <c r="AI715" s="752"/>
      <c r="AJ715" s="752"/>
      <c r="AK715" s="752"/>
      <c r="AL715" s="752"/>
      <c r="AM715" s="752"/>
      <c r="AN715" s="752"/>
      <c r="AO715" s="752"/>
      <c r="AP715" s="752"/>
      <c r="AQ715" s="752"/>
      <c r="AR715" s="752"/>
      <c r="AS715" s="752"/>
      <c r="AT715" s="752"/>
      <c r="AU715" s="752"/>
      <c r="AV715" s="752"/>
      <c r="AW715" s="752"/>
      <c r="AX715" s="753"/>
    </row>
    <row r="716" spans="1:50" ht="44.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573</v>
      </c>
      <c r="AE716" s="635"/>
      <c r="AF716" s="635"/>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82.5" customHeight="1" x14ac:dyDescent="0.15">
      <c r="A717" s="650"/>
      <c r="B717" s="65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45.75" customHeight="1" x14ac:dyDescent="0.15">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594</v>
      </c>
      <c r="AE719" s="613"/>
      <c r="AF719" s="613"/>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1"/>
      <c r="C726" s="824" t="s">
        <v>53</v>
      </c>
      <c r="D726" s="846"/>
      <c r="E726" s="846"/>
      <c r="F726" s="847"/>
      <c r="G726" s="583" t="s">
        <v>606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2"/>
      <c r="B727" s="813"/>
      <c r="C727" s="757" t="s">
        <v>57</v>
      </c>
      <c r="D727" s="758"/>
      <c r="E727" s="758"/>
      <c r="F727" s="759"/>
      <c r="G727" s="581" t="s">
        <v>607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2" t="s">
        <v>670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256</v>
      </c>
      <c r="B731" s="809"/>
      <c r="C731" s="809"/>
      <c r="D731" s="809"/>
      <c r="E731" s="810"/>
      <c r="F731" s="738" t="s">
        <v>671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t="s">
        <v>257</v>
      </c>
      <c r="B733" s="682"/>
      <c r="C733" s="682"/>
      <c r="D733" s="682"/>
      <c r="E733" s="683"/>
      <c r="F733" s="645" t="s">
        <v>672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624</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549</v>
      </c>
      <c r="B737" s="210"/>
      <c r="C737" s="210"/>
      <c r="D737" s="211"/>
      <c r="E737" s="999" t="s">
        <v>608</v>
      </c>
      <c r="F737" s="999"/>
      <c r="G737" s="999"/>
      <c r="H737" s="999"/>
      <c r="I737" s="999"/>
      <c r="J737" s="999"/>
      <c r="K737" s="999"/>
      <c r="L737" s="999"/>
      <c r="M737" s="999"/>
      <c r="N737" s="365" t="s">
        <v>542</v>
      </c>
      <c r="O737" s="365"/>
      <c r="P737" s="365"/>
      <c r="Q737" s="365"/>
      <c r="R737" s="1001" t="s">
        <v>609</v>
      </c>
      <c r="S737" s="999"/>
      <c r="T737" s="999"/>
      <c r="U737" s="999"/>
      <c r="V737" s="999"/>
      <c r="W737" s="999"/>
      <c r="X737" s="999"/>
      <c r="Y737" s="999"/>
      <c r="Z737" s="999"/>
      <c r="AA737" s="365" t="s">
        <v>541</v>
      </c>
      <c r="AB737" s="365"/>
      <c r="AC737" s="365"/>
      <c r="AD737" s="365"/>
      <c r="AE737" s="999" t="s">
        <v>610</v>
      </c>
      <c r="AF737" s="999"/>
      <c r="AG737" s="999"/>
      <c r="AH737" s="999"/>
      <c r="AI737" s="999"/>
      <c r="AJ737" s="999"/>
      <c r="AK737" s="999"/>
      <c r="AL737" s="999"/>
      <c r="AM737" s="999"/>
      <c r="AN737" s="365" t="s">
        <v>540</v>
      </c>
      <c r="AO737" s="365"/>
      <c r="AP737" s="365"/>
      <c r="AQ737" s="365"/>
      <c r="AR737" s="991" t="s">
        <v>611</v>
      </c>
      <c r="AS737" s="992"/>
      <c r="AT737" s="992"/>
      <c r="AU737" s="992"/>
      <c r="AV737" s="992"/>
      <c r="AW737" s="992"/>
      <c r="AX737" s="993"/>
      <c r="AY737" s="89"/>
      <c r="AZ737" s="89"/>
    </row>
    <row r="738" spans="1:52" ht="24.75" customHeight="1" x14ac:dyDescent="0.15">
      <c r="A738" s="1000" t="s">
        <v>539</v>
      </c>
      <c r="B738" s="210"/>
      <c r="C738" s="210"/>
      <c r="D738" s="211"/>
      <c r="E738" s="999" t="s">
        <v>612</v>
      </c>
      <c r="F738" s="999"/>
      <c r="G738" s="999"/>
      <c r="H738" s="999"/>
      <c r="I738" s="999"/>
      <c r="J738" s="999"/>
      <c r="K738" s="999"/>
      <c r="L738" s="999"/>
      <c r="M738" s="999"/>
      <c r="N738" s="365" t="s">
        <v>538</v>
      </c>
      <c r="O738" s="365"/>
      <c r="P738" s="365"/>
      <c r="Q738" s="365"/>
      <c r="R738" s="999" t="s">
        <v>613</v>
      </c>
      <c r="S738" s="999"/>
      <c r="T738" s="999"/>
      <c r="U738" s="999"/>
      <c r="V738" s="999"/>
      <c r="W738" s="999"/>
      <c r="X738" s="999"/>
      <c r="Y738" s="999"/>
      <c r="Z738" s="999"/>
      <c r="AA738" s="365" t="s">
        <v>537</v>
      </c>
      <c r="AB738" s="365"/>
      <c r="AC738" s="365"/>
      <c r="AD738" s="365"/>
      <c r="AE738" s="999" t="s">
        <v>614</v>
      </c>
      <c r="AF738" s="999"/>
      <c r="AG738" s="999"/>
      <c r="AH738" s="999"/>
      <c r="AI738" s="999"/>
      <c r="AJ738" s="999"/>
      <c r="AK738" s="999"/>
      <c r="AL738" s="999"/>
      <c r="AM738" s="999"/>
      <c r="AN738" s="365" t="s">
        <v>533</v>
      </c>
      <c r="AO738" s="365"/>
      <c r="AP738" s="365"/>
      <c r="AQ738" s="365"/>
      <c r="AR738" s="991" t="s">
        <v>615</v>
      </c>
      <c r="AS738" s="992"/>
      <c r="AT738" s="992"/>
      <c r="AU738" s="992"/>
      <c r="AV738" s="992"/>
      <c r="AW738" s="992"/>
      <c r="AX738" s="993"/>
    </row>
    <row r="739" spans="1:52" ht="24.75" customHeight="1" thickBot="1" x14ac:dyDescent="0.2">
      <c r="A739" s="1002" t="s">
        <v>529</v>
      </c>
      <c r="B739" s="1003"/>
      <c r="C739" s="1003"/>
      <c r="D739" s="1004"/>
      <c r="E739" s="1005" t="s">
        <v>569</v>
      </c>
      <c r="F739" s="994"/>
      <c r="G739" s="994"/>
      <c r="H739" s="93" t="str">
        <f>IF(E739="", "", "(")</f>
        <v>(</v>
      </c>
      <c r="I739" s="994"/>
      <c r="J739" s="994"/>
      <c r="K739" s="93" t="str">
        <f>IF(OR(I739="　", I739=""), "", "-")</f>
        <v/>
      </c>
      <c r="L739" s="995">
        <v>44</v>
      </c>
      <c r="M739" s="995"/>
      <c r="N739" s="94" t="str">
        <f>IF(O739="", "", "-")</f>
        <v/>
      </c>
      <c r="O739" s="95"/>
      <c r="P739" s="94" t="str">
        <f>IF(E739="", "", ")")</f>
        <v>)</v>
      </c>
      <c r="Q739" s="1005"/>
      <c r="R739" s="994"/>
      <c r="S739" s="994"/>
      <c r="T739" s="93" t="str">
        <f>IF(Q739="", "", "(")</f>
        <v/>
      </c>
      <c r="U739" s="994"/>
      <c r="V739" s="994"/>
      <c r="W739" s="93" t="str">
        <f>IF(OR(U739="　", U739=""), "", "-")</f>
        <v/>
      </c>
      <c r="X739" s="995"/>
      <c r="Y739" s="995"/>
      <c r="Z739" s="94" t="str">
        <f>IF(AA739="", "", "-")</f>
        <v/>
      </c>
      <c r="AA739" s="95"/>
      <c r="AB739" s="94" t="str">
        <f>IF(Q739="", "", ")")</f>
        <v/>
      </c>
      <c r="AC739" s="1005"/>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3" t="s">
        <v>616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15">
      <c r="A780" s="639"/>
      <c r="B780" s="640"/>
      <c r="C780" s="640"/>
      <c r="D780" s="640"/>
      <c r="E780" s="640"/>
      <c r="F780" s="641"/>
      <c r="G780" s="824"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7"/>
      <c r="AC780" s="824"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58.5" customHeight="1" x14ac:dyDescent="0.15">
      <c r="A781" s="639"/>
      <c r="B781" s="640"/>
      <c r="C781" s="640"/>
      <c r="D781" s="640"/>
      <c r="E781" s="640"/>
      <c r="F781" s="641"/>
      <c r="G781" s="678" t="s">
        <v>617</v>
      </c>
      <c r="H781" s="679"/>
      <c r="I781" s="679"/>
      <c r="J781" s="679"/>
      <c r="K781" s="680"/>
      <c r="L781" s="672" t="s">
        <v>634</v>
      </c>
      <c r="M781" s="673"/>
      <c r="N781" s="673"/>
      <c r="O781" s="673"/>
      <c r="P781" s="673"/>
      <c r="Q781" s="673"/>
      <c r="R781" s="673"/>
      <c r="S781" s="673"/>
      <c r="T781" s="673"/>
      <c r="U781" s="673"/>
      <c r="V781" s="673"/>
      <c r="W781" s="673"/>
      <c r="X781" s="674"/>
      <c r="Y781" s="388">
        <v>45</v>
      </c>
      <c r="Z781" s="389"/>
      <c r="AA781" s="389"/>
      <c r="AB781" s="814"/>
      <c r="AC781" s="678"/>
      <c r="AD781" s="679"/>
      <c r="AE781" s="679"/>
      <c r="AF781" s="679"/>
      <c r="AG781" s="680"/>
      <c r="AH781" s="672"/>
      <c r="AI781" s="673"/>
      <c r="AJ781" s="673"/>
      <c r="AK781" s="673"/>
      <c r="AL781" s="673"/>
      <c r="AM781" s="673"/>
      <c r="AN781" s="673"/>
      <c r="AO781" s="673"/>
      <c r="AP781" s="673"/>
      <c r="AQ781" s="673"/>
      <c r="AR781" s="673"/>
      <c r="AS781" s="673"/>
      <c r="AT781" s="674"/>
      <c r="AU781" s="388"/>
      <c r="AV781" s="389"/>
      <c r="AW781" s="389"/>
      <c r="AX781" s="390"/>
    </row>
    <row r="782" spans="1:50" ht="59.25" customHeight="1" x14ac:dyDescent="0.15">
      <c r="A782" s="639"/>
      <c r="B782" s="640"/>
      <c r="C782" s="640"/>
      <c r="D782" s="640"/>
      <c r="E782" s="640"/>
      <c r="F782" s="641"/>
      <c r="G782" s="614" t="s">
        <v>617</v>
      </c>
      <c r="H782" s="615"/>
      <c r="I782" s="615"/>
      <c r="J782" s="615"/>
      <c r="K782" s="616"/>
      <c r="L782" s="606" t="s">
        <v>618</v>
      </c>
      <c r="M782" s="607"/>
      <c r="N782" s="607"/>
      <c r="O782" s="607"/>
      <c r="P782" s="607"/>
      <c r="Q782" s="607"/>
      <c r="R782" s="607"/>
      <c r="S782" s="607"/>
      <c r="T782" s="607"/>
      <c r="U782" s="607"/>
      <c r="V782" s="607"/>
      <c r="W782" s="607"/>
      <c r="X782" s="608"/>
      <c r="Y782" s="609">
        <v>40</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41.25" customHeight="1" x14ac:dyDescent="0.15">
      <c r="A783" s="639"/>
      <c r="B783" s="640"/>
      <c r="C783" s="640"/>
      <c r="D783" s="640"/>
      <c r="E783" s="640"/>
      <c r="F783" s="641"/>
      <c r="G783" s="614" t="s">
        <v>617</v>
      </c>
      <c r="H783" s="615"/>
      <c r="I783" s="615"/>
      <c r="J783" s="615"/>
      <c r="K783" s="616"/>
      <c r="L783" s="606" t="s">
        <v>619</v>
      </c>
      <c r="M783" s="607"/>
      <c r="N783" s="607"/>
      <c r="O783" s="607"/>
      <c r="P783" s="607"/>
      <c r="Q783" s="607"/>
      <c r="R783" s="607"/>
      <c r="S783" s="607"/>
      <c r="T783" s="607"/>
      <c r="U783" s="607"/>
      <c r="V783" s="607"/>
      <c r="W783" s="607"/>
      <c r="X783" s="608"/>
      <c r="Y783" s="609">
        <v>13</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5" t="s">
        <v>20</v>
      </c>
      <c r="H791" s="836"/>
      <c r="I791" s="836"/>
      <c r="J791" s="836"/>
      <c r="K791" s="836"/>
      <c r="L791" s="837"/>
      <c r="M791" s="838"/>
      <c r="N791" s="838"/>
      <c r="O791" s="838"/>
      <c r="P791" s="838"/>
      <c r="Q791" s="838"/>
      <c r="R791" s="838"/>
      <c r="S791" s="838"/>
      <c r="T791" s="838"/>
      <c r="U791" s="838"/>
      <c r="V791" s="838"/>
      <c r="W791" s="838"/>
      <c r="X791" s="839"/>
      <c r="Y791" s="840">
        <f>SUM(Y781:AB790)</f>
        <v>98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hidden="1" customHeight="1" x14ac:dyDescent="0.15">
      <c r="A793" s="639"/>
      <c r="B793" s="640"/>
      <c r="C793" s="640"/>
      <c r="D793" s="640"/>
      <c r="E793" s="640"/>
      <c r="F793" s="641"/>
      <c r="G793" s="824"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7"/>
      <c r="AC793" s="824"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8"/>
      <c r="Z794" s="389"/>
      <c r="AA794" s="389"/>
      <c r="AB794" s="814"/>
      <c r="AC794" s="678"/>
      <c r="AD794" s="679"/>
      <c r="AE794" s="679"/>
      <c r="AF794" s="679"/>
      <c r="AG794" s="680"/>
      <c r="AH794" s="672"/>
      <c r="AI794" s="673"/>
      <c r="AJ794" s="673"/>
      <c r="AK794" s="673"/>
      <c r="AL794" s="673"/>
      <c r="AM794" s="673"/>
      <c r="AN794" s="673"/>
      <c r="AO794" s="673"/>
      <c r="AP794" s="673"/>
      <c r="AQ794" s="673"/>
      <c r="AR794" s="673"/>
      <c r="AS794" s="673"/>
      <c r="AT794" s="674"/>
      <c r="AU794" s="388"/>
      <c r="AV794" s="389"/>
      <c r="AW794" s="389"/>
      <c r="AX794" s="390"/>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hidden="1" customHeight="1" x14ac:dyDescent="0.15">
      <c r="A806" s="639"/>
      <c r="B806" s="640"/>
      <c r="C806" s="640"/>
      <c r="D806" s="640"/>
      <c r="E806" s="640"/>
      <c r="F806" s="641"/>
      <c r="G806" s="824"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7"/>
      <c r="AC806" s="824"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8"/>
      <c r="Z807" s="389"/>
      <c r="AA807" s="389"/>
      <c r="AB807" s="814"/>
      <c r="AC807" s="678"/>
      <c r="AD807" s="679"/>
      <c r="AE807" s="679"/>
      <c r="AF807" s="679"/>
      <c r="AG807" s="680"/>
      <c r="AH807" s="672"/>
      <c r="AI807" s="673"/>
      <c r="AJ807" s="673"/>
      <c r="AK807" s="673"/>
      <c r="AL807" s="673"/>
      <c r="AM807" s="673"/>
      <c r="AN807" s="673"/>
      <c r="AO807" s="673"/>
      <c r="AP807" s="673"/>
      <c r="AQ807" s="673"/>
      <c r="AR807" s="673"/>
      <c r="AS807" s="673"/>
      <c r="AT807" s="674"/>
      <c r="AU807" s="388"/>
      <c r="AV807" s="389"/>
      <c r="AW807" s="389"/>
      <c r="AX807" s="390"/>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hidden="1" customHeight="1" x14ac:dyDescent="0.15">
      <c r="A819" s="639"/>
      <c r="B819" s="640"/>
      <c r="C819" s="640"/>
      <c r="D819" s="640"/>
      <c r="E819" s="640"/>
      <c r="F819" s="641"/>
      <c r="G819" s="824"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7"/>
      <c r="AC819" s="824"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8"/>
      <c r="Z820" s="389"/>
      <c r="AA820" s="389"/>
      <c r="AB820" s="814"/>
      <c r="AC820" s="678"/>
      <c r="AD820" s="679"/>
      <c r="AE820" s="679"/>
      <c r="AF820" s="679"/>
      <c r="AG820" s="680"/>
      <c r="AH820" s="672"/>
      <c r="AI820" s="673"/>
      <c r="AJ820" s="673"/>
      <c r="AK820" s="673"/>
      <c r="AL820" s="673"/>
      <c r="AM820" s="673"/>
      <c r="AN820" s="673"/>
      <c r="AO820" s="673"/>
      <c r="AP820" s="673"/>
      <c r="AQ820" s="673"/>
      <c r="AR820" s="673"/>
      <c r="AS820" s="673"/>
      <c r="AT820" s="674"/>
      <c r="AU820" s="388"/>
      <c r="AV820" s="389"/>
      <c r="AW820" s="389"/>
      <c r="AX820" s="390"/>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201" customHeight="1" x14ac:dyDescent="0.15">
      <c r="A837" s="376">
        <v>1</v>
      </c>
      <c r="B837" s="376">
        <v>1</v>
      </c>
      <c r="C837" s="361" t="s">
        <v>620</v>
      </c>
      <c r="D837" s="347"/>
      <c r="E837" s="347"/>
      <c r="F837" s="347"/>
      <c r="G837" s="347"/>
      <c r="H837" s="347"/>
      <c r="I837" s="347"/>
      <c r="J837" s="348" t="s">
        <v>621</v>
      </c>
      <c r="K837" s="349"/>
      <c r="L837" s="349"/>
      <c r="M837" s="349"/>
      <c r="N837" s="349"/>
      <c r="O837" s="349"/>
      <c r="P837" s="362" t="s">
        <v>633</v>
      </c>
      <c r="Q837" s="350"/>
      <c r="R837" s="350"/>
      <c r="S837" s="350"/>
      <c r="T837" s="350"/>
      <c r="U837" s="350"/>
      <c r="V837" s="350"/>
      <c r="W837" s="350"/>
      <c r="X837" s="350"/>
      <c r="Y837" s="351">
        <v>98</v>
      </c>
      <c r="Z837" s="352"/>
      <c r="AA837" s="352"/>
      <c r="AB837" s="353"/>
      <c r="AC837" s="363" t="s">
        <v>196</v>
      </c>
      <c r="AD837" s="371"/>
      <c r="AE837" s="371"/>
      <c r="AF837" s="371"/>
      <c r="AG837" s="371"/>
      <c r="AH837" s="372" t="s">
        <v>621</v>
      </c>
      <c r="AI837" s="373"/>
      <c r="AJ837" s="373"/>
      <c r="AK837" s="373"/>
      <c r="AL837" s="357" t="s">
        <v>621</v>
      </c>
      <c r="AM837" s="358"/>
      <c r="AN837" s="358"/>
      <c r="AO837" s="359"/>
      <c r="AP837" s="360" t="s">
        <v>622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4:Y790">
    <cfRule type="expression" dxfId="2789" priority="13687">
      <formula>IF(RIGHT(TEXT(Y784,"0.#"),1)=".",FALSE,TRUE)</formula>
    </cfRule>
    <cfRule type="expression" dxfId="2788" priority="13688">
      <formula>IF(RIGHT(TEXT(Y784,"0.#"),1)=".",TRUE,FALSE)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27"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U114" sqref="AU114:AX1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573</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14" sqref="AU114:AX11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8"/>
      <c r="AA2" s="839"/>
      <c r="AB2" s="1036" t="s">
        <v>11</v>
      </c>
      <c r="AC2" s="1037"/>
      <c r="AD2" s="1038"/>
      <c r="AE2" s="1042" t="s">
        <v>556</v>
      </c>
      <c r="AF2" s="1042"/>
      <c r="AG2" s="1042"/>
      <c r="AH2" s="1042"/>
      <c r="AI2" s="1042" t="s">
        <v>553</v>
      </c>
      <c r="AJ2" s="1042"/>
      <c r="AK2" s="1042"/>
      <c r="AL2" s="1042"/>
      <c r="AM2" s="1042" t="s">
        <v>527</v>
      </c>
      <c r="AN2" s="1042"/>
      <c r="AO2" s="1042"/>
      <c r="AP2" s="561"/>
      <c r="AQ2" s="159" t="s">
        <v>354</v>
      </c>
      <c r="AR2" s="130"/>
      <c r="AS2" s="130"/>
      <c r="AT2" s="131"/>
      <c r="AU2" s="535" t="s">
        <v>253</v>
      </c>
      <c r="AV2" s="535"/>
      <c r="AW2" s="535"/>
      <c r="AX2" s="536"/>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70"/>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5"/>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602"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8"/>
      <c r="AA9" s="839"/>
      <c r="AB9" s="1036" t="s">
        <v>11</v>
      </c>
      <c r="AC9" s="1037"/>
      <c r="AD9" s="1038"/>
      <c r="AE9" s="1042" t="s">
        <v>557</v>
      </c>
      <c r="AF9" s="1042"/>
      <c r="AG9" s="1042"/>
      <c r="AH9" s="1042"/>
      <c r="AI9" s="1042" t="s">
        <v>553</v>
      </c>
      <c r="AJ9" s="1042"/>
      <c r="AK9" s="1042"/>
      <c r="AL9" s="1042"/>
      <c r="AM9" s="1042" t="s">
        <v>527</v>
      </c>
      <c r="AN9" s="1042"/>
      <c r="AO9" s="1042"/>
      <c r="AP9" s="561"/>
      <c r="AQ9" s="159" t="s">
        <v>354</v>
      </c>
      <c r="AR9" s="130"/>
      <c r="AS9" s="130"/>
      <c r="AT9" s="131"/>
      <c r="AU9" s="535" t="s">
        <v>253</v>
      </c>
      <c r="AV9" s="535"/>
      <c r="AW9" s="535"/>
      <c r="AX9" s="536"/>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70"/>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5"/>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2"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8"/>
      <c r="AA16" s="839"/>
      <c r="AB16" s="1036" t="s">
        <v>11</v>
      </c>
      <c r="AC16" s="1037"/>
      <c r="AD16" s="1038"/>
      <c r="AE16" s="1042" t="s">
        <v>556</v>
      </c>
      <c r="AF16" s="1042"/>
      <c r="AG16" s="1042"/>
      <c r="AH16" s="1042"/>
      <c r="AI16" s="1042" t="s">
        <v>554</v>
      </c>
      <c r="AJ16" s="1042"/>
      <c r="AK16" s="1042"/>
      <c r="AL16" s="1042"/>
      <c r="AM16" s="1042" t="s">
        <v>527</v>
      </c>
      <c r="AN16" s="1042"/>
      <c r="AO16" s="1042"/>
      <c r="AP16" s="561"/>
      <c r="AQ16" s="159" t="s">
        <v>354</v>
      </c>
      <c r="AR16" s="130"/>
      <c r="AS16" s="130"/>
      <c r="AT16" s="131"/>
      <c r="AU16" s="535" t="s">
        <v>253</v>
      </c>
      <c r="AV16" s="535"/>
      <c r="AW16" s="535"/>
      <c r="AX16" s="536"/>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70"/>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5"/>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2"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8"/>
      <c r="AA23" s="839"/>
      <c r="AB23" s="1036" t="s">
        <v>11</v>
      </c>
      <c r="AC23" s="1037"/>
      <c r="AD23" s="1038"/>
      <c r="AE23" s="1042" t="s">
        <v>558</v>
      </c>
      <c r="AF23" s="1042"/>
      <c r="AG23" s="1042"/>
      <c r="AH23" s="1042"/>
      <c r="AI23" s="1042" t="s">
        <v>553</v>
      </c>
      <c r="AJ23" s="1042"/>
      <c r="AK23" s="1042"/>
      <c r="AL23" s="1042"/>
      <c r="AM23" s="1042" t="s">
        <v>527</v>
      </c>
      <c r="AN23" s="1042"/>
      <c r="AO23" s="1042"/>
      <c r="AP23" s="561"/>
      <c r="AQ23" s="159" t="s">
        <v>354</v>
      </c>
      <c r="AR23" s="130"/>
      <c r="AS23" s="130"/>
      <c r="AT23" s="131"/>
      <c r="AU23" s="535" t="s">
        <v>253</v>
      </c>
      <c r="AV23" s="535"/>
      <c r="AW23" s="535"/>
      <c r="AX23" s="536"/>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70"/>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5"/>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2"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8"/>
      <c r="AA30" s="839"/>
      <c r="AB30" s="1036" t="s">
        <v>11</v>
      </c>
      <c r="AC30" s="1037"/>
      <c r="AD30" s="1038"/>
      <c r="AE30" s="1042" t="s">
        <v>556</v>
      </c>
      <c r="AF30" s="1042"/>
      <c r="AG30" s="1042"/>
      <c r="AH30" s="1042"/>
      <c r="AI30" s="1042" t="s">
        <v>553</v>
      </c>
      <c r="AJ30" s="1042"/>
      <c r="AK30" s="1042"/>
      <c r="AL30" s="1042"/>
      <c r="AM30" s="1042" t="s">
        <v>551</v>
      </c>
      <c r="AN30" s="1042"/>
      <c r="AO30" s="1042"/>
      <c r="AP30" s="561"/>
      <c r="AQ30" s="159" t="s">
        <v>354</v>
      </c>
      <c r="AR30" s="130"/>
      <c r="AS30" s="130"/>
      <c r="AT30" s="131"/>
      <c r="AU30" s="535" t="s">
        <v>253</v>
      </c>
      <c r="AV30" s="535"/>
      <c r="AW30" s="535"/>
      <c r="AX30" s="53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70"/>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5"/>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2"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8"/>
      <c r="AA37" s="839"/>
      <c r="AB37" s="1036" t="s">
        <v>11</v>
      </c>
      <c r="AC37" s="1037"/>
      <c r="AD37" s="1038"/>
      <c r="AE37" s="1042" t="s">
        <v>558</v>
      </c>
      <c r="AF37" s="1042"/>
      <c r="AG37" s="1042"/>
      <c r="AH37" s="1042"/>
      <c r="AI37" s="1042" t="s">
        <v>555</v>
      </c>
      <c r="AJ37" s="1042"/>
      <c r="AK37" s="1042"/>
      <c r="AL37" s="1042"/>
      <c r="AM37" s="1042" t="s">
        <v>552</v>
      </c>
      <c r="AN37" s="1042"/>
      <c r="AO37" s="1042"/>
      <c r="AP37" s="561"/>
      <c r="AQ37" s="159" t="s">
        <v>354</v>
      </c>
      <c r="AR37" s="130"/>
      <c r="AS37" s="130"/>
      <c r="AT37" s="131"/>
      <c r="AU37" s="535" t="s">
        <v>253</v>
      </c>
      <c r="AV37" s="535"/>
      <c r="AW37" s="535"/>
      <c r="AX37" s="53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70"/>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5"/>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2"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8"/>
      <c r="AA44" s="839"/>
      <c r="AB44" s="1036" t="s">
        <v>11</v>
      </c>
      <c r="AC44" s="1037"/>
      <c r="AD44" s="1038"/>
      <c r="AE44" s="1042" t="s">
        <v>556</v>
      </c>
      <c r="AF44" s="1042"/>
      <c r="AG44" s="1042"/>
      <c r="AH44" s="1042"/>
      <c r="AI44" s="1042" t="s">
        <v>553</v>
      </c>
      <c r="AJ44" s="1042"/>
      <c r="AK44" s="1042"/>
      <c r="AL44" s="1042"/>
      <c r="AM44" s="1042" t="s">
        <v>527</v>
      </c>
      <c r="AN44" s="1042"/>
      <c r="AO44" s="1042"/>
      <c r="AP44" s="561"/>
      <c r="AQ44" s="159" t="s">
        <v>354</v>
      </c>
      <c r="AR44" s="130"/>
      <c r="AS44" s="130"/>
      <c r="AT44" s="131"/>
      <c r="AU44" s="535" t="s">
        <v>253</v>
      </c>
      <c r="AV44" s="535"/>
      <c r="AW44" s="535"/>
      <c r="AX44" s="536"/>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70"/>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5"/>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2"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8"/>
      <c r="AA51" s="839"/>
      <c r="AB51" s="561" t="s">
        <v>11</v>
      </c>
      <c r="AC51" s="1037"/>
      <c r="AD51" s="1038"/>
      <c r="AE51" s="1042" t="s">
        <v>556</v>
      </c>
      <c r="AF51" s="1042"/>
      <c r="AG51" s="1042"/>
      <c r="AH51" s="1042"/>
      <c r="AI51" s="1042" t="s">
        <v>553</v>
      </c>
      <c r="AJ51" s="1042"/>
      <c r="AK51" s="1042"/>
      <c r="AL51" s="1042"/>
      <c r="AM51" s="1042" t="s">
        <v>527</v>
      </c>
      <c r="AN51" s="1042"/>
      <c r="AO51" s="1042"/>
      <c r="AP51" s="561"/>
      <c r="AQ51" s="159" t="s">
        <v>354</v>
      </c>
      <c r="AR51" s="130"/>
      <c r="AS51" s="130"/>
      <c r="AT51" s="131"/>
      <c r="AU51" s="535" t="s">
        <v>253</v>
      </c>
      <c r="AV51" s="535"/>
      <c r="AW51" s="535"/>
      <c r="AX51" s="536"/>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70"/>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5"/>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2"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8"/>
      <c r="AA58" s="839"/>
      <c r="AB58" s="1036" t="s">
        <v>11</v>
      </c>
      <c r="AC58" s="1037"/>
      <c r="AD58" s="1038"/>
      <c r="AE58" s="1042" t="s">
        <v>556</v>
      </c>
      <c r="AF58" s="1042"/>
      <c r="AG58" s="1042"/>
      <c r="AH58" s="1042"/>
      <c r="AI58" s="1042" t="s">
        <v>553</v>
      </c>
      <c r="AJ58" s="1042"/>
      <c r="AK58" s="1042"/>
      <c r="AL58" s="1042"/>
      <c r="AM58" s="1042" t="s">
        <v>527</v>
      </c>
      <c r="AN58" s="1042"/>
      <c r="AO58" s="1042"/>
      <c r="AP58" s="561"/>
      <c r="AQ58" s="159" t="s">
        <v>354</v>
      </c>
      <c r="AR58" s="130"/>
      <c r="AS58" s="130"/>
      <c r="AT58" s="131"/>
      <c r="AU58" s="535" t="s">
        <v>253</v>
      </c>
      <c r="AV58" s="535"/>
      <c r="AW58" s="535"/>
      <c r="AX58" s="536"/>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70"/>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5"/>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2"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8"/>
      <c r="AA65" s="839"/>
      <c r="AB65" s="1036" t="s">
        <v>11</v>
      </c>
      <c r="AC65" s="1037"/>
      <c r="AD65" s="1038"/>
      <c r="AE65" s="1042" t="s">
        <v>556</v>
      </c>
      <c r="AF65" s="1042"/>
      <c r="AG65" s="1042"/>
      <c r="AH65" s="1042"/>
      <c r="AI65" s="1042" t="s">
        <v>553</v>
      </c>
      <c r="AJ65" s="1042"/>
      <c r="AK65" s="1042"/>
      <c r="AL65" s="1042"/>
      <c r="AM65" s="1042" t="s">
        <v>527</v>
      </c>
      <c r="AN65" s="1042"/>
      <c r="AO65" s="1042"/>
      <c r="AP65" s="561"/>
      <c r="AQ65" s="159" t="s">
        <v>354</v>
      </c>
      <c r="AR65" s="130"/>
      <c r="AS65" s="130"/>
      <c r="AT65" s="131"/>
      <c r="AU65" s="535" t="s">
        <v>253</v>
      </c>
      <c r="AV65" s="535"/>
      <c r="AW65" s="535"/>
      <c r="AX65" s="536"/>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70"/>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5"/>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14" sqref="AU114:AX1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4" t="s">
        <v>17</v>
      </c>
      <c r="H3" s="676"/>
      <c r="I3" s="676"/>
      <c r="J3" s="676"/>
      <c r="K3" s="676"/>
      <c r="L3" s="675" t="s">
        <v>18</v>
      </c>
      <c r="M3" s="676"/>
      <c r="N3" s="676"/>
      <c r="O3" s="676"/>
      <c r="P3" s="676"/>
      <c r="Q3" s="676"/>
      <c r="R3" s="676"/>
      <c r="S3" s="676"/>
      <c r="T3" s="676"/>
      <c r="U3" s="676"/>
      <c r="V3" s="676"/>
      <c r="W3" s="676"/>
      <c r="X3" s="677"/>
      <c r="Y3" s="661" t="s">
        <v>19</v>
      </c>
      <c r="Z3" s="662"/>
      <c r="AA3" s="662"/>
      <c r="AB3" s="807"/>
      <c r="AC3" s="824"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5"/>
      <c r="B4" s="1056"/>
      <c r="C4" s="1056"/>
      <c r="D4" s="1056"/>
      <c r="E4" s="1056"/>
      <c r="F4" s="1057"/>
      <c r="G4" s="678"/>
      <c r="H4" s="679"/>
      <c r="I4" s="679"/>
      <c r="J4" s="679"/>
      <c r="K4" s="680"/>
      <c r="L4" s="672"/>
      <c r="M4" s="673"/>
      <c r="N4" s="673"/>
      <c r="O4" s="673"/>
      <c r="P4" s="673"/>
      <c r="Q4" s="673"/>
      <c r="R4" s="673"/>
      <c r="S4" s="673"/>
      <c r="T4" s="673"/>
      <c r="U4" s="673"/>
      <c r="V4" s="673"/>
      <c r="W4" s="673"/>
      <c r="X4" s="674"/>
      <c r="Y4" s="388"/>
      <c r="Z4" s="389"/>
      <c r="AA4" s="389"/>
      <c r="AB4" s="814"/>
      <c r="AC4" s="678"/>
      <c r="AD4" s="679"/>
      <c r="AE4" s="679"/>
      <c r="AF4" s="679"/>
      <c r="AG4" s="680"/>
      <c r="AH4" s="672"/>
      <c r="AI4" s="673"/>
      <c r="AJ4" s="673"/>
      <c r="AK4" s="673"/>
      <c r="AL4" s="673"/>
      <c r="AM4" s="673"/>
      <c r="AN4" s="673"/>
      <c r="AO4" s="673"/>
      <c r="AP4" s="673"/>
      <c r="AQ4" s="673"/>
      <c r="AR4" s="673"/>
      <c r="AS4" s="673"/>
      <c r="AT4" s="674"/>
      <c r="AU4" s="388"/>
      <c r="AV4" s="389"/>
      <c r="AW4" s="389"/>
      <c r="AX4" s="390"/>
    </row>
    <row r="5" spans="1:50" ht="24.75" customHeight="1" x14ac:dyDescent="0.15">
      <c r="A5" s="1055"/>
      <c r="B5" s="1056"/>
      <c r="C5" s="1056"/>
      <c r="D5" s="1056"/>
      <c r="E5" s="1056"/>
      <c r="F5" s="1057"/>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5"/>
      <c r="B6" s="1056"/>
      <c r="C6" s="1056"/>
      <c r="D6" s="1056"/>
      <c r="E6" s="1056"/>
      <c r="F6" s="1057"/>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5"/>
      <c r="B7" s="1056"/>
      <c r="C7" s="1056"/>
      <c r="D7" s="1056"/>
      <c r="E7" s="1056"/>
      <c r="F7" s="1057"/>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5"/>
      <c r="B8" s="1056"/>
      <c r="C8" s="1056"/>
      <c r="D8" s="1056"/>
      <c r="E8" s="1056"/>
      <c r="F8" s="1057"/>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5"/>
      <c r="B9" s="1056"/>
      <c r="C9" s="1056"/>
      <c r="D9" s="1056"/>
      <c r="E9" s="1056"/>
      <c r="F9" s="1057"/>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5"/>
      <c r="B10" s="1056"/>
      <c r="C10" s="1056"/>
      <c r="D10" s="1056"/>
      <c r="E10" s="1056"/>
      <c r="F10" s="1057"/>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5"/>
      <c r="B11" s="1056"/>
      <c r="C11" s="1056"/>
      <c r="D11" s="1056"/>
      <c r="E11" s="1056"/>
      <c r="F11" s="1057"/>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5"/>
      <c r="B12" s="1056"/>
      <c r="C12" s="1056"/>
      <c r="D12" s="1056"/>
      <c r="E12" s="1056"/>
      <c r="F12" s="1057"/>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5"/>
      <c r="B13" s="1056"/>
      <c r="C13" s="1056"/>
      <c r="D13" s="1056"/>
      <c r="E13" s="1056"/>
      <c r="F13" s="1057"/>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5"/>
      <c r="B14" s="1056"/>
      <c r="C14" s="1056"/>
      <c r="D14" s="1056"/>
      <c r="E14" s="1056"/>
      <c r="F14" s="1057"/>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5"/>
      <c r="B15" s="1056"/>
      <c r="C15" s="1056"/>
      <c r="D15" s="1056"/>
      <c r="E15" s="1056"/>
      <c r="F15" s="1057"/>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2"/>
    </row>
    <row r="16" spans="1:50" ht="25.5" customHeight="1" x14ac:dyDescent="0.15">
      <c r="A16" s="1055"/>
      <c r="B16" s="1056"/>
      <c r="C16" s="1056"/>
      <c r="D16" s="1056"/>
      <c r="E16" s="1056"/>
      <c r="F16" s="1057"/>
      <c r="G16" s="824"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7"/>
      <c r="AC16" s="824"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5"/>
      <c r="B17" s="1056"/>
      <c r="C17" s="1056"/>
      <c r="D17" s="1056"/>
      <c r="E17" s="1056"/>
      <c r="F17" s="1057"/>
      <c r="G17" s="678"/>
      <c r="H17" s="679"/>
      <c r="I17" s="679"/>
      <c r="J17" s="679"/>
      <c r="K17" s="680"/>
      <c r="L17" s="672"/>
      <c r="M17" s="673"/>
      <c r="N17" s="673"/>
      <c r="O17" s="673"/>
      <c r="P17" s="673"/>
      <c r="Q17" s="673"/>
      <c r="R17" s="673"/>
      <c r="S17" s="673"/>
      <c r="T17" s="673"/>
      <c r="U17" s="673"/>
      <c r="V17" s="673"/>
      <c r="W17" s="673"/>
      <c r="X17" s="674"/>
      <c r="Y17" s="388"/>
      <c r="Z17" s="389"/>
      <c r="AA17" s="389"/>
      <c r="AB17" s="814"/>
      <c r="AC17" s="678"/>
      <c r="AD17" s="679"/>
      <c r="AE17" s="679"/>
      <c r="AF17" s="679"/>
      <c r="AG17" s="680"/>
      <c r="AH17" s="672"/>
      <c r="AI17" s="673"/>
      <c r="AJ17" s="673"/>
      <c r="AK17" s="673"/>
      <c r="AL17" s="673"/>
      <c r="AM17" s="673"/>
      <c r="AN17" s="673"/>
      <c r="AO17" s="673"/>
      <c r="AP17" s="673"/>
      <c r="AQ17" s="673"/>
      <c r="AR17" s="673"/>
      <c r="AS17" s="673"/>
      <c r="AT17" s="674"/>
      <c r="AU17" s="388"/>
      <c r="AV17" s="389"/>
      <c r="AW17" s="389"/>
      <c r="AX17" s="390"/>
    </row>
    <row r="18" spans="1:50" ht="24.75" customHeight="1" x14ac:dyDescent="0.15">
      <c r="A18" s="1055"/>
      <c r="B18" s="1056"/>
      <c r="C18" s="1056"/>
      <c r="D18" s="1056"/>
      <c r="E18" s="1056"/>
      <c r="F18" s="1057"/>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5"/>
      <c r="B19" s="1056"/>
      <c r="C19" s="1056"/>
      <c r="D19" s="1056"/>
      <c r="E19" s="1056"/>
      <c r="F19" s="1057"/>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5"/>
      <c r="B20" s="1056"/>
      <c r="C20" s="1056"/>
      <c r="D20" s="1056"/>
      <c r="E20" s="1056"/>
      <c r="F20" s="1057"/>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5"/>
      <c r="B21" s="1056"/>
      <c r="C21" s="1056"/>
      <c r="D21" s="1056"/>
      <c r="E21" s="1056"/>
      <c r="F21" s="1057"/>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5"/>
      <c r="B22" s="1056"/>
      <c r="C22" s="1056"/>
      <c r="D22" s="1056"/>
      <c r="E22" s="1056"/>
      <c r="F22" s="1057"/>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5"/>
      <c r="B23" s="1056"/>
      <c r="C23" s="1056"/>
      <c r="D23" s="1056"/>
      <c r="E23" s="1056"/>
      <c r="F23" s="1057"/>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5"/>
      <c r="B24" s="1056"/>
      <c r="C24" s="1056"/>
      <c r="D24" s="1056"/>
      <c r="E24" s="1056"/>
      <c r="F24" s="1057"/>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5"/>
      <c r="B25" s="1056"/>
      <c r="C25" s="1056"/>
      <c r="D25" s="1056"/>
      <c r="E25" s="1056"/>
      <c r="F25" s="1057"/>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5"/>
      <c r="B26" s="1056"/>
      <c r="C26" s="1056"/>
      <c r="D26" s="1056"/>
      <c r="E26" s="1056"/>
      <c r="F26" s="1057"/>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5"/>
      <c r="B27" s="1056"/>
      <c r="C27" s="1056"/>
      <c r="D27" s="1056"/>
      <c r="E27" s="1056"/>
      <c r="F27" s="105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5"/>
      <c r="B28" s="1056"/>
      <c r="C28" s="1056"/>
      <c r="D28" s="1056"/>
      <c r="E28" s="1056"/>
      <c r="F28" s="1057"/>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2"/>
    </row>
    <row r="29" spans="1:50" ht="24.75" customHeight="1" x14ac:dyDescent="0.15">
      <c r="A29" s="1055"/>
      <c r="B29" s="1056"/>
      <c r="C29" s="1056"/>
      <c r="D29" s="1056"/>
      <c r="E29" s="1056"/>
      <c r="F29" s="1057"/>
      <c r="G29" s="824"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7"/>
      <c r="AC29" s="824"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5"/>
      <c r="B30" s="1056"/>
      <c r="C30" s="1056"/>
      <c r="D30" s="1056"/>
      <c r="E30" s="1056"/>
      <c r="F30" s="1057"/>
      <c r="G30" s="678"/>
      <c r="H30" s="679"/>
      <c r="I30" s="679"/>
      <c r="J30" s="679"/>
      <c r="K30" s="680"/>
      <c r="L30" s="672"/>
      <c r="M30" s="673"/>
      <c r="N30" s="673"/>
      <c r="O30" s="673"/>
      <c r="P30" s="673"/>
      <c r="Q30" s="673"/>
      <c r="R30" s="673"/>
      <c r="S30" s="673"/>
      <c r="T30" s="673"/>
      <c r="U30" s="673"/>
      <c r="V30" s="673"/>
      <c r="W30" s="673"/>
      <c r="X30" s="674"/>
      <c r="Y30" s="388"/>
      <c r="Z30" s="389"/>
      <c r="AA30" s="389"/>
      <c r="AB30" s="814"/>
      <c r="AC30" s="678"/>
      <c r="AD30" s="679"/>
      <c r="AE30" s="679"/>
      <c r="AF30" s="679"/>
      <c r="AG30" s="680"/>
      <c r="AH30" s="672"/>
      <c r="AI30" s="673"/>
      <c r="AJ30" s="673"/>
      <c r="AK30" s="673"/>
      <c r="AL30" s="673"/>
      <c r="AM30" s="673"/>
      <c r="AN30" s="673"/>
      <c r="AO30" s="673"/>
      <c r="AP30" s="673"/>
      <c r="AQ30" s="673"/>
      <c r="AR30" s="673"/>
      <c r="AS30" s="673"/>
      <c r="AT30" s="674"/>
      <c r="AU30" s="388"/>
      <c r="AV30" s="389"/>
      <c r="AW30" s="389"/>
      <c r="AX30" s="390"/>
    </row>
    <row r="31" spans="1:50" ht="24.75" customHeight="1" x14ac:dyDescent="0.15">
      <c r="A31" s="1055"/>
      <c r="B31" s="1056"/>
      <c r="C31" s="1056"/>
      <c r="D31" s="1056"/>
      <c r="E31" s="1056"/>
      <c r="F31" s="1057"/>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5"/>
      <c r="B32" s="1056"/>
      <c r="C32" s="1056"/>
      <c r="D32" s="1056"/>
      <c r="E32" s="1056"/>
      <c r="F32" s="1057"/>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5"/>
      <c r="B33" s="1056"/>
      <c r="C33" s="1056"/>
      <c r="D33" s="1056"/>
      <c r="E33" s="1056"/>
      <c r="F33" s="1057"/>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5"/>
      <c r="B34" s="1056"/>
      <c r="C34" s="1056"/>
      <c r="D34" s="1056"/>
      <c r="E34" s="1056"/>
      <c r="F34" s="1057"/>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5"/>
      <c r="B35" s="1056"/>
      <c r="C35" s="1056"/>
      <c r="D35" s="1056"/>
      <c r="E35" s="1056"/>
      <c r="F35" s="1057"/>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5"/>
      <c r="B36" s="1056"/>
      <c r="C36" s="1056"/>
      <c r="D36" s="1056"/>
      <c r="E36" s="1056"/>
      <c r="F36" s="1057"/>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5"/>
      <c r="B37" s="1056"/>
      <c r="C37" s="1056"/>
      <c r="D37" s="1056"/>
      <c r="E37" s="1056"/>
      <c r="F37" s="1057"/>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5"/>
      <c r="B38" s="1056"/>
      <c r="C38" s="1056"/>
      <c r="D38" s="1056"/>
      <c r="E38" s="1056"/>
      <c r="F38" s="1057"/>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5"/>
      <c r="B39" s="1056"/>
      <c r="C39" s="1056"/>
      <c r="D39" s="1056"/>
      <c r="E39" s="1056"/>
      <c r="F39" s="1057"/>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5"/>
      <c r="B40" s="1056"/>
      <c r="C40" s="1056"/>
      <c r="D40" s="1056"/>
      <c r="E40" s="1056"/>
      <c r="F40" s="105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5"/>
      <c r="B41" s="1056"/>
      <c r="C41" s="1056"/>
      <c r="D41" s="1056"/>
      <c r="E41" s="1056"/>
      <c r="F41" s="1057"/>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2"/>
    </row>
    <row r="42" spans="1:50" ht="24.75" customHeight="1" x14ac:dyDescent="0.15">
      <c r="A42" s="1055"/>
      <c r="B42" s="1056"/>
      <c r="C42" s="1056"/>
      <c r="D42" s="1056"/>
      <c r="E42" s="1056"/>
      <c r="F42" s="1057"/>
      <c r="G42" s="824"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7"/>
      <c r="AC42" s="824"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5"/>
      <c r="B43" s="1056"/>
      <c r="C43" s="1056"/>
      <c r="D43" s="1056"/>
      <c r="E43" s="1056"/>
      <c r="F43" s="1057"/>
      <c r="G43" s="678"/>
      <c r="H43" s="679"/>
      <c r="I43" s="679"/>
      <c r="J43" s="679"/>
      <c r="K43" s="680"/>
      <c r="L43" s="672"/>
      <c r="M43" s="673"/>
      <c r="N43" s="673"/>
      <c r="O43" s="673"/>
      <c r="P43" s="673"/>
      <c r="Q43" s="673"/>
      <c r="R43" s="673"/>
      <c r="S43" s="673"/>
      <c r="T43" s="673"/>
      <c r="U43" s="673"/>
      <c r="V43" s="673"/>
      <c r="W43" s="673"/>
      <c r="X43" s="674"/>
      <c r="Y43" s="388"/>
      <c r="Z43" s="389"/>
      <c r="AA43" s="389"/>
      <c r="AB43" s="814"/>
      <c r="AC43" s="678"/>
      <c r="AD43" s="679"/>
      <c r="AE43" s="679"/>
      <c r="AF43" s="679"/>
      <c r="AG43" s="680"/>
      <c r="AH43" s="672"/>
      <c r="AI43" s="673"/>
      <c r="AJ43" s="673"/>
      <c r="AK43" s="673"/>
      <c r="AL43" s="673"/>
      <c r="AM43" s="673"/>
      <c r="AN43" s="673"/>
      <c r="AO43" s="673"/>
      <c r="AP43" s="673"/>
      <c r="AQ43" s="673"/>
      <c r="AR43" s="673"/>
      <c r="AS43" s="673"/>
      <c r="AT43" s="674"/>
      <c r="AU43" s="388"/>
      <c r="AV43" s="389"/>
      <c r="AW43" s="389"/>
      <c r="AX43" s="390"/>
    </row>
    <row r="44" spans="1:50" ht="24.75" customHeight="1" x14ac:dyDescent="0.15">
      <c r="A44" s="1055"/>
      <c r="B44" s="1056"/>
      <c r="C44" s="1056"/>
      <c r="D44" s="1056"/>
      <c r="E44" s="1056"/>
      <c r="F44" s="1057"/>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5"/>
      <c r="B45" s="1056"/>
      <c r="C45" s="1056"/>
      <c r="D45" s="1056"/>
      <c r="E45" s="1056"/>
      <c r="F45" s="1057"/>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5"/>
      <c r="B46" s="1056"/>
      <c r="C46" s="1056"/>
      <c r="D46" s="1056"/>
      <c r="E46" s="1056"/>
      <c r="F46" s="1057"/>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5"/>
      <c r="B47" s="1056"/>
      <c r="C47" s="1056"/>
      <c r="D47" s="1056"/>
      <c r="E47" s="1056"/>
      <c r="F47" s="1057"/>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5"/>
      <c r="B48" s="1056"/>
      <c r="C48" s="1056"/>
      <c r="D48" s="1056"/>
      <c r="E48" s="1056"/>
      <c r="F48" s="1057"/>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5"/>
      <c r="B49" s="1056"/>
      <c r="C49" s="1056"/>
      <c r="D49" s="1056"/>
      <c r="E49" s="1056"/>
      <c r="F49" s="1057"/>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5"/>
      <c r="B50" s="1056"/>
      <c r="C50" s="1056"/>
      <c r="D50" s="1056"/>
      <c r="E50" s="1056"/>
      <c r="F50" s="1057"/>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5"/>
      <c r="B51" s="1056"/>
      <c r="C51" s="1056"/>
      <c r="D51" s="1056"/>
      <c r="E51" s="1056"/>
      <c r="F51" s="1057"/>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5"/>
      <c r="B52" s="1056"/>
      <c r="C52" s="1056"/>
      <c r="D52" s="1056"/>
      <c r="E52" s="1056"/>
      <c r="F52" s="1057"/>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2"/>
    </row>
    <row r="56" spans="1:50" ht="24.75" customHeight="1" x14ac:dyDescent="0.15">
      <c r="A56" s="1055"/>
      <c r="B56" s="1056"/>
      <c r="C56" s="1056"/>
      <c r="D56" s="1056"/>
      <c r="E56" s="1056"/>
      <c r="F56" s="1057"/>
      <c r="G56" s="824"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7"/>
      <c r="AC56" s="824"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5"/>
      <c r="B57" s="1056"/>
      <c r="C57" s="1056"/>
      <c r="D57" s="1056"/>
      <c r="E57" s="1056"/>
      <c r="F57" s="1057"/>
      <c r="G57" s="678"/>
      <c r="H57" s="679"/>
      <c r="I57" s="679"/>
      <c r="J57" s="679"/>
      <c r="K57" s="680"/>
      <c r="L57" s="672"/>
      <c r="M57" s="673"/>
      <c r="N57" s="673"/>
      <c r="O57" s="673"/>
      <c r="P57" s="673"/>
      <c r="Q57" s="673"/>
      <c r="R57" s="673"/>
      <c r="S57" s="673"/>
      <c r="T57" s="673"/>
      <c r="U57" s="673"/>
      <c r="V57" s="673"/>
      <c r="W57" s="673"/>
      <c r="X57" s="674"/>
      <c r="Y57" s="388"/>
      <c r="Z57" s="389"/>
      <c r="AA57" s="389"/>
      <c r="AB57" s="814"/>
      <c r="AC57" s="678"/>
      <c r="AD57" s="679"/>
      <c r="AE57" s="679"/>
      <c r="AF57" s="679"/>
      <c r="AG57" s="680"/>
      <c r="AH57" s="672"/>
      <c r="AI57" s="673"/>
      <c r="AJ57" s="673"/>
      <c r="AK57" s="673"/>
      <c r="AL57" s="673"/>
      <c r="AM57" s="673"/>
      <c r="AN57" s="673"/>
      <c r="AO57" s="673"/>
      <c r="AP57" s="673"/>
      <c r="AQ57" s="673"/>
      <c r="AR57" s="673"/>
      <c r="AS57" s="673"/>
      <c r="AT57" s="674"/>
      <c r="AU57" s="388"/>
      <c r="AV57" s="389"/>
      <c r="AW57" s="389"/>
      <c r="AX57" s="390"/>
    </row>
    <row r="58" spans="1:50" ht="24.75" customHeight="1" x14ac:dyDescent="0.15">
      <c r="A58" s="1055"/>
      <c r="B58" s="1056"/>
      <c r="C58" s="1056"/>
      <c r="D58" s="1056"/>
      <c r="E58" s="1056"/>
      <c r="F58" s="1057"/>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5"/>
      <c r="B59" s="1056"/>
      <c r="C59" s="1056"/>
      <c r="D59" s="1056"/>
      <c r="E59" s="1056"/>
      <c r="F59" s="1057"/>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5"/>
      <c r="B60" s="1056"/>
      <c r="C60" s="1056"/>
      <c r="D60" s="1056"/>
      <c r="E60" s="1056"/>
      <c r="F60" s="1057"/>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5"/>
      <c r="B61" s="1056"/>
      <c r="C61" s="1056"/>
      <c r="D61" s="1056"/>
      <c r="E61" s="1056"/>
      <c r="F61" s="1057"/>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5"/>
      <c r="B62" s="1056"/>
      <c r="C62" s="1056"/>
      <c r="D62" s="1056"/>
      <c r="E62" s="1056"/>
      <c r="F62" s="1057"/>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5"/>
      <c r="B63" s="1056"/>
      <c r="C63" s="1056"/>
      <c r="D63" s="1056"/>
      <c r="E63" s="1056"/>
      <c r="F63" s="1057"/>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5"/>
      <c r="B64" s="1056"/>
      <c r="C64" s="1056"/>
      <c r="D64" s="1056"/>
      <c r="E64" s="1056"/>
      <c r="F64" s="1057"/>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5"/>
      <c r="B65" s="1056"/>
      <c r="C65" s="1056"/>
      <c r="D65" s="1056"/>
      <c r="E65" s="1056"/>
      <c r="F65" s="1057"/>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5"/>
      <c r="B66" s="1056"/>
      <c r="C66" s="1056"/>
      <c r="D66" s="1056"/>
      <c r="E66" s="1056"/>
      <c r="F66" s="1057"/>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5"/>
      <c r="B67" s="1056"/>
      <c r="C67" s="1056"/>
      <c r="D67" s="1056"/>
      <c r="E67" s="1056"/>
      <c r="F67" s="105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5"/>
      <c r="B68" s="1056"/>
      <c r="C68" s="1056"/>
      <c r="D68" s="1056"/>
      <c r="E68" s="1056"/>
      <c r="F68" s="1057"/>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2"/>
    </row>
    <row r="69" spans="1:50" ht="25.5" customHeight="1" x14ac:dyDescent="0.15">
      <c r="A69" s="1055"/>
      <c r="B69" s="1056"/>
      <c r="C69" s="1056"/>
      <c r="D69" s="1056"/>
      <c r="E69" s="1056"/>
      <c r="F69" s="1057"/>
      <c r="G69" s="824"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7"/>
      <c r="AC69" s="824"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5"/>
      <c r="B70" s="1056"/>
      <c r="C70" s="1056"/>
      <c r="D70" s="1056"/>
      <c r="E70" s="1056"/>
      <c r="F70" s="1057"/>
      <c r="G70" s="678"/>
      <c r="H70" s="679"/>
      <c r="I70" s="679"/>
      <c r="J70" s="679"/>
      <c r="K70" s="680"/>
      <c r="L70" s="672"/>
      <c r="M70" s="673"/>
      <c r="N70" s="673"/>
      <c r="O70" s="673"/>
      <c r="P70" s="673"/>
      <c r="Q70" s="673"/>
      <c r="R70" s="673"/>
      <c r="S70" s="673"/>
      <c r="T70" s="673"/>
      <c r="U70" s="673"/>
      <c r="V70" s="673"/>
      <c r="W70" s="673"/>
      <c r="X70" s="674"/>
      <c r="Y70" s="388"/>
      <c r="Z70" s="389"/>
      <c r="AA70" s="389"/>
      <c r="AB70" s="814"/>
      <c r="AC70" s="678"/>
      <c r="AD70" s="679"/>
      <c r="AE70" s="679"/>
      <c r="AF70" s="679"/>
      <c r="AG70" s="680"/>
      <c r="AH70" s="672"/>
      <c r="AI70" s="673"/>
      <c r="AJ70" s="673"/>
      <c r="AK70" s="673"/>
      <c r="AL70" s="673"/>
      <c r="AM70" s="673"/>
      <c r="AN70" s="673"/>
      <c r="AO70" s="673"/>
      <c r="AP70" s="673"/>
      <c r="AQ70" s="673"/>
      <c r="AR70" s="673"/>
      <c r="AS70" s="673"/>
      <c r="AT70" s="674"/>
      <c r="AU70" s="388"/>
      <c r="AV70" s="389"/>
      <c r="AW70" s="389"/>
      <c r="AX70" s="390"/>
    </row>
    <row r="71" spans="1:50" ht="24.75" customHeight="1" x14ac:dyDescent="0.15">
      <c r="A71" s="1055"/>
      <c r="B71" s="1056"/>
      <c r="C71" s="1056"/>
      <c r="D71" s="1056"/>
      <c r="E71" s="1056"/>
      <c r="F71" s="1057"/>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5"/>
      <c r="B72" s="1056"/>
      <c r="C72" s="1056"/>
      <c r="D72" s="1056"/>
      <c r="E72" s="1056"/>
      <c r="F72" s="1057"/>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5"/>
      <c r="B73" s="1056"/>
      <c r="C73" s="1056"/>
      <c r="D73" s="1056"/>
      <c r="E73" s="1056"/>
      <c r="F73" s="1057"/>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5"/>
      <c r="B74" s="1056"/>
      <c r="C74" s="1056"/>
      <c r="D74" s="1056"/>
      <c r="E74" s="1056"/>
      <c r="F74" s="1057"/>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5"/>
      <c r="B75" s="1056"/>
      <c r="C75" s="1056"/>
      <c r="D75" s="1056"/>
      <c r="E75" s="1056"/>
      <c r="F75" s="1057"/>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5"/>
      <c r="B76" s="1056"/>
      <c r="C76" s="1056"/>
      <c r="D76" s="1056"/>
      <c r="E76" s="1056"/>
      <c r="F76" s="1057"/>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5"/>
      <c r="B77" s="1056"/>
      <c r="C77" s="1056"/>
      <c r="D77" s="1056"/>
      <c r="E77" s="1056"/>
      <c r="F77" s="1057"/>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5"/>
      <c r="B78" s="1056"/>
      <c r="C78" s="1056"/>
      <c r="D78" s="1056"/>
      <c r="E78" s="1056"/>
      <c r="F78" s="1057"/>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5"/>
      <c r="B79" s="1056"/>
      <c r="C79" s="1056"/>
      <c r="D79" s="1056"/>
      <c r="E79" s="1056"/>
      <c r="F79" s="1057"/>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5"/>
      <c r="B80" s="1056"/>
      <c r="C80" s="1056"/>
      <c r="D80" s="1056"/>
      <c r="E80" s="1056"/>
      <c r="F80" s="105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5"/>
      <c r="B81" s="1056"/>
      <c r="C81" s="1056"/>
      <c r="D81" s="1056"/>
      <c r="E81" s="1056"/>
      <c r="F81" s="1057"/>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2"/>
    </row>
    <row r="82" spans="1:50" ht="24.75" customHeight="1" x14ac:dyDescent="0.15">
      <c r="A82" s="1055"/>
      <c r="B82" s="1056"/>
      <c r="C82" s="1056"/>
      <c r="D82" s="1056"/>
      <c r="E82" s="1056"/>
      <c r="F82" s="1057"/>
      <c r="G82" s="824"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7"/>
      <c r="AC82" s="824"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5"/>
      <c r="B83" s="1056"/>
      <c r="C83" s="1056"/>
      <c r="D83" s="1056"/>
      <c r="E83" s="1056"/>
      <c r="F83" s="1057"/>
      <c r="G83" s="678"/>
      <c r="H83" s="679"/>
      <c r="I83" s="679"/>
      <c r="J83" s="679"/>
      <c r="K83" s="680"/>
      <c r="L83" s="672"/>
      <c r="M83" s="673"/>
      <c r="N83" s="673"/>
      <c r="O83" s="673"/>
      <c r="P83" s="673"/>
      <c r="Q83" s="673"/>
      <c r="R83" s="673"/>
      <c r="S83" s="673"/>
      <c r="T83" s="673"/>
      <c r="U83" s="673"/>
      <c r="V83" s="673"/>
      <c r="W83" s="673"/>
      <c r="X83" s="674"/>
      <c r="Y83" s="388"/>
      <c r="Z83" s="389"/>
      <c r="AA83" s="389"/>
      <c r="AB83" s="814"/>
      <c r="AC83" s="678"/>
      <c r="AD83" s="679"/>
      <c r="AE83" s="679"/>
      <c r="AF83" s="679"/>
      <c r="AG83" s="680"/>
      <c r="AH83" s="672"/>
      <c r="AI83" s="673"/>
      <c r="AJ83" s="673"/>
      <c r="AK83" s="673"/>
      <c r="AL83" s="673"/>
      <c r="AM83" s="673"/>
      <c r="AN83" s="673"/>
      <c r="AO83" s="673"/>
      <c r="AP83" s="673"/>
      <c r="AQ83" s="673"/>
      <c r="AR83" s="673"/>
      <c r="AS83" s="673"/>
      <c r="AT83" s="674"/>
      <c r="AU83" s="388"/>
      <c r="AV83" s="389"/>
      <c r="AW83" s="389"/>
      <c r="AX83" s="390"/>
    </row>
    <row r="84" spans="1:50" ht="24.75" customHeight="1" x14ac:dyDescent="0.15">
      <c r="A84" s="1055"/>
      <c r="B84" s="1056"/>
      <c r="C84" s="1056"/>
      <c r="D84" s="1056"/>
      <c r="E84" s="1056"/>
      <c r="F84" s="1057"/>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5"/>
      <c r="B85" s="1056"/>
      <c r="C85" s="1056"/>
      <c r="D85" s="1056"/>
      <c r="E85" s="1056"/>
      <c r="F85" s="1057"/>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5"/>
      <c r="B86" s="1056"/>
      <c r="C86" s="1056"/>
      <c r="D86" s="1056"/>
      <c r="E86" s="1056"/>
      <c r="F86" s="1057"/>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5"/>
      <c r="B87" s="1056"/>
      <c r="C87" s="1056"/>
      <c r="D87" s="1056"/>
      <c r="E87" s="1056"/>
      <c r="F87" s="1057"/>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5"/>
      <c r="B88" s="1056"/>
      <c r="C88" s="1056"/>
      <c r="D88" s="1056"/>
      <c r="E88" s="1056"/>
      <c r="F88" s="1057"/>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5"/>
      <c r="B89" s="1056"/>
      <c r="C89" s="1056"/>
      <c r="D89" s="1056"/>
      <c r="E89" s="1056"/>
      <c r="F89" s="1057"/>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5"/>
      <c r="B90" s="1056"/>
      <c r="C90" s="1056"/>
      <c r="D90" s="1056"/>
      <c r="E90" s="1056"/>
      <c r="F90" s="1057"/>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5"/>
      <c r="B91" s="1056"/>
      <c r="C91" s="1056"/>
      <c r="D91" s="1056"/>
      <c r="E91" s="1056"/>
      <c r="F91" s="1057"/>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5"/>
      <c r="B92" s="1056"/>
      <c r="C92" s="1056"/>
      <c r="D92" s="1056"/>
      <c r="E92" s="1056"/>
      <c r="F92" s="1057"/>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5"/>
      <c r="B93" s="1056"/>
      <c r="C93" s="1056"/>
      <c r="D93" s="1056"/>
      <c r="E93" s="1056"/>
      <c r="F93" s="105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5"/>
      <c r="B94" s="1056"/>
      <c r="C94" s="1056"/>
      <c r="D94" s="1056"/>
      <c r="E94" s="1056"/>
      <c r="F94" s="1057"/>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2"/>
    </row>
    <row r="95" spans="1:50" ht="24.75" customHeight="1" x14ac:dyDescent="0.15">
      <c r="A95" s="1055"/>
      <c r="B95" s="1056"/>
      <c r="C95" s="1056"/>
      <c r="D95" s="1056"/>
      <c r="E95" s="1056"/>
      <c r="F95" s="1057"/>
      <c r="G95" s="824"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7"/>
      <c r="AC95" s="824"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5"/>
      <c r="B96" s="1056"/>
      <c r="C96" s="1056"/>
      <c r="D96" s="1056"/>
      <c r="E96" s="1056"/>
      <c r="F96" s="1057"/>
      <c r="G96" s="678"/>
      <c r="H96" s="679"/>
      <c r="I96" s="679"/>
      <c r="J96" s="679"/>
      <c r="K96" s="680"/>
      <c r="L96" s="672"/>
      <c r="M96" s="673"/>
      <c r="N96" s="673"/>
      <c r="O96" s="673"/>
      <c r="P96" s="673"/>
      <c r="Q96" s="673"/>
      <c r="R96" s="673"/>
      <c r="S96" s="673"/>
      <c r="T96" s="673"/>
      <c r="U96" s="673"/>
      <c r="V96" s="673"/>
      <c r="W96" s="673"/>
      <c r="X96" s="674"/>
      <c r="Y96" s="388"/>
      <c r="Z96" s="389"/>
      <c r="AA96" s="389"/>
      <c r="AB96" s="814"/>
      <c r="AC96" s="678"/>
      <c r="AD96" s="679"/>
      <c r="AE96" s="679"/>
      <c r="AF96" s="679"/>
      <c r="AG96" s="680"/>
      <c r="AH96" s="672"/>
      <c r="AI96" s="673"/>
      <c r="AJ96" s="673"/>
      <c r="AK96" s="673"/>
      <c r="AL96" s="673"/>
      <c r="AM96" s="673"/>
      <c r="AN96" s="673"/>
      <c r="AO96" s="673"/>
      <c r="AP96" s="673"/>
      <c r="AQ96" s="673"/>
      <c r="AR96" s="673"/>
      <c r="AS96" s="673"/>
      <c r="AT96" s="674"/>
      <c r="AU96" s="388"/>
      <c r="AV96" s="389"/>
      <c r="AW96" s="389"/>
      <c r="AX96" s="390"/>
    </row>
    <row r="97" spans="1:50" ht="24.75" customHeight="1" x14ac:dyDescent="0.15">
      <c r="A97" s="1055"/>
      <c r="B97" s="1056"/>
      <c r="C97" s="1056"/>
      <c r="D97" s="1056"/>
      <c r="E97" s="1056"/>
      <c r="F97" s="1057"/>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5"/>
      <c r="B98" s="1056"/>
      <c r="C98" s="1056"/>
      <c r="D98" s="1056"/>
      <c r="E98" s="1056"/>
      <c r="F98" s="1057"/>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5"/>
      <c r="B99" s="1056"/>
      <c r="C99" s="1056"/>
      <c r="D99" s="1056"/>
      <c r="E99" s="1056"/>
      <c r="F99" s="1057"/>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5"/>
      <c r="B100" s="1056"/>
      <c r="C100" s="1056"/>
      <c r="D100" s="1056"/>
      <c r="E100" s="1056"/>
      <c r="F100" s="1057"/>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5"/>
      <c r="B101" s="1056"/>
      <c r="C101" s="1056"/>
      <c r="D101" s="1056"/>
      <c r="E101" s="1056"/>
      <c r="F101" s="1057"/>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5"/>
      <c r="B102" s="1056"/>
      <c r="C102" s="1056"/>
      <c r="D102" s="1056"/>
      <c r="E102" s="1056"/>
      <c r="F102" s="1057"/>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5"/>
      <c r="B103" s="1056"/>
      <c r="C103" s="1056"/>
      <c r="D103" s="1056"/>
      <c r="E103" s="1056"/>
      <c r="F103" s="1057"/>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5"/>
      <c r="B104" s="1056"/>
      <c r="C104" s="1056"/>
      <c r="D104" s="1056"/>
      <c r="E104" s="1056"/>
      <c r="F104" s="1057"/>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5"/>
      <c r="B105" s="1056"/>
      <c r="C105" s="1056"/>
      <c r="D105" s="1056"/>
      <c r="E105" s="1056"/>
      <c r="F105" s="1057"/>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2"/>
    </row>
    <row r="109" spans="1:50" ht="24.75" customHeight="1" x14ac:dyDescent="0.15">
      <c r="A109" s="1055"/>
      <c r="B109" s="1056"/>
      <c r="C109" s="1056"/>
      <c r="D109" s="1056"/>
      <c r="E109" s="1056"/>
      <c r="F109" s="1057"/>
      <c r="G109" s="824"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7"/>
      <c r="AC109" s="824"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5"/>
      <c r="B110" s="1056"/>
      <c r="C110" s="1056"/>
      <c r="D110" s="1056"/>
      <c r="E110" s="1056"/>
      <c r="F110" s="1057"/>
      <c r="G110" s="678"/>
      <c r="H110" s="679"/>
      <c r="I110" s="679"/>
      <c r="J110" s="679"/>
      <c r="K110" s="680"/>
      <c r="L110" s="672"/>
      <c r="M110" s="673"/>
      <c r="N110" s="673"/>
      <c r="O110" s="673"/>
      <c r="P110" s="673"/>
      <c r="Q110" s="673"/>
      <c r="R110" s="673"/>
      <c r="S110" s="673"/>
      <c r="T110" s="673"/>
      <c r="U110" s="673"/>
      <c r="V110" s="673"/>
      <c r="W110" s="673"/>
      <c r="X110" s="674"/>
      <c r="Y110" s="388"/>
      <c r="Z110" s="389"/>
      <c r="AA110" s="389"/>
      <c r="AB110" s="814"/>
      <c r="AC110" s="678"/>
      <c r="AD110" s="679"/>
      <c r="AE110" s="679"/>
      <c r="AF110" s="679"/>
      <c r="AG110" s="680"/>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x14ac:dyDescent="0.15">
      <c r="A111" s="1055"/>
      <c r="B111" s="1056"/>
      <c r="C111" s="1056"/>
      <c r="D111" s="1056"/>
      <c r="E111" s="1056"/>
      <c r="F111" s="1057"/>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5"/>
      <c r="B112" s="1056"/>
      <c r="C112" s="1056"/>
      <c r="D112" s="1056"/>
      <c r="E112" s="1056"/>
      <c r="F112" s="1057"/>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5"/>
      <c r="B113" s="1056"/>
      <c r="C113" s="1056"/>
      <c r="D113" s="1056"/>
      <c r="E113" s="1056"/>
      <c r="F113" s="1057"/>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5"/>
      <c r="B114" s="1056"/>
      <c r="C114" s="1056"/>
      <c r="D114" s="1056"/>
      <c r="E114" s="1056"/>
      <c r="F114" s="1057"/>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5"/>
      <c r="B115" s="1056"/>
      <c r="C115" s="1056"/>
      <c r="D115" s="1056"/>
      <c r="E115" s="1056"/>
      <c r="F115" s="1057"/>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5"/>
      <c r="B116" s="1056"/>
      <c r="C116" s="1056"/>
      <c r="D116" s="1056"/>
      <c r="E116" s="1056"/>
      <c r="F116" s="1057"/>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5"/>
      <c r="B117" s="1056"/>
      <c r="C117" s="1056"/>
      <c r="D117" s="1056"/>
      <c r="E117" s="1056"/>
      <c r="F117" s="1057"/>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5"/>
      <c r="B118" s="1056"/>
      <c r="C118" s="1056"/>
      <c r="D118" s="1056"/>
      <c r="E118" s="1056"/>
      <c r="F118" s="1057"/>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5"/>
      <c r="B119" s="1056"/>
      <c r="C119" s="1056"/>
      <c r="D119" s="1056"/>
      <c r="E119" s="1056"/>
      <c r="F119" s="1057"/>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5"/>
      <c r="B120" s="1056"/>
      <c r="C120" s="1056"/>
      <c r="D120" s="1056"/>
      <c r="E120" s="1056"/>
      <c r="F120" s="105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5"/>
      <c r="B121" s="1056"/>
      <c r="C121" s="1056"/>
      <c r="D121" s="1056"/>
      <c r="E121" s="1056"/>
      <c r="F121" s="1057"/>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2"/>
    </row>
    <row r="122" spans="1:50" ht="25.5" customHeight="1" x14ac:dyDescent="0.15">
      <c r="A122" s="1055"/>
      <c r="B122" s="1056"/>
      <c r="C122" s="1056"/>
      <c r="D122" s="1056"/>
      <c r="E122" s="1056"/>
      <c r="F122" s="1057"/>
      <c r="G122" s="824"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7"/>
      <c r="AC122" s="824"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5"/>
      <c r="B123" s="1056"/>
      <c r="C123" s="1056"/>
      <c r="D123" s="1056"/>
      <c r="E123" s="1056"/>
      <c r="F123" s="1057"/>
      <c r="G123" s="678"/>
      <c r="H123" s="679"/>
      <c r="I123" s="679"/>
      <c r="J123" s="679"/>
      <c r="K123" s="680"/>
      <c r="L123" s="672"/>
      <c r="M123" s="673"/>
      <c r="N123" s="673"/>
      <c r="O123" s="673"/>
      <c r="P123" s="673"/>
      <c r="Q123" s="673"/>
      <c r="R123" s="673"/>
      <c r="S123" s="673"/>
      <c r="T123" s="673"/>
      <c r="U123" s="673"/>
      <c r="V123" s="673"/>
      <c r="W123" s="673"/>
      <c r="X123" s="674"/>
      <c r="Y123" s="388"/>
      <c r="Z123" s="389"/>
      <c r="AA123" s="389"/>
      <c r="AB123" s="814"/>
      <c r="AC123" s="678"/>
      <c r="AD123" s="679"/>
      <c r="AE123" s="679"/>
      <c r="AF123" s="679"/>
      <c r="AG123" s="680"/>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x14ac:dyDescent="0.15">
      <c r="A124" s="1055"/>
      <c r="B124" s="1056"/>
      <c r="C124" s="1056"/>
      <c r="D124" s="1056"/>
      <c r="E124" s="1056"/>
      <c r="F124" s="1057"/>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5"/>
      <c r="B125" s="1056"/>
      <c r="C125" s="1056"/>
      <c r="D125" s="1056"/>
      <c r="E125" s="1056"/>
      <c r="F125" s="1057"/>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5"/>
      <c r="B126" s="1056"/>
      <c r="C126" s="1056"/>
      <c r="D126" s="1056"/>
      <c r="E126" s="1056"/>
      <c r="F126" s="1057"/>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5"/>
      <c r="B127" s="1056"/>
      <c r="C127" s="1056"/>
      <c r="D127" s="1056"/>
      <c r="E127" s="1056"/>
      <c r="F127" s="1057"/>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5"/>
      <c r="B128" s="1056"/>
      <c r="C128" s="1056"/>
      <c r="D128" s="1056"/>
      <c r="E128" s="1056"/>
      <c r="F128" s="1057"/>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5"/>
      <c r="B129" s="1056"/>
      <c r="C129" s="1056"/>
      <c r="D129" s="1056"/>
      <c r="E129" s="1056"/>
      <c r="F129" s="1057"/>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5"/>
      <c r="B130" s="1056"/>
      <c r="C130" s="1056"/>
      <c r="D130" s="1056"/>
      <c r="E130" s="1056"/>
      <c r="F130" s="1057"/>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5"/>
      <c r="B131" s="1056"/>
      <c r="C131" s="1056"/>
      <c r="D131" s="1056"/>
      <c r="E131" s="1056"/>
      <c r="F131" s="1057"/>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5"/>
      <c r="B132" s="1056"/>
      <c r="C132" s="1056"/>
      <c r="D132" s="1056"/>
      <c r="E132" s="1056"/>
      <c r="F132" s="1057"/>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5"/>
      <c r="B133" s="1056"/>
      <c r="C133" s="1056"/>
      <c r="D133" s="1056"/>
      <c r="E133" s="1056"/>
      <c r="F133" s="105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5"/>
      <c r="B134" s="1056"/>
      <c r="C134" s="1056"/>
      <c r="D134" s="1056"/>
      <c r="E134" s="1056"/>
      <c r="F134" s="1057"/>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2"/>
    </row>
    <row r="135" spans="1:50" ht="24.75" customHeight="1" x14ac:dyDescent="0.15">
      <c r="A135" s="1055"/>
      <c r="B135" s="1056"/>
      <c r="C135" s="1056"/>
      <c r="D135" s="1056"/>
      <c r="E135" s="1056"/>
      <c r="F135" s="1057"/>
      <c r="G135" s="824"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7"/>
      <c r="AC135" s="824"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5"/>
      <c r="B136" s="1056"/>
      <c r="C136" s="1056"/>
      <c r="D136" s="1056"/>
      <c r="E136" s="1056"/>
      <c r="F136" s="1057"/>
      <c r="G136" s="678"/>
      <c r="H136" s="679"/>
      <c r="I136" s="679"/>
      <c r="J136" s="679"/>
      <c r="K136" s="680"/>
      <c r="L136" s="672"/>
      <c r="M136" s="673"/>
      <c r="N136" s="673"/>
      <c r="O136" s="673"/>
      <c r="P136" s="673"/>
      <c r="Q136" s="673"/>
      <c r="R136" s="673"/>
      <c r="S136" s="673"/>
      <c r="T136" s="673"/>
      <c r="U136" s="673"/>
      <c r="V136" s="673"/>
      <c r="W136" s="673"/>
      <c r="X136" s="674"/>
      <c r="Y136" s="388"/>
      <c r="Z136" s="389"/>
      <c r="AA136" s="389"/>
      <c r="AB136" s="814"/>
      <c r="AC136" s="678"/>
      <c r="AD136" s="679"/>
      <c r="AE136" s="679"/>
      <c r="AF136" s="679"/>
      <c r="AG136" s="680"/>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x14ac:dyDescent="0.15">
      <c r="A137" s="1055"/>
      <c r="B137" s="1056"/>
      <c r="C137" s="1056"/>
      <c r="D137" s="1056"/>
      <c r="E137" s="1056"/>
      <c r="F137" s="1057"/>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5"/>
      <c r="B138" s="1056"/>
      <c r="C138" s="1056"/>
      <c r="D138" s="1056"/>
      <c r="E138" s="1056"/>
      <c r="F138" s="1057"/>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5"/>
      <c r="B139" s="1056"/>
      <c r="C139" s="1056"/>
      <c r="D139" s="1056"/>
      <c r="E139" s="1056"/>
      <c r="F139" s="1057"/>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5"/>
      <c r="B140" s="1056"/>
      <c r="C140" s="1056"/>
      <c r="D140" s="1056"/>
      <c r="E140" s="1056"/>
      <c r="F140" s="1057"/>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5"/>
      <c r="B141" s="1056"/>
      <c r="C141" s="1056"/>
      <c r="D141" s="1056"/>
      <c r="E141" s="1056"/>
      <c r="F141" s="1057"/>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5"/>
      <c r="B142" s="1056"/>
      <c r="C142" s="1056"/>
      <c r="D142" s="1056"/>
      <c r="E142" s="1056"/>
      <c r="F142" s="1057"/>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5"/>
      <c r="B143" s="1056"/>
      <c r="C143" s="1056"/>
      <c r="D143" s="1056"/>
      <c r="E143" s="1056"/>
      <c r="F143" s="1057"/>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5"/>
      <c r="B144" s="1056"/>
      <c r="C144" s="1056"/>
      <c r="D144" s="1056"/>
      <c r="E144" s="1056"/>
      <c r="F144" s="1057"/>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5"/>
      <c r="B145" s="1056"/>
      <c r="C145" s="1056"/>
      <c r="D145" s="1056"/>
      <c r="E145" s="1056"/>
      <c r="F145" s="1057"/>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5"/>
      <c r="B146" s="1056"/>
      <c r="C146" s="1056"/>
      <c r="D146" s="1056"/>
      <c r="E146" s="1056"/>
      <c r="F146" s="105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5"/>
      <c r="B147" s="1056"/>
      <c r="C147" s="1056"/>
      <c r="D147" s="1056"/>
      <c r="E147" s="1056"/>
      <c r="F147" s="1057"/>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2"/>
    </row>
    <row r="148" spans="1:50" ht="24.75" customHeight="1" x14ac:dyDescent="0.15">
      <c r="A148" s="1055"/>
      <c r="B148" s="1056"/>
      <c r="C148" s="1056"/>
      <c r="D148" s="1056"/>
      <c r="E148" s="1056"/>
      <c r="F148" s="1057"/>
      <c r="G148" s="824"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7"/>
      <c r="AC148" s="824"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5"/>
      <c r="B149" s="1056"/>
      <c r="C149" s="1056"/>
      <c r="D149" s="1056"/>
      <c r="E149" s="1056"/>
      <c r="F149" s="1057"/>
      <c r="G149" s="678"/>
      <c r="H149" s="679"/>
      <c r="I149" s="679"/>
      <c r="J149" s="679"/>
      <c r="K149" s="680"/>
      <c r="L149" s="672"/>
      <c r="M149" s="673"/>
      <c r="N149" s="673"/>
      <c r="O149" s="673"/>
      <c r="P149" s="673"/>
      <c r="Q149" s="673"/>
      <c r="R149" s="673"/>
      <c r="S149" s="673"/>
      <c r="T149" s="673"/>
      <c r="U149" s="673"/>
      <c r="V149" s="673"/>
      <c r="W149" s="673"/>
      <c r="X149" s="674"/>
      <c r="Y149" s="388"/>
      <c r="Z149" s="389"/>
      <c r="AA149" s="389"/>
      <c r="AB149" s="814"/>
      <c r="AC149" s="678"/>
      <c r="AD149" s="679"/>
      <c r="AE149" s="679"/>
      <c r="AF149" s="679"/>
      <c r="AG149" s="680"/>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x14ac:dyDescent="0.15">
      <c r="A150" s="1055"/>
      <c r="B150" s="1056"/>
      <c r="C150" s="1056"/>
      <c r="D150" s="1056"/>
      <c r="E150" s="1056"/>
      <c r="F150" s="1057"/>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5"/>
      <c r="B151" s="1056"/>
      <c r="C151" s="1056"/>
      <c r="D151" s="1056"/>
      <c r="E151" s="1056"/>
      <c r="F151" s="1057"/>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5"/>
      <c r="B152" s="1056"/>
      <c r="C152" s="1056"/>
      <c r="D152" s="1056"/>
      <c r="E152" s="1056"/>
      <c r="F152" s="1057"/>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5"/>
      <c r="B153" s="1056"/>
      <c r="C153" s="1056"/>
      <c r="D153" s="1056"/>
      <c r="E153" s="1056"/>
      <c r="F153" s="1057"/>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5"/>
      <c r="B154" s="1056"/>
      <c r="C154" s="1056"/>
      <c r="D154" s="1056"/>
      <c r="E154" s="1056"/>
      <c r="F154" s="1057"/>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5"/>
      <c r="B155" s="1056"/>
      <c r="C155" s="1056"/>
      <c r="D155" s="1056"/>
      <c r="E155" s="1056"/>
      <c r="F155" s="1057"/>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5"/>
      <c r="B156" s="1056"/>
      <c r="C156" s="1056"/>
      <c r="D156" s="1056"/>
      <c r="E156" s="1056"/>
      <c r="F156" s="1057"/>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5"/>
      <c r="B157" s="1056"/>
      <c r="C157" s="1056"/>
      <c r="D157" s="1056"/>
      <c r="E157" s="1056"/>
      <c r="F157" s="1057"/>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5"/>
      <c r="B158" s="1056"/>
      <c r="C158" s="1056"/>
      <c r="D158" s="1056"/>
      <c r="E158" s="1056"/>
      <c r="F158" s="1057"/>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2"/>
    </row>
    <row r="162" spans="1:50" ht="24.75" customHeight="1" x14ac:dyDescent="0.15">
      <c r="A162" s="1055"/>
      <c r="B162" s="1056"/>
      <c r="C162" s="1056"/>
      <c r="D162" s="1056"/>
      <c r="E162" s="1056"/>
      <c r="F162" s="1057"/>
      <c r="G162" s="824"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7"/>
      <c r="AC162" s="824"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5"/>
      <c r="B163" s="1056"/>
      <c r="C163" s="1056"/>
      <c r="D163" s="1056"/>
      <c r="E163" s="1056"/>
      <c r="F163" s="1057"/>
      <c r="G163" s="678"/>
      <c r="H163" s="679"/>
      <c r="I163" s="679"/>
      <c r="J163" s="679"/>
      <c r="K163" s="680"/>
      <c r="L163" s="672"/>
      <c r="M163" s="673"/>
      <c r="N163" s="673"/>
      <c r="O163" s="673"/>
      <c r="P163" s="673"/>
      <c r="Q163" s="673"/>
      <c r="R163" s="673"/>
      <c r="S163" s="673"/>
      <c r="T163" s="673"/>
      <c r="U163" s="673"/>
      <c r="V163" s="673"/>
      <c r="W163" s="673"/>
      <c r="X163" s="674"/>
      <c r="Y163" s="388"/>
      <c r="Z163" s="389"/>
      <c r="AA163" s="389"/>
      <c r="AB163" s="814"/>
      <c r="AC163" s="678"/>
      <c r="AD163" s="679"/>
      <c r="AE163" s="679"/>
      <c r="AF163" s="679"/>
      <c r="AG163" s="680"/>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x14ac:dyDescent="0.15">
      <c r="A164" s="1055"/>
      <c r="B164" s="1056"/>
      <c r="C164" s="1056"/>
      <c r="D164" s="1056"/>
      <c r="E164" s="1056"/>
      <c r="F164" s="1057"/>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5"/>
      <c r="B165" s="1056"/>
      <c r="C165" s="1056"/>
      <c r="D165" s="1056"/>
      <c r="E165" s="1056"/>
      <c r="F165" s="1057"/>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5"/>
      <c r="B166" s="1056"/>
      <c r="C166" s="1056"/>
      <c r="D166" s="1056"/>
      <c r="E166" s="1056"/>
      <c r="F166" s="1057"/>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5"/>
      <c r="B167" s="1056"/>
      <c r="C167" s="1056"/>
      <c r="D167" s="1056"/>
      <c r="E167" s="1056"/>
      <c r="F167" s="1057"/>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5"/>
      <c r="B168" s="1056"/>
      <c r="C168" s="1056"/>
      <c r="D168" s="1056"/>
      <c r="E168" s="1056"/>
      <c r="F168" s="1057"/>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5"/>
      <c r="B169" s="1056"/>
      <c r="C169" s="1056"/>
      <c r="D169" s="1056"/>
      <c r="E169" s="1056"/>
      <c r="F169" s="1057"/>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5"/>
      <c r="B170" s="1056"/>
      <c r="C170" s="1056"/>
      <c r="D170" s="1056"/>
      <c r="E170" s="1056"/>
      <c r="F170" s="1057"/>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5"/>
      <c r="B171" s="1056"/>
      <c r="C171" s="1056"/>
      <c r="D171" s="1056"/>
      <c r="E171" s="1056"/>
      <c r="F171" s="1057"/>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5"/>
      <c r="B172" s="1056"/>
      <c r="C172" s="1056"/>
      <c r="D172" s="1056"/>
      <c r="E172" s="1056"/>
      <c r="F172" s="1057"/>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5"/>
      <c r="B173" s="1056"/>
      <c r="C173" s="1056"/>
      <c r="D173" s="1056"/>
      <c r="E173" s="1056"/>
      <c r="F173" s="105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5"/>
      <c r="B174" s="1056"/>
      <c r="C174" s="1056"/>
      <c r="D174" s="1056"/>
      <c r="E174" s="1056"/>
      <c r="F174" s="1057"/>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2"/>
    </row>
    <row r="175" spans="1:50" ht="25.5" customHeight="1" x14ac:dyDescent="0.15">
      <c r="A175" s="1055"/>
      <c r="B175" s="1056"/>
      <c r="C175" s="1056"/>
      <c r="D175" s="1056"/>
      <c r="E175" s="1056"/>
      <c r="F175" s="1057"/>
      <c r="G175" s="824"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7"/>
      <c r="AC175" s="824"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5"/>
      <c r="B176" s="1056"/>
      <c r="C176" s="1056"/>
      <c r="D176" s="1056"/>
      <c r="E176" s="1056"/>
      <c r="F176" s="1057"/>
      <c r="G176" s="678"/>
      <c r="H176" s="679"/>
      <c r="I176" s="679"/>
      <c r="J176" s="679"/>
      <c r="K176" s="680"/>
      <c r="L176" s="672"/>
      <c r="M176" s="673"/>
      <c r="N176" s="673"/>
      <c r="O176" s="673"/>
      <c r="P176" s="673"/>
      <c r="Q176" s="673"/>
      <c r="R176" s="673"/>
      <c r="S176" s="673"/>
      <c r="T176" s="673"/>
      <c r="U176" s="673"/>
      <c r="V176" s="673"/>
      <c r="W176" s="673"/>
      <c r="X176" s="674"/>
      <c r="Y176" s="388"/>
      <c r="Z176" s="389"/>
      <c r="AA176" s="389"/>
      <c r="AB176" s="814"/>
      <c r="AC176" s="678"/>
      <c r="AD176" s="679"/>
      <c r="AE176" s="679"/>
      <c r="AF176" s="679"/>
      <c r="AG176" s="680"/>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x14ac:dyDescent="0.15">
      <c r="A177" s="1055"/>
      <c r="B177" s="1056"/>
      <c r="C177" s="1056"/>
      <c r="D177" s="1056"/>
      <c r="E177" s="1056"/>
      <c r="F177" s="1057"/>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5"/>
      <c r="B178" s="1056"/>
      <c r="C178" s="1056"/>
      <c r="D178" s="1056"/>
      <c r="E178" s="1056"/>
      <c r="F178" s="1057"/>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5"/>
      <c r="B179" s="1056"/>
      <c r="C179" s="1056"/>
      <c r="D179" s="1056"/>
      <c r="E179" s="1056"/>
      <c r="F179" s="1057"/>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5"/>
      <c r="B180" s="1056"/>
      <c r="C180" s="1056"/>
      <c r="D180" s="1056"/>
      <c r="E180" s="1056"/>
      <c r="F180" s="1057"/>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5"/>
      <c r="B181" s="1056"/>
      <c r="C181" s="1056"/>
      <c r="D181" s="1056"/>
      <c r="E181" s="1056"/>
      <c r="F181" s="1057"/>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5"/>
      <c r="B182" s="1056"/>
      <c r="C182" s="1056"/>
      <c r="D182" s="1056"/>
      <c r="E182" s="1056"/>
      <c r="F182" s="1057"/>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5"/>
      <c r="B183" s="1056"/>
      <c r="C183" s="1056"/>
      <c r="D183" s="1056"/>
      <c r="E183" s="1056"/>
      <c r="F183" s="1057"/>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5"/>
      <c r="B184" s="1056"/>
      <c r="C184" s="1056"/>
      <c r="D184" s="1056"/>
      <c r="E184" s="1056"/>
      <c r="F184" s="1057"/>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5"/>
      <c r="B185" s="1056"/>
      <c r="C185" s="1056"/>
      <c r="D185" s="1056"/>
      <c r="E185" s="1056"/>
      <c r="F185" s="1057"/>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5"/>
      <c r="B186" s="1056"/>
      <c r="C186" s="1056"/>
      <c r="D186" s="1056"/>
      <c r="E186" s="1056"/>
      <c r="F186" s="105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5"/>
      <c r="B187" s="1056"/>
      <c r="C187" s="1056"/>
      <c r="D187" s="1056"/>
      <c r="E187" s="1056"/>
      <c r="F187" s="1057"/>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2"/>
    </row>
    <row r="188" spans="1:50" ht="24.75" customHeight="1" x14ac:dyDescent="0.15">
      <c r="A188" s="1055"/>
      <c r="B188" s="1056"/>
      <c r="C188" s="1056"/>
      <c r="D188" s="1056"/>
      <c r="E188" s="1056"/>
      <c r="F188" s="1057"/>
      <c r="G188" s="824"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7"/>
      <c r="AC188" s="824"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5"/>
      <c r="B189" s="1056"/>
      <c r="C189" s="1056"/>
      <c r="D189" s="1056"/>
      <c r="E189" s="1056"/>
      <c r="F189" s="1057"/>
      <c r="G189" s="678"/>
      <c r="H189" s="679"/>
      <c r="I189" s="679"/>
      <c r="J189" s="679"/>
      <c r="K189" s="680"/>
      <c r="L189" s="672"/>
      <c r="M189" s="673"/>
      <c r="N189" s="673"/>
      <c r="O189" s="673"/>
      <c r="P189" s="673"/>
      <c r="Q189" s="673"/>
      <c r="R189" s="673"/>
      <c r="S189" s="673"/>
      <c r="T189" s="673"/>
      <c r="U189" s="673"/>
      <c r="V189" s="673"/>
      <c r="W189" s="673"/>
      <c r="X189" s="674"/>
      <c r="Y189" s="388"/>
      <c r="Z189" s="389"/>
      <c r="AA189" s="389"/>
      <c r="AB189" s="814"/>
      <c r="AC189" s="678"/>
      <c r="AD189" s="679"/>
      <c r="AE189" s="679"/>
      <c r="AF189" s="679"/>
      <c r="AG189" s="680"/>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x14ac:dyDescent="0.15">
      <c r="A190" s="1055"/>
      <c r="B190" s="1056"/>
      <c r="C190" s="1056"/>
      <c r="D190" s="1056"/>
      <c r="E190" s="1056"/>
      <c r="F190" s="1057"/>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5"/>
      <c r="B191" s="1056"/>
      <c r="C191" s="1056"/>
      <c r="D191" s="1056"/>
      <c r="E191" s="1056"/>
      <c r="F191" s="1057"/>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5"/>
      <c r="B192" s="1056"/>
      <c r="C192" s="1056"/>
      <c r="D192" s="1056"/>
      <c r="E192" s="1056"/>
      <c r="F192" s="1057"/>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5"/>
      <c r="B193" s="1056"/>
      <c r="C193" s="1056"/>
      <c r="D193" s="1056"/>
      <c r="E193" s="1056"/>
      <c r="F193" s="1057"/>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5"/>
      <c r="B194" s="1056"/>
      <c r="C194" s="1056"/>
      <c r="D194" s="1056"/>
      <c r="E194" s="1056"/>
      <c r="F194" s="1057"/>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5"/>
      <c r="B195" s="1056"/>
      <c r="C195" s="1056"/>
      <c r="D195" s="1056"/>
      <c r="E195" s="1056"/>
      <c r="F195" s="1057"/>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5"/>
      <c r="B196" s="1056"/>
      <c r="C196" s="1056"/>
      <c r="D196" s="1056"/>
      <c r="E196" s="1056"/>
      <c r="F196" s="1057"/>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5"/>
      <c r="B197" s="1056"/>
      <c r="C197" s="1056"/>
      <c r="D197" s="1056"/>
      <c r="E197" s="1056"/>
      <c r="F197" s="1057"/>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5"/>
      <c r="B198" s="1056"/>
      <c r="C198" s="1056"/>
      <c r="D198" s="1056"/>
      <c r="E198" s="1056"/>
      <c r="F198" s="1057"/>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5"/>
      <c r="B199" s="1056"/>
      <c r="C199" s="1056"/>
      <c r="D199" s="1056"/>
      <c r="E199" s="1056"/>
      <c r="F199" s="105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5"/>
      <c r="B200" s="1056"/>
      <c r="C200" s="1056"/>
      <c r="D200" s="1056"/>
      <c r="E200" s="1056"/>
      <c r="F200" s="1057"/>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2"/>
    </row>
    <row r="201" spans="1:50" ht="24.75" customHeight="1" x14ac:dyDescent="0.15">
      <c r="A201" s="1055"/>
      <c r="B201" s="1056"/>
      <c r="C201" s="1056"/>
      <c r="D201" s="1056"/>
      <c r="E201" s="1056"/>
      <c r="F201" s="1057"/>
      <c r="G201" s="824"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7"/>
      <c r="AC201" s="824"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5"/>
      <c r="B202" s="1056"/>
      <c r="C202" s="1056"/>
      <c r="D202" s="1056"/>
      <c r="E202" s="1056"/>
      <c r="F202" s="1057"/>
      <c r="G202" s="678"/>
      <c r="H202" s="679"/>
      <c r="I202" s="679"/>
      <c r="J202" s="679"/>
      <c r="K202" s="680"/>
      <c r="L202" s="672"/>
      <c r="M202" s="673"/>
      <c r="N202" s="673"/>
      <c r="O202" s="673"/>
      <c r="P202" s="673"/>
      <c r="Q202" s="673"/>
      <c r="R202" s="673"/>
      <c r="S202" s="673"/>
      <c r="T202" s="673"/>
      <c r="U202" s="673"/>
      <c r="V202" s="673"/>
      <c r="W202" s="673"/>
      <c r="X202" s="674"/>
      <c r="Y202" s="388"/>
      <c r="Z202" s="389"/>
      <c r="AA202" s="389"/>
      <c r="AB202" s="814"/>
      <c r="AC202" s="678"/>
      <c r="AD202" s="679"/>
      <c r="AE202" s="679"/>
      <c r="AF202" s="679"/>
      <c r="AG202" s="680"/>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x14ac:dyDescent="0.15">
      <c r="A203" s="1055"/>
      <c r="B203" s="1056"/>
      <c r="C203" s="1056"/>
      <c r="D203" s="1056"/>
      <c r="E203" s="1056"/>
      <c r="F203" s="1057"/>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5"/>
      <c r="B204" s="1056"/>
      <c r="C204" s="1056"/>
      <c r="D204" s="1056"/>
      <c r="E204" s="1056"/>
      <c r="F204" s="1057"/>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5"/>
      <c r="B205" s="1056"/>
      <c r="C205" s="1056"/>
      <c r="D205" s="1056"/>
      <c r="E205" s="1056"/>
      <c r="F205" s="1057"/>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5"/>
      <c r="B206" s="1056"/>
      <c r="C206" s="1056"/>
      <c r="D206" s="1056"/>
      <c r="E206" s="1056"/>
      <c r="F206" s="1057"/>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5"/>
      <c r="B207" s="1056"/>
      <c r="C207" s="1056"/>
      <c r="D207" s="1056"/>
      <c r="E207" s="1056"/>
      <c r="F207" s="1057"/>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5"/>
      <c r="B208" s="1056"/>
      <c r="C208" s="1056"/>
      <c r="D208" s="1056"/>
      <c r="E208" s="1056"/>
      <c r="F208" s="1057"/>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5"/>
      <c r="B209" s="1056"/>
      <c r="C209" s="1056"/>
      <c r="D209" s="1056"/>
      <c r="E209" s="1056"/>
      <c r="F209" s="1057"/>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5"/>
      <c r="B210" s="1056"/>
      <c r="C210" s="1056"/>
      <c r="D210" s="1056"/>
      <c r="E210" s="1056"/>
      <c r="F210" s="1057"/>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5"/>
      <c r="B211" s="1056"/>
      <c r="C211" s="1056"/>
      <c r="D211" s="1056"/>
      <c r="E211" s="1056"/>
      <c r="F211" s="1057"/>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2"/>
    </row>
    <row r="215" spans="1:50" ht="24.75" customHeight="1" x14ac:dyDescent="0.15">
      <c r="A215" s="1055"/>
      <c r="B215" s="1056"/>
      <c r="C215" s="1056"/>
      <c r="D215" s="1056"/>
      <c r="E215" s="1056"/>
      <c r="F215" s="1057"/>
      <c r="G215" s="824"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7"/>
      <c r="AC215" s="824"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5"/>
      <c r="B216" s="1056"/>
      <c r="C216" s="1056"/>
      <c r="D216" s="1056"/>
      <c r="E216" s="1056"/>
      <c r="F216" s="1057"/>
      <c r="G216" s="678"/>
      <c r="H216" s="679"/>
      <c r="I216" s="679"/>
      <c r="J216" s="679"/>
      <c r="K216" s="680"/>
      <c r="L216" s="672"/>
      <c r="M216" s="673"/>
      <c r="N216" s="673"/>
      <c r="O216" s="673"/>
      <c r="P216" s="673"/>
      <c r="Q216" s="673"/>
      <c r="R216" s="673"/>
      <c r="S216" s="673"/>
      <c r="T216" s="673"/>
      <c r="U216" s="673"/>
      <c r="V216" s="673"/>
      <c r="W216" s="673"/>
      <c r="X216" s="674"/>
      <c r="Y216" s="388"/>
      <c r="Z216" s="389"/>
      <c r="AA216" s="389"/>
      <c r="AB216" s="814"/>
      <c r="AC216" s="678"/>
      <c r="AD216" s="679"/>
      <c r="AE216" s="679"/>
      <c r="AF216" s="679"/>
      <c r="AG216" s="680"/>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x14ac:dyDescent="0.15">
      <c r="A217" s="1055"/>
      <c r="B217" s="1056"/>
      <c r="C217" s="1056"/>
      <c r="D217" s="1056"/>
      <c r="E217" s="1056"/>
      <c r="F217" s="1057"/>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5"/>
      <c r="B218" s="1056"/>
      <c r="C218" s="1056"/>
      <c r="D218" s="1056"/>
      <c r="E218" s="1056"/>
      <c r="F218" s="1057"/>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5"/>
      <c r="B219" s="1056"/>
      <c r="C219" s="1056"/>
      <c r="D219" s="1056"/>
      <c r="E219" s="1056"/>
      <c r="F219" s="1057"/>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5"/>
      <c r="B220" s="1056"/>
      <c r="C220" s="1056"/>
      <c r="D220" s="1056"/>
      <c r="E220" s="1056"/>
      <c r="F220" s="1057"/>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5"/>
      <c r="B221" s="1056"/>
      <c r="C221" s="1056"/>
      <c r="D221" s="1056"/>
      <c r="E221" s="1056"/>
      <c r="F221" s="1057"/>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5"/>
      <c r="B222" s="1056"/>
      <c r="C222" s="1056"/>
      <c r="D222" s="1056"/>
      <c r="E222" s="1056"/>
      <c r="F222" s="1057"/>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5"/>
      <c r="B223" s="1056"/>
      <c r="C223" s="1056"/>
      <c r="D223" s="1056"/>
      <c r="E223" s="1056"/>
      <c r="F223" s="1057"/>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5"/>
      <c r="B224" s="1056"/>
      <c r="C224" s="1056"/>
      <c r="D224" s="1056"/>
      <c r="E224" s="1056"/>
      <c r="F224" s="1057"/>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5"/>
      <c r="B225" s="1056"/>
      <c r="C225" s="1056"/>
      <c r="D225" s="1056"/>
      <c r="E225" s="1056"/>
      <c r="F225" s="1057"/>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5"/>
      <c r="B226" s="1056"/>
      <c r="C226" s="1056"/>
      <c r="D226" s="1056"/>
      <c r="E226" s="1056"/>
      <c r="F226" s="105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5"/>
      <c r="B227" s="1056"/>
      <c r="C227" s="1056"/>
      <c r="D227" s="1056"/>
      <c r="E227" s="1056"/>
      <c r="F227" s="1057"/>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2"/>
    </row>
    <row r="228" spans="1:50" ht="25.5" customHeight="1" x14ac:dyDescent="0.15">
      <c r="A228" s="1055"/>
      <c r="B228" s="1056"/>
      <c r="C228" s="1056"/>
      <c r="D228" s="1056"/>
      <c r="E228" s="1056"/>
      <c r="F228" s="1057"/>
      <c r="G228" s="824"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7"/>
      <c r="AC228" s="824"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5"/>
      <c r="B229" s="1056"/>
      <c r="C229" s="1056"/>
      <c r="D229" s="1056"/>
      <c r="E229" s="1056"/>
      <c r="F229" s="1057"/>
      <c r="G229" s="678"/>
      <c r="H229" s="679"/>
      <c r="I229" s="679"/>
      <c r="J229" s="679"/>
      <c r="K229" s="680"/>
      <c r="L229" s="672"/>
      <c r="M229" s="673"/>
      <c r="N229" s="673"/>
      <c r="O229" s="673"/>
      <c r="P229" s="673"/>
      <c r="Q229" s="673"/>
      <c r="R229" s="673"/>
      <c r="S229" s="673"/>
      <c r="T229" s="673"/>
      <c r="U229" s="673"/>
      <c r="V229" s="673"/>
      <c r="W229" s="673"/>
      <c r="X229" s="674"/>
      <c r="Y229" s="388"/>
      <c r="Z229" s="389"/>
      <c r="AA229" s="389"/>
      <c r="AB229" s="814"/>
      <c r="AC229" s="678"/>
      <c r="AD229" s="679"/>
      <c r="AE229" s="679"/>
      <c r="AF229" s="679"/>
      <c r="AG229" s="680"/>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x14ac:dyDescent="0.15">
      <c r="A230" s="1055"/>
      <c r="B230" s="1056"/>
      <c r="C230" s="1056"/>
      <c r="D230" s="1056"/>
      <c r="E230" s="1056"/>
      <c r="F230" s="1057"/>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5"/>
      <c r="B231" s="1056"/>
      <c r="C231" s="1056"/>
      <c r="D231" s="1056"/>
      <c r="E231" s="1056"/>
      <c r="F231" s="1057"/>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5"/>
      <c r="B232" s="1056"/>
      <c r="C232" s="1056"/>
      <c r="D232" s="1056"/>
      <c r="E232" s="1056"/>
      <c r="F232" s="1057"/>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5"/>
      <c r="B233" s="1056"/>
      <c r="C233" s="1056"/>
      <c r="D233" s="1056"/>
      <c r="E233" s="1056"/>
      <c r="F233" s="1057"/>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5"/>
      <c r="B234" s="1056"/>
      <c r="C234" s="1056"/>
      <c r="D234" s="1056"/>
      <c r="E234" s="1056"/>
      <c r="F234" s="1057"/>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5"/>
      <c r="B235" s="1056"/>
      <c r="C235" s="1056"/>
      <c r="D235" s="1056"/>
      <c r="E235" s="1056"/>
      <c r="F235" s="1057"/>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5"/>
      <c r="B236" s="1056"/>
      <c r="C236" s="1056"/>
      <c r="D236" s="1056"/>
      <c r="E236" s="1056"/>
      <c r="F236" s="1057"/>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5"/>
      <c r="B237" s="1056"/>
      <c r="C237" s="1056"/>
      <c r="D237" s="1056"/>
      <c r="E237" s="1056"/>
      <c r="F237" s="1057"/>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5"/>
      <c r="B238" s="1056"/>
      <c r="C238" s="1056"/>
      <c r="D238" s="1056"/>
      <c r="E238" s="1056"/>
      <c r="F238" s="1057"/>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5"/>
      <c r="B239" s="1056"/>
      <c r="C239" s="1056"/>
      <c r="D239" s="1056"/>
      <c r="E239" s="1056"/>
      <c r="F239" s="105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5"/>
      <c r="B240" s="1056"/>
      <c r="C240" s="1056"/>
      <c r="D240" s="1056"/>
      <c r="E240" s="1056"/>
      <c r="F240" s="1057"/>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2"/>
    </row>
    <row r="241" spans="1:50" ht="24.75" customHeight="1" x14ac:dyDescent="0.15">
      <c r="A241" s="1055"/>
      <c r="B241" s="1056"/>
      <c r="C241" s="1056"/>
      <c r="D241" s="1056"/>
      <c r="E241" s="1056"/>
      <c r="F241" s="1057"/>
      <c r="G241" s="824"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7"/>
      <c r="AC241" s="824"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5"/>
      <c r="B242" s="1056"/>
      <c r="C242" s="1056"/>
      <c r="D242" s="1056"/>
      <c r="E242" s="1056"/>
      <c r="F242" s="1057"/>
      <c r="G242" s="678"/>
      <c r="H242" s="679"/>
      <c r="I242" s="679"/>
      <c r="J242" s="679"/>
      <c r="K242" s="680"/>
      <c r="L242" s="672"/>
      <c r="M242" s="673"/>
      <c r="N242" s="673"/>
      <c r="O242" s="673"/>
      <c r="P242" s="673"/>
      <c r="Q242" s="673"/>
      <c r="R242" s="673"/>
      <c r="S242" s="673"/>
      <c r="T242" s="673"/>
      <c r="U242" s="673"/>
      <c r="V242" s="673"/>
      <c r="W242" s="673"/>
      <c r="X242" s="674"/>
      <c r="Y242" s="388"/>
      <c r="Z242" s="389"/>
      <c r="AA242" s="389"/>
      <c r="AB242" s="814"/>
      <c r="AC242" s="678"/>
      <c r="AD242" s="679"/>
      <c r="AE242" s="679"/>
      <c r="AF242" s="679"/>
      <c r="AG242" s="680"/>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x14ac:dyDescent="0.15">
      <c r="A243" s="1055"/>
      <c r="B243" s="1056"/>
      <c r="C243" s="1056"/>
      <c r="D243" s="1056"/>
      <c r="E243" s="1056"/>
      <c r="F243" s="1057"/>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5"/>
      <c r="B244" s="1056"/>
      <c r="C244" s="1056"/>
      <c r="D244" s="1056"/>
      <c r="E244" s="1056"/>
      <c r="F244" s="1057"/>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5"/>
      <c r="B245" s="1056"/>
      <c r="C245" s="1056"/>
      <c r="D245" s="1056"/>
      <c r="E245" s="1056"/>
      <c r="F245" s="1057"/>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5"/>
      <c r="B246" s="1056"/>
      <c r="C246" s="1056"/>
      <c r="D246" s="1056"/>
      <c r="E246" s="1056"/>
      <c r="F246" s="1057"/>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5"/>
      <c r="B247" s="1056"/>
      <c r="C247" s="1056"/>
      <c r="D247" s="1056"/>
      <c r="E247" s="1056"/>
      <c r="F247" s="1057"/>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5"/>
      <c r="B248" s="1056"/>
      <c r="C248" s="1056"/>
      <c r="D248" s="1056"/>
      <c r="E248" s="1056"/>
      <c r="F248" s="1057"/>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5"/>
      <c r="B249" s="1056"/>
      <c r="C249" s="1056"/>
      <c r="D249" s="1056"/>
      <c r="E249" s="1056"/>
      <c r="F249" s="1057"/>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5"/>
      <c r="B250" s="1056"/>
      <c r="C250" s="1056"/>
      <c r="D250" s="1056"/>
      <c r="E250" s="1056"/>
      <c r="F250" s="1057"/>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5"/>
      <c r="B251" s="1056"/>
      <c r="C251" s="1056"/>
      <c r="D251" s="1056"/>
      <c r="E251" s="1056"/>
      <c r="F251" s="1057"/>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5"/>
      <c r="B252" s="1056"/>
      <c r="C252" s="1056"/>
      <c r="D252" s="1056"/>
      <c r="E252" s="1056"/>
      <c r="F252" s="105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5"/>
      <c r="B253" s="1056"/>
      <c r="C253" s="1056"/>
      <c r="D253" s="1056"/>
      <c r="E253" s="1056"/>
      <c r="F253" s="1057"/>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2"/>
    </row>
    <row r="254" spans="1:50" ht="24.75" customHeight="1" x14ac:dyDescent="0.15">
      <c r="A254" s="1055"/>
      <c r="B254" s="1056"/>
      <c r="C254" s="1056"/>
      <c r="D254" s="1056"/>
      <c r="E254" s="1056"/>
      <c r="F254" s="1057"/>
      <c r="G254" s="824"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7"/>
      <c r="AC254" s="824"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5"/>
      <c r="B255" s="1056"/>
      <c r="C255" s="1056"/>
      <c r="D255" s="1056"/>
      <c r="E255" s="1056"/>
      <c r="F255" s="1057"/>
      <c r="G255" s="678"/>
      <c r="H255" s="679"/>
      <c r="I255" s="679"/>
      <c r="J255" s="679"/>
      <c r="K255" s="680"/>
      <c r="L255" s="672"/>
      <c r="M255" s="673"/>
      <c r="N255" s="673"/>
      <c r="O255" s="673"/>
      <c r="P255" s="673"/>
      <c r="Q255" s="673"/>
      <c r="R255" s="673"/>
      <c r="S255" s="673"/>
      <c r="T255" s="673"/>
      <c r="U255" s="673"/>
      <c r="V255" s="673"/>
      <c r="W255" s="673"/>
      <c r="X255" s="674"/>
      <c r="Y255" s="388"/>
      <c r="Z255" s="389"/>
      <c r="AA255" s="389"/>
      <c r="AB255" s="814"/>
      <c r="AC255" s="678"/>
      <c r="AD255" s="679"/>
      <c r="AE255" s="679"/>
      <c r="AF255" s="679"/>
      <c r="AG255" s="680"/>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x14ac:dyDescent="0.15">
      <c r="A256" s="1055"/>
      <c r="B256" s="1056"/>
      <c r="C256" s="1056"/>
      <c r="D256" s="1056"/>
      <c r="E256" s="1056"/>
      <c r="F256" s="1057"/>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5"/>
      <c r="B257" s="1056"/>
      <c r="C257" s="1056"/>
      <c r="D257" s="1056"/>
      <c r="E257" s="1056"/>
      <c r="F257" s="1057"/>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5"/>
      <c r="B258" s="1056"/>
      <c r="C258" s="1056"/>
      <c r="D258" s="1056"/>
      <c r="E258" s="1056"/>
      <c r="F258" s="1057"/>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5"/>
      <c r="B259" s="1056"/>
      <c r="C259" s="1056"/>
      <c r="D259" s="1056"/>
      <c r="E259" s="1056"/>
      <c r="F259" s="1057"/>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5"/>
      <c r="B260" s="1056"/>
      <c r="C260" s="1056"/>
      <c r="D260" s="1056"/>
      <c r="E260" s="1056"/>
      <c r="F260" s="1057"/>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5"/>
      <c r="B261" s="1056"/>
      <c r="C261" s="1056"/>
      <c r="D261" s="1056"/>
      <c r="E261" s="1056"/>
      <c r="F261" s="1057"/>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5"/>
      <c r="B262" s="1056"/>
      <c r="C262" s="1056"/>
      <c r="D262" s="1056"/>
      <c r="E262" s="1056"/>
      <c r="F262" s="1057"/>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5"/>
      <c r="B263" s="1056"/>
      <c r="C263" s="1056"/>
      <c r="D263" s="1056"/>
      <c r="E263" s="1056"/>
      <c r="F263" s="1057"/>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5"/>
      <c r="B264" s="1056"/>
      <c r="C264" s="1056"/>
      <c r="D264" s="1056"/>
      <c r="E264" s="1056"/>
      <c r="F264" s="1057"/>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U114" sqref="AU114:AX1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2019-07-17T08:26:24Z</cp:lastPrinted>
  <dcterms:created xsi:type="dcterms:W3CDTF">2012-03-13T00:50:25Z</dcterms:created>
  <dcterms:modified xsi:type="dcterms:W3CDTF">2019-09-04T04:23:33Z</dcterms:modified>
</cp:coreProperties>
</file>