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3">別紙2!$A$1:$AX$107</definedName>
    <definedName name="_xlnm.Print_Area" localSheetId="4">別紙3!$A$1:$AX$298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62" i="3" l="1"/>
  <c r="AI62" i="3"/>
  <c r="AE62" i="3"/>
  <c r="AM27" i="5" l="1"/>
  <c r="AM20" i="5" l="1"/>
  <c r="AM13" i="5"/>
  <c r="AM6" i="5"/>
  <c r="AM55" i="3" l="1"/>
  <c r="AI55" i="3"/>
  <c r="AE55" i="3"/>
  <c r="AM41" i="3" l="1"/>
  <c r="AM48" i="3" l="1"/>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<sst xmlns="http://schemas.openxmlformats.org/spreadsheetml/2006/main" count="3183" uniqueCount="801">
  <si>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</si>
  <si>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</si>
  <si>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</si>
  <si>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</si>
  <si>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</si>
  <si>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</si>
  <si>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</si>
  <si>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</si>
  <si>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</si>
  <si>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</si>
  <si>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</si>
  <si>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</si>
  <si>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</si>
  <si>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</si>
  <si>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</si>
  <si>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</si>
  <si>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</si>
  <si>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</si>
  <si>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</si>
  <si>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</si>
  <si>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</si>
  <si>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</si>
  <si>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</si>
  <si>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</si>
  <si>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</si>
  <si>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</si>
  <si>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</si>
  <si>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</si>
  <si>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</si>
  <si>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</si>
  <si>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</si>
  <si>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</si>
  <si>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</si>
  <si>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</si>
  <si>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</si>
  <si>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</si>
  <si>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</si>
  <si>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</si>
  <si>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</si>
  <si>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</si>
  <si>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</si>
  <si>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</si>
  <si>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</si>
  <si>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</si>
  <si>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</si>
  <si>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</si>
  <si>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</si>
  <si>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</si>
  <si>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</si>
  <si>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</si>
  <si>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</si>
  <si>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</si>
  <si>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</si>
  <si>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</si>
  <si>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</si>
  <si>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</si>
  <si>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</si>
  <si>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</si>
  <si>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</si>
  <si>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</si>
  <si>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</si>
  <si>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</si>
  <si>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</si>
  <si>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</si>
  <si>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</si>
  <si>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</si>
  <si>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</si>
  <si>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</si>
  <si>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</si>
  <si>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</si>
  <si>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</si>
  <si>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</si>
  <si>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</si>
  <si>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</si>
  <si>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</si>
  <si>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</si>
  <si>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</si>
  <si>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</si>
  <si>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</si>
  <si>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</si>
  <si>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</si>
  <si>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</si>
  <si>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</si>
  <si>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</si>
  <si>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</si>
  <si>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</si>
  <si>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</si>
  <si>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</si>
  <si>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</si>
  <si>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</si>
  <si>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</si>
  <si>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</si>
  <si>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</si>
  <si>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</si>
  <si>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</si>
  <si>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</si>
  <si>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</si>
  <si>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</si>
  <si>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</si>
  <si>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</si>
  <si>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</si>
  <si>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</si>
  <si>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</si>
  <si>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</si>
  <si>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</si>
  <si>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</si>
  <si>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</si>
  <si>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</si>
  <si>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</si>
  <si>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</si>
  <si>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</si>
  <si>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</si>
  <si>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</si>
  <si>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</si>
  <si>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</si>
  <si>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</si>
  <si>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</si>
  <si>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</si>
  <si>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</si>
  <si>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</si>
  <si>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</si>
  <si>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</si>
  <si>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</si>
  <si>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</si>
  <si>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</si>
  <si>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</si>
  <si>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</si>
  <si>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</si>
  <si>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</si>
  <si>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</si>
  <si>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</si>
  <si>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</si>
  <si>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</si>
  <si>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</si>
  <si>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</si>
  <si>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</si>
  <si>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</si>
  <si>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</si>
  <si>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</si>
  <si>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</si>
  <si>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</si>
  <si>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</si>
  <si>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</si>
  <si>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</si>
  <si>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</si>
  <si>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</si>
  <si>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</si>
  <si>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</si>
  <si>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</si>
  <si>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</si>
  <si>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</si>
  <si>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</si>
  <si>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</si>
  <si>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</si>
  <si>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</si>
  <si>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</si>
  <si>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</si>
  <si>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</si>
  <si>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</si>
  <si>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</si>
  <si>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</si>
  <si>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</si>
  <si>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</si>
  <si>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</si>
  <si>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</si>
  <si>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</si>
  <si>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</si>
  <si>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</si>
  <si>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</si>
  <si>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</si>
  <si>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</si>
  <si>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</si>
  <si>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</si>
  <si>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</si>
  <si>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</si>
  <si>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</si>
  <si>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</si>
  <si>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</si>
  <si>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</si>
  <si>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</si>
  <si>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</si>
  <si>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</si>
  <si>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</si>
  <si>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</si>
  <si>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</si>
  <si>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</si>
  <si>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</si>
  <si>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</si>
  <si>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</si>
  <si>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</si>
  <si>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</si>
  <si>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</si>
  <si>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</si>
  <si>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</si>
  <si>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</si>
  <si>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</si>
  <si>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</si>
  <si>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</si>
  <si>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</si>
  <si>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</si>
  <si>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</si>
  <si>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</si>
  <si>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</si>
  <si>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</si>
  <si>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</si>
  <si>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</si>
  <si>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</si>
  <si>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</si>
  <si>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</si>
  <si>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</si>
  <si>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</si>
  <si>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</si>
  <si>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</si>
  <si>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</si>
  <si>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</si>
  <si>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</si>
  <si>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</si>
  <si>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</si>
  <si>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</si>
  <si>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</si>
  <si>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</si>
  <si>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</si>
  <si>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</si>
  <si>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</si>
  <si>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</si>
  <si>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</si>
  <si>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</si>
  <si>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</si>
  <si>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</si>
  <si>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</si>
  <si>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</si>
  <si>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</si>
  <si>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</si>
  <si>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</si>
  <si>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</si>
  <si>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</si>
  <si>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</si>
  <si>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</si>
  <si>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</si>
  <si>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</si>
  <si>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</si>
  <si>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</si>
  <si>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</si>
  <si>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</si>
  <si>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</si>
  <si>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</si>
  <si>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</si>
  <si>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</si>
  <si>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</si>
  <si>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</si>
  <si>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</si>
  <si>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</si>
  <si>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</si>
  <si>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</si>
  <si>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</si>
  <si>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</si>
  <si>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</si>
  <si>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</si>
  <si>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</si>
  <si>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</si>
  <si>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</si>
  <si>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</si>
  <si>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</si>
  <si>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</si>
  <si>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</si>
  <si>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</si>
  <si>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</si>
  <si>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</si>
  <si>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</si>
  <si>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</si>
  <si>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</si>
  <si>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</si>
  <si>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</si>
  <si>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</si>
  <si>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</si>
  <si>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</si>
  <si>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</si>
  <si>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</si>
  <si>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</si>
  <si>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</si>
  <si>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</si>
  <si>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</si>
  <si>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</si>
  <si>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</si>
  <si>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</si>
  <si>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</si>
  <si>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</si>
  <si>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</si>
  <si>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</si>
  <si>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</si>
  <si>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</si>
  <si>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</si>
  <si>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</si>
  <si>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</si>
  <si>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</si>
  <si>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</si>
  <si>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</si>
  <si>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</si>
  <si>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</si>
  <si>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</si>
  <si>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</si>
  <si>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</si>
  <si>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</si>
  <si>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</si>
  <si>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</si>
  <si>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</si>
  <si>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</si>
  <si>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</si>
  <si>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</si>
  <si>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</si>
  <si>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</si>
  <si>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</si>
  <si>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</si>
  <si>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</si>
  <si>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</si>
  <si>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</si>
  <si>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</si>
  <si>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</si>
  <si>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</si>
  <si>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</si>
  <si>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</si>
  <si>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</si>
  <si>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</si>
  <si>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</si>
  <si>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</si>
  <si>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</si>
  <si>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</si>
  <si>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</si>
  <si>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</si>
  <si>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</si>
  <si>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</si>
  <si>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</si>
  <si>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</si>
  <si>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</si>
  <si>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</si>
  <si>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</si>
  <si>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</si>
  <si>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</si>
  <si>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</si>
  <si>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</si>
  <si>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</si>
  <si>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</si>
  <si>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</si>
  <si>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</si>
  <si>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</si>
  <si>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</si>
  <si>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</si>
  <si>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</si>
  <si>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</si>
  <si>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</si>
  <si>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</si>
  <si>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</si>
  <si>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</si>
  <si>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</si>
  <si>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</si>
  <si>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</si>
  <si>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</si>
  <si>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</si>
  <si>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</si>
  <si>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</si>
  <si>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</si>
  <si>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</si>
  <si>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</si>
  <si>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</si>
  <si>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</si>
  <si>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</si>
  <si>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</si>
  <si>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</si>
  <si>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</si>
  <si>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</si>
  <si>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</si>
  <si>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</si>
  <si>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</si>
  <si>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</si>
  <si>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</si>
  <si>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</si>
  <si>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</si>
  <si>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</si>
  <si>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</si>
  <si>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</si>
  <si>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</si>
  <si>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</si>
  <si>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</si>
  <si>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</si>
  <si>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</si>
  <si>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</si>
  <si>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</si>
  <si>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</si>
  <si>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</si>
  <si>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</si>
  <si>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</si>
  <si>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</si>
  <si>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</si>
  <si>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</si>
  <si>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</si>
  <si>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</si>
  <si>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</si>
  <si>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</si>
  <si>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</si>
  <si>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</si>
  <si>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</si>
  <si>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</si>
  <si>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</si>
  <si>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</si>
  <si>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</si>
  <si>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</si>
  <si>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</si>
  <si>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</si>
  <si>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</si>
  <si>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</si>
  <si>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</si>
  <si>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</si>
  <si>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</si>
  <si>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</si>
  <si>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</si>
  <si>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</si>
  <si>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</si>
  <si>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</si>
  <si>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</si>
  <si>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</si>
  <si>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</si>
  <si>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</si>
  <si>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</si>
  <si>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</si>
  <si>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</si>
  <si>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</si>
  <si>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</si>
  <si>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</si>
  <si>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</si>
  <si>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</si>
  <si>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</si>
  <si>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</si>
  <si>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</si>
  <si>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</si>
  <si>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</si>
  <si>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</si>
  <si>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</si>
  <si>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</si>
  <si>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</si>
  <si>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</si>
  <si>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</si>
  <si>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</si>
  <si>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</si>
  <si>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</si>
  <si>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</si>
  <si>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</si>
  <si>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</si>
  <si>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</si>
  <si>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</si>
  <si>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</si>
  <si>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</si>
  <si>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</si>
  <si>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</si>
  <si>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</si>
  <si>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</si>
  <si>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</si>
  <si>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</si>
  <si>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</si>
  <si>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</si>
  <si>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</si>
  <si>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</si>
  <si>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</si>
  <si>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</si>
  <si>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</si>
  <si>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</si>
  <si>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</si>
  <si>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</si>
  <si>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</si>
  <si>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</si>
  <si>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</si>
  <si>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</si>
  <si>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</si>
  <si>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</si>
  <si>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</si>
  <si>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</si>
  <si>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</si>
  <si>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</si>
  <si>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</si>
  <si>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</si>
  <si>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</si>
  <si>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</si>
  <si>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</si>
  <si>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</si>
  <si>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</si>
  <si>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</si>
  <si>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</si>
  <si>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</si>
  <si>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</si>
  <si>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</si>
  <si>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</si>
  <si>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</si>
  <si>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</si>
  <si>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</si>
  <si>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</si>
  <si>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</si>
  <si>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</si>
  <si>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</si>
  <si>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</si>
  <si>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</si>
  <si>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</si>
  <si>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</si>
  <si>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</si>
  <si>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</si>
  <si>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</si>
  <si>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</si>
  <si>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</si>
  <si>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</si>
  <si>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</si>
  <si>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</si>
  <si>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</si>
  <si>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</si>
  <si>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</si>
  <si>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</si>
  <si>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</si>
  <si>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</si>
  <si>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</si>
  <si>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</si>
  <si>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</si>
  <si>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</si>
  <si>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</si>
  <si>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</si>
  <si>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</si>
  <si>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</si>
  <si>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</si>
  <si>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</si>
  <si>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</si>
  <si>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</si>
  <si>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</si>
  <si>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</si>
  <si>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</si>
  <si>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</si>
  <si>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</si>
  <si>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</si>
  <si>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</si>
  <si>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</si>
  <si>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</si>
  <si>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</si>
  <si>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</si>
  <si>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</si>
  <si>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</si>
  <si>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</si>
  <si>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</si>
  <si>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</si>
  <si>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</si>
  <si>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</si>
  <si>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</si>
  <si>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</si>
  <si>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</si>
  <si>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</si>
  <si>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</si>
  <si>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</si>
  <si>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</si>
  <si>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</si>
  <si>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</si>
  <si>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</si>
  <si>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</si>
  <si>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</si>
  <si>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</si>
  <si>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</si>
  <si>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</si>
  <si>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</si>
  <si>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</si>
  <si>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</si>
  <si>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</si>
  <si>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</si>
  <si>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プラントシミュレータ研修事業</t>
    <phoneticPr fontId="5"/>
  </si>
  <si>
    <t>原子力安全人材育成センター</t>
    <phoneticPr fontId="5"/>
  </si>
  <si>
    <t>原子炉技術研修課</t>
    <phoneticPr fontId="5"/>
  </si>
  <si>
    <t>○</t>
  </si>
  <si>
    <t>特別会計に関する法律第85条第6項
特別会計に関する法律施行令第51条第7項第3号</t>
    <phoneticPr fontId="5"/>
  </si>
  <si>
    <t>原子力規制委員会第１期中期目標（平成27年2月12日）
原子力規制委員会職員の人材育成の基本方針（平成26年6月25日）
地方への好循環拡大に向けた緊急経済対策（平成26年12月27日閣議決定）</t>
    <phoneticPr fontId="5"/>
  </si>
  <si>
    <t>原子炉技術研修課長　
渡部　和之</t>
    <rPh sb="11" eb="13">
      <t>ワタベ</t>
    </rPh>
    <rPh sb="14" eb="16">
      <t>カズユキ</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</si>
  <si>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</si>
  <si>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原子力の安全確保に向けた技術・人材基盤の構築</t>
    <rPh sb="0" eb="3">
      <t>ゲンシリョク</t>
    </rPh>
    <rPh sb="4" eb="6">
      <t>アンゼン</t>
    </rPh>
    <rPh sb="6" eb="8">
      <t>カクホ</t>
    </rPh>
    <rPh sb="9" eb="10">
      <t>ム</t>
    </rPh>
    <rPh sb="12" eb="14">
      <t>ギジュツ</t>
    </rPh>
    <rPh sb="15" eb="17">
      <t>ジンザイ</t>
    </rPh>
    <rPh sb="17" eb="19">
      <t>キバン</t>
    </rPh>
    <rPh sb="20" eb="22">
      <t>コウチク</t>
    </rPh>
    <phoneticPr fontId="5"/>
  </si>
  <si>
    <t>有</t>
  </si>
  <si>
    <t>‐</t>
  </si>
  <si>
    <t>原子力の安全確保は、組織の発足経緯を踏まえ独立性を持つ国の規制機関として責任を持つことが必要で有り、安全確保に向けた人材育成を地方自治体、民間等に委ねることは適切でない。</t>
    <rPh sb="0" eb="3">
      <t>ゲンシリョク</t>
    </rPh>
    <rPh sb="4" eb="6">
      <t>アンゼン</t>
    </rPh>
    <rPh sb="6" eb="8">
      <t>カクホ</t>
    </rPh>
    <rPh sb="10" eb="12">
      <t>ソシキ</t>
    </rPh>
    <rPh sb="13" eb="15">
      <t>ホッソク</t>
    </rPh>
    <rPh sb="15" eb="17">
      <t>ケイイ</t>
    </rPh>
    <rPh sb="18" eb="19">
      <t>フ</t>
    </rPh>
    <rPh sb="21" eb="24">
      <t>ドクリツセイ</t>
    </rPh>
    <rPh sb="25" eb="26">
      <t>モ</t>
    </rPh>
    <rPh sb="27" eb="28">
      <t>クニ</t>
    </rPh>
    <rPh sb="29" eb="31">
      <t>キセイ</t>
    </rPh>
    <rPh sb="31" eb="33">
      <t>キカン</t>
    </rPh>
    <rPh sb="36" eb="38">
      <t>セキニン</t>
    </rPh>
    <rPh sb="39" eb="40">
      <t>モ</t>
    </rPh>
    <rPh sb="44" eb="46">
      <t>ヒツヨウ</t>
    </rPh>
    <rPh sb="47" eb="48">
      <t>ア</t>
    </rPh>
    <rPh sb="50" eb="52">
      <t>アンゼン</t>
    </rPh>
    <rPh sb="52" eb="54">
      <t>カクホ</t>
    </rPh>
    <rPh sb="55" eb="56">
      <t>ム</t>
    </rPh>
    <rPh sb="58" eb="60">
      <t>ジンザイ</t>
    </rPh>
    <rPh sb="60" eb="62">
      <t>イクセイ</t>
    </rPh>
    <rPh sb="63" eb="65">
      <t>チホウ</t>
    </rPh>
    <rPh sb="65" eb="68">
      <t>ジチタイ</t>
    </rPh>
    <rPh sb="69" eb="71">
      <t>ミンカン</t>
    </rPh>
    <rPh sb="71" eb="72">
      <t>トウ</t>
    </rPh>
    <rPh sb="73" eb="74">
      <t>ユダ</t>
    </rPh>
    <rPh sb="79" eb="81">
      <t>テキセツ</t>
    </rPh>
    <phoneticPr fontId="5"/>
  </si>
  <si>
    <t>高度な科学的・技術的専門性が求められる組織として、原子力の検査等の安全規制に携わる人材の育成は不可欠で有り、検査審査人材の能力向上は国民や社会のニーズに合致する。</t>
    <rPh sb="0" eb="2">
      <t>コウド</t>
    </rPh>
    <rPh sb="3" eb="6">
      <t>カガクテキ</t>
    </rPh>
    <rPh sb="7" eb="10">
      <t>ギジュツテキ</t>
    </rPh>
    <rPh sb="10" eb="13">
      <t>センモンセイ</t>
    </rPh>
    <rPh sb="14" eb="15">
      <t>モト</t>
    </rPh>
    <rPh sb="19" eb="21">
      <t>ソシキ</t>
    </rPh>
    <rPh sb="25" eb="28">
      <t>ゲンシリョク</t>
    </rPh>
    <rPh sb="29" eb="31">
      <t>ケンサ</t>
    </rPh>
    <rPh sb="31" eb="32">
      <t>トウ</t>
    </rPh>
    <rPh sb="33" eb="35">
      <t>アンゼン</t>
    </rPh>
    <rPh sb="35" eb="37">
      <t>キセイ</t>
    </rPh>
    <rPh sb="38" eb="39">
      <t>タズサ</t>
    </rPh>
    <rPh sb="41" eb="43">
      <t>ジンザイ</t>
    </rPh>
    <rPh sb="44" eb="46">
      <t>イクセイ</t>
    </rPh>
    <rPh sb="47" eb="50">
      <t>フカケツ</t>
    </rPh>
    <rPh sb="51" eb="52">
      <t>ア</t>
    </rPh>
    <rPh sb="54" eb="56">
      <t>ケンサ</t>
    </rPh>
    <rPh sb="56" eb="58">
      <t>シンサ</t>
    </rPh>
    <rPh sb="58" eb="60">
      <t>ジンザイ</t>
    </rPh>
    <rPh sb="61" eb="63">
      <t>ノウリョク</t>
    </rPh>
    <rPh sb="63" eb="65">
      <t>コウジョウ</t>
    </rPh>
    <rPh sb="66" eb="68">
      <t>コクミン</t>
    </rPh>
    <rPh sb="69" eb="71">
      <t>シャカイ</t>
    </rPh>
    <rPh sb="76" eb="78">
      <t>ガッチ</t>
    </rPh>
    <phoneticPr fontId="5"/>
  </si>
  <si>
    <t>原子力に対する確かな規制を行うためには、国が責任を持って専門能力を有する人材を育成することが必要で有り、優先度の高い事業である。</t>
    <rPh sb="0" eb="3">
      <t>ゲンシリョク</t>
    </rPh>
    <rPh sb="4" eb="5">
      <t>タイ</t>
    </rPh>
    <rPh sb="7" eb="8">
      <t>タシ</t>
    </rPh>
    <rPh sb="10" eb="12">
      <t>キセイ</t>
    </rPh>
    <rPh sb="13" eb="14">
      <t>オコナ</t>
    </rPh>
    <rPh sb="20" eb="21">
      <t>クニ</t>
    </rPh>
    <rPh sb="22" eb="24">
      <t>セキニン</t>
    </rPh>
    <rPh sb="25" eb="26">
      <t>モ</t>
    </rPh>
    <rPh sb="28" eb="30">
      <t>センモン</t>
    </rPh>
    <rPh sb="30" eb="32">
      <t>ノウリョク</t>
    </rPh>
    <rPh sb="33" eb="34">
      <t>ユウ</t>
    </rPh>
    <rPh sb="36" eb="38">
      <t>ジンザイ</t>
    </rPh>
    <rPh sb="39" eb="41">
      <t>イクセイ</t>
    </rPh>
    <rPh sb="46" eb="48">
      <t>ヒツヨウ</t>
    </rPh>
    <rPh sb="49" eb="50">
      <t>ア</t>
    </rPh>
    <rPh sb="52" eb="55">
      <t>ユウセンド</t>
    </rPh>
    <rPh sb="56" eb="57">
      <t>タカ</t>
    </rPh>
    <rPh sb="58" eb="60">
      <t>ジギョウ</t>
    </rPh>
    <phoneticPr fontId="5"/>
  </si>
  <si>
    <t>本事業は、国の原子力安全確保のため、原子力規制委員会職員自らの能力・専門性向上のため行う者で有り、国が全額負担することが妥当である。</t>
    <rPh sb="0" eb="1">
      <t>ホン</t>
    </rPh>
    <rPh sb="1" eb="3">
      <t>ジギョウ</t>
    </rPh>
    <rPh sb="5" eb="6">
      <t>クニ</t>
    </rPh>
    <rPh sb="7" eb="10">
      <t>ゲンシリョク</t>
    </rPh>
    <rPh sb="10" eb="12">
      <t>アンゼン</t>
    </rPh>
    <rPh sb="12" eb="14">
      <t>カクホ</t>
    </rPh>
    <rPh sb="18" eb="21">
      <t>ゲンシリョク</t>
    </rPh>
    <rPh sb="21" eb="26">
      <t>キセイイインカイ</t>
    </rPh>
    <rPh sb="26" eb="28">
      <t>ショクイン</t>
    </rPh>
    <rPh sb="28" eb="29">
      <t>ミズカ</t>
    </rPh>
    <rPh sb="31" eb="33">
      <t>ノウリョク</t>
    </rPh>
    <rPh sb="34" eb="37">
      <t>センモンセイ</t>
    </rPh>
    <rPh sb="37" eb="39">
      <t>コウジョウ</t>
    </rPh>
    <rPh sb="42" eb="43">
      <t>オコナ</t>
    </rPh>
    <rPh sb="44" eb="45">
      <t>モノ</t>
    </rPh>
    <rPh sb="46" eb="47">
      <t>ア</t>
    </rPh>
    <rPh sb="49" eb="50">
      <t>クニ</t>
    </rPh>
    <rPh sb="51" eb="53">
      <t>ゼンガク</t>
    </rPh>
    <rPh sb="53" eb="55">
      <t>フタン</t>
    </rPh>
    <rPh sb="60" eb="62">
      <t>ダトウ</t>
    </rPh>
    <phoneticPr fontId="5"/>
  </si>
  <si>
    <t>外部委託</t>
    <phoneticPr fontId="5"/>
  </si>
  <si>
    <t>外部請負</t>
    <phoneticPr fontId="5"/>
  </si>
  <si>
    <t>職員旅費</t>
    <phoneticPr fontId="5"/>
  </si>
  <si>
    <t>　発電炉は事故時の影響の大きさから原子力施設の中でも特に安全性への注力が必要な施設であるため、新規制基準に対応した発電炉の安全対策の仕組みや、事故対策の理解の増進、事故時のプラント状態や進展予測の能力向上を目的として、実機に近い挙動を模擬できる研修用プラントシミュレータを活用した研修を通して原子力規制を担う人材の専門能力の向上を図る。
　また、研修を効果的に行うため、新規制基準適合性に係る審査の状況などを踏まえたシミュレータの改良や維持管理を行う。</t>
    <rPh sb="136" eb="138">
      <t>カツヨウ</t>
    </rPh>
    <rPh sb="196" eb="198">
      <t>シンサ</t>
    </rPh>
    <rPh sb="199" eb="201">
      <t>ジョウキョウ</t>
    </rPh>
    <rPh sb="204" eb="205">
      <t>フ</t>
    </rPh>
    <phoneticPr fontId="5"/>
  </si>
  <si>
    <t>新検査制度等に対応する資格制度及び教育・訓練体制の整備</t>
    <phoneticPr fontId="5"/>
  </si>
  <si>
    <t>研修体系等の整備</t>
    <phoneticPr fontId="5"/>
  </si>
  <si>
    <t>-</t>
    <phoneticPr fontId="5"/>
  </si>
  <si>
    <t>-</t>
    <phoneticPr fontId="5"/>
  </si>
  <si>
    <t>-</t>
    <phoneticPr fontId="5"/>
  </si>
  <si>
    <t>平成30年度</t>
    <phoneticPr fontId="5"/>
  </si>
  <si>
    <t>既存検査官について新検査制度に係る教育訓練により適切に育成する。
平成30年4月の新資格課程により訓練生を適切に育成する。</t>
    <phoneticPr fontId="5"/>
  </si>
  <si>
    <t>新検査制度に係る教育訓練でシミュレータ研修を受講すべき既存検査官を特定・把握することにより計画的にシミュレータ研修を実施するとともに、受講の促進を図り、次年度の研修計画に反映した。
新資格課程により訓練生が受講すべきシミュレータ研修のカリキュラム体系を構築し実施した。</t>
    <phoneticPr fontId="5"/>
  </si>
  <si>
    <t>高度で専門的な知識等を必要とする事業であり、必要に応じた実施体制となっており、契約等において中間段階での支出が合理的であることを確認している。</t>
    <phoneticPr fontId="5"/>
  </si>
  <si>
    <t>支出予算を精査し、支出内容が事業目的に即した真に必要なものであることを確認している。</t>
    <phoneticPr fontId="5"/>
  </si>
  <si>
    <t>-</t>
    <phoneticPr fontId="5"/>
  </si>
  <si>
    <t>-</t>
    <phoneticPr fontId="5"/>
  </si>
  <si>
    <t>事業実施に当たり、本事業の目的や内容の専門性を精査した上で支出内容、支出先を選定している。</t>
    <phoneticPr fontId="5"/>
  </si>
  <si>
    <t>整備したプラントシミュレータ設備及び研修教材等を活用し研修を実施している。</t>
    <phoneticPr fontId="5"/>
  </si>
  <si>
    <t>本事業は、原子力規制委員会職員の専門的知見の高度化を図るため、国（原子力規制委員会）自らが実施すべきものであり、こうして高度な専門的知見に基づいた原子力規制行政を実現することは、国民や社会のニーズに合致する優先度の高いものである。すでに整備したプラントシミュレータ設備及び研修教材等を活用し研修を実施しており、当該予算は適切に執行されている。</t>
    <phoneticPr fontId="5"/>
  </si>
  <si>
    <t xml:space="preserve">競争性の確保に関し、一者応札となった件については、今後、入札公告期間の長期化、説明会参加への広範な呼びかけ等の更なる工夫を行うことで、より一層競争性の確保に努める。 </t>
    <phoneticPr fontId="5"/>
  </si>
  <si>
    <t>※平成29年度当初予算から事業名を「研修用プラントシミュレータ整備事業委託費」から「プラントシミュレータ研修事業」に変更</t>
    <phoneticPr fontId="5"/>
  </si>
  <si>
    <t>0041</t>
    <phoneticPr fontId="5"/>
  </si>
  <si>
    <t>原子力規制委員会</t>
  </si>
  <si>
    <t>0034</t>
    <phoneticPr fontId="5"/>
  </si>
  <si>
    <t>0034</t>
    <phoneticPr fontId="5"/>
  </si>
  <si>
    <t>新検査制度に係る教育訓練でシミュレータ研修を受講すべき既存検査官を特定・把握することにより計画的にシミュレータ研修を実施するとともに、受講の促進を図り、次年度の研修計画に反映する。
新資格課程により訓練生が受講すべきシミュレータ研修のカリキュラム体系を構築し実施する。</t>
    <rPh sb="19" eb="21">
      <t>ケンシュウ</t>
    </rPh>
    <rPh sb="22" eb="24">
      <t>ジュコウ</t>
    </rPh>
    <rPh sb="33" eb="35">
      <t>トクテイ</t>
    </rPh>
    <rPh sb="36" eb="38">
      <t>ハアク</t>
    </rPh>
    <rPh sb="45" eb="48">
      <t>ケイカクテキ</t>
    </rPh>
    <rPh sb="55" eb="57">
      <t>ケンシュウ</t>
    </rPh>
    <rPh sb="58" eb="60">
      <t>ジッシ</t>
    </rPh>
    <rPh sb="103" eb="105">
      <t>ジュコウ</t>
    </rPh>
    <rPh sb="114" eb="116">
      <t>ケンシュウ</t>
    </rPh>
    <rPh sb="123" eb="125">
      <t>タイケイ</t>
    </rPh>
    <rPh sb="126" eb="128">
      <t>コウチク</t>
    </rPh>
    <rPh sb="129" eb="131">
      <t>ジッシ</t>
    </rPh>
    <phoneticPr fontId="5"/>
  </si>
  <si>
    <t>新27-0001</t>
    <phoneticPr fontId="5"/>
  </si>
  <si>
    <t>件</t>
    <rPh sb="0" eb="1">
      <t>ケン</t>
    </rPh>
    <phoneticPr fontId="5"/>
  </si>
  <si>
    <t>名</t>
    <rPh sb="0" eb="1">
      <t>メイ</t>
    </rPh>
    <phoneticPr fontId="5"/>
  </si>
  <si>
    <t>シミュレータ研修受講者全員が行う理解度テストの平均値</t>
    <phoneticPr fontId="5"/>
  </si>
  <si>
    <t>点</t>
    <rPh sb="0" eb="1">
      <t>テン</t>
    </rPh>
    <phoneticPr fontId="5"/>
  </si>
  <si>
    <t>％</t>
    <phoneticPr fontId="5"/>
  </si>
  <si>
    <t>執行額／プラントシミュレータ改造件数</t>
    <phoneticPr fontId="5"/>
  </si>
  <si>
    <t>当初の目標に対して実績を確保している。</t>
    <phoneticPr fontId="5"/>
  </si>
  <si>
    <t>プラントシミュレータを用いた民間の訓練機関でしか持ち得ないノウハウ等を含んだ研修も活用しつつ、整備したシミュレータを最大限効果的に活用するよう実施している。</t>
    <phoneticPr fontId="5"/>
  </si>
  <si>
    <t>プラントシミュレータ設備等の整備及び研修の実施について十分な実績を確保することができている。</t>
    <rPh sb="10" eb="12">
      <t>セツビ</t>
    </rPh>
    <rPh sb="12" eb="13">
      <t>トウ</t>
    </rPh>
    <rPh sb="14" eb="16">
      <t>セイビ</t>
    </rPh>
    <rPh sb="16" eb="17">
      <t>オヨ</t>
    </rPh>
    <rPh sb="18" eb="20">
      <t>ケンシュウ</t>
    </rPh>
    <rPh sb="21" eb="23">
      <t>ジッシ</t>
    </rPh>
    <phoneticPr fontId="5"/>
  </si>
  <si>
    <t>百万円</t>
    <rPh sb="0" eb="1">
      <t>ヒャク</t>
    </rPh>
    <rPh sb="1" eb="3">
      <t>マンエン</t>
    </rPh>
    <phoneticPr fontId="5"/>
  </si>
  <si>
    <t>執行額/改造件数</t>
    <phoneticPr fontId="5"/>
  </si>
  <si>
    <t>25/11</t>
    <phoneticPr fontId="5"/>
  </si>
  <si>
    <t>執行額/シミュレータプラント数</t>
    <rPh sb="14" eb="15">
      <t>スウ</t>
    </rPh>
    <phoneticPr fontId="5"/>
  </si>
  <si>
    <t>執行額/研修受講者数</t>
    <rPh sb="4" eb="6">
      <t>ケンシュウ</t>
    </rPh>
    <rPh sb="6" eb="9">
      <t>ジュコウシャ</t>
    </rPh>
    <rPh sb="9" eb="10">
      <t>スウ</t>
    </rPh>
    <phoneticPr fontId="5"/>
  </si>
  <si>
    <t>26/3</t>
    <phoneticPr fontId="5"/>
  </si>
  <si>
    <t>62/4</t>
    <phoneticPr fontId="5"/>
  </si>
  <si>
    <t>-</t>
    <phoneticPr fontId="5"/>
  </si>
  <si>
    <t>63/9</t>
    <phoneticPr fontId="5"/>
  </si>
  <si>
    <t>68/2</t>
    <phoneticPr fontId="5"/>
  </si>
  <si>
    <t>執行額／保守等契約シミュレータプラント件数</t>
    <rPh sb="7" eb="9">
      <t>ケイヤク</t>
    </rPh>
    <phoneticPr fontId="5"/>
  </si>
  <si>
    <t>外部派遣研修の理解度テストの平均を100点中80点以上</t>
    <rPh sb="0" eb="2">
      <t>ガイブ</t>
    </rPh>
    <rPh sb="2" eb="4">
      <t>ハケン</t>
    </rPh>
    <rPh sb="4" eb="6">
      <t>ケンシュウ</t>
    </rPh>
    <rPh sb="7" eb="10">
      <t>リカイド</t>
    </rPh>
    <rPh sb="14" eb="16">
      <t>ヘイキン</t>
    </rPh>
    <rPh sb="20" eb="22">
      <t>テンチュウ</t>
    </rPh>
    <rPh sb="24" eb="25">
      <t>テン</t>
    </rPh>
    <rPh sb="25" eb="27">
      <t>イジョウ</t>
    </rPh>
    <phoneticPr fontId="5"/>
  </si>
  <si>
    <t>外部派遣研修理解度テストの平均値</t>
    <rPh sb="0" eb="2">
      <t>ガイブ</t>
    </rPh>
    <rPh sb="2" eb="4">
      <t>ハケン</t>
    </rPh>
    <rPh sb="4" eb="6">
      <t>ケンシュウ</t>
    </rPh>
    <rPh sb="6" eb="9">
      <t>リカイド</t>
    </rPh>
    <rPh sb="13" eb="16">
      <t>ヘイキンチ</t>
    </rPh>
    <phoneticPr fontId="5"/>
  </si>
  <si>
    <t>物品購入費</t>
    <phoneticPr fontId="5"/>
  </si>
  <si>
    <t>☑</t>
  </si>
  <si>
    <t>人件費</t>
    <phoneticPr fontId="5"/>
  </si>
  <si>
    <t>外注費</t>
    <phoneticPr fontId="5"/>
  </si>
  <si>
    <t>その他</t>
    <phoneticPr fontId="5"/>
  </si>
  <si>
    <t>シミュレータソフトの機能強化</t>
    <phoneticPr fontId="5"/>
  </si>
  <si>
    <t>交通費、印刷費、消費税等</t>
    <phoneticPr fontId="5"/>
  </si>
  <si>
    <t>教材作成、研修実施</t>
    <phoneticPr fontId="5"/>
  </si>
  <si>
    <t>その他</t>
    <phoneticPr fontId="5"/>
  </si>
  <si>
    <t>印刷費、消費税等</t>
    <phoneticPr fontId="5"/>
  </si>
  <si>
    <t>保守点検</t>
    <phoneticPr fontId="5"/>
  </si>
  <si>
    <t>交通費、消費税等</t>
    <phoneticPr fontId="5"/>
  </si>
  <si>
    <t>シミュレータソフトの機能強化</t>
    <phoneticPr fontId="5"/>
  </si>
  <si>
    <t>外注費</t>
    <phoneticPr fontId="5"/>
  </si>
  <si>
    <t>その他</t>
    <phoneticPr fontId="5"/>
  </si>
  <si>
    <t>消費税等</t>
    <phoneticPr fontId="5"/>
  </si>
  <si>
    <t>人件費</t>
    <phoneticPr fontId="5"/>
  </si>
  <si>
    <t>保守点検</t>
    <phoneticPr fontId="5"/>
  </si>
  <si>
    <t>その他</t>
    <phoneticPr fontId="5"/>
  </si>
  <si>
    <t>交通費、消費税等</t>
    <phoneticPr fontId="5"/>
  </si>
  <si>
    <t>人件費</t>
    <phoneticPr fontId="5"/>
  </si>
  <si>
    <t>教材作成、研修実施</t>
    <phoneticPr fontId="5"/>
  </si>
  <si>
    <t>その他</t>
    <phoneticPr fontId="5"/>
  </si>
  <si>
    <t>交通費、印刷費、消費税等</t>
    <phoneticPr fontId="5"/>
  </si>
  <si>
    <t>人件費</t>
    <phoneticPr fontId="5"/>
  </si>
  <si>
    <t>その他</t>
    <phoneticPr fontId="5"/>
  </si>
  <si>
    <t>消費税等</t>
    <phoneticPr fontId="5"/>
  </si>
  <si>
    <t>人件費</t>
    <phoneticPr fontId="5"/>
  </si>
  <si>
    <t>人件費</t>
    <phoneticPr fontId="5"/>
  </si>
  <si>
    <t>４ループPWRシミュレータソフトウエア製作補助</t>
    <phoneticPr fontId="5"/>
  </si>
  <si>
    <t>機器点検、セキュリティ対策ソフトウェア更新</t>
    <phoneticPr fontId="5"/>
  </si>
  <si>
    <t>３ループPWRシミュレータソフトウエア製作補助</t>
    <phoneticPr fontId="5"/>
  </si>
  <si>
    <t>ＢＷＲ５シミュレータソフトウエア製作補助</t>
    <phoneticPr fontId="5"/>
  </si>
  <si>
    <t>教材資料作成支援</t>
    <phoneticPr fontId="5"/>
  </si>
  <si>
    <t>教材資料作成支援</t>
    <phoneticPr fontId="5"/>
  </si>
  <si>
    <t>東芝エネルギーシステムズ株式会社</t>
    <phoneticPr fontId="5"/>
  </si>
  <si>
    <t>-</t>
    <phoneticPr fontId="5"/>
  </si>
  <si>
    <t>-</t>
    <phoneticPr fontId="5"/>
  </si>
  <si>
    <t>-</t>
    <phoneticPr fontId="5"/>
  </si>
  <si>
    <t>株式会社ＢＷＲ運転訓練センター</t>
    <phoneticPr fontId="5"/>
  </si>
  <si>
    <t>-</t>
    <phoneticPr fontId="5"/>
  </si>
  <si>
    <t>-</t>
    <phoneticPr fontId="5"/>
  </si>
  <si>
    <t>株式会社三菱総合研究所</t>
    <phoneticPr fontId="5"/>
  </si>
  <si>
    <t>研修用プラントシミュレータ機器（３ループPWR）の保守点検等</t>
    <phoneticPr fontId="5"/>
  </si>
  <si>
    <t>-</t>
    <phoneticPr fontId="5"/>
  </si>
  <si>
    <t>株式会社原子力発電訓練センター</t>
    <phoneticPr fontId="5"/>
  </si>
  <si>
    <t>日立ＧＥニュークリア・エナジー株式会社</t>
    <phoneticPr fontId="5"/>
  </si>
  <si>
    <t>ＢＷＲ（燃料及び炉心）集合研修の実施</t>
    <phoneticPr fontId="5"/>
  </si>
  <si>
    <t>不落により特命随契</t>
    <phoneticPr fontId="5"/>
  </si>
  <si>
    <t>株式会社三菱総合研究所</t>
    <phoneticPr fontId="5"/>
  </si>
  <si>
    <t>研修用プラントシミュレータの研修用教材の整備（３ループＰＷＲ）過渡変化・設計基準事故及び過酷事故（原子力安全人材育成センターモデル））</t>
    <phoneticPr fontId="5"/>
  </si>
  <si>
    <t>株式会社三菱総合研究所</t>
    <phoneticPr fontId="5"/>
  </si>
  <si>
    <t>研修用プラントシミュレータの研修用教材の整備（３ループＰＷＲ）過渡変化・設計基準事故及び過酷事故（国内ＰＷＲプラントモデル））</t>
    <phoneticPr fontId="5"/>
  </si>
  <si>
    <t>ウェスチングハウス・エレクトリック・ジャパン株式会社</t>
    <phoneticPr fontId="5"/>
  </si>
  <si>
    <t>４ループPWRシミュレータソフトウエア製作補助</t>
    <phoneticPr fontId="5"/>
  </si>
  <si>
    <t>東芝システムテクノロジー株式会社</t>
    <phoneticPr fontId="5"/>
  </si>
  <si>
    <t>ＢＷＲ５・ＡＢＷＲシミュレータソフトウエア製作補助</t>
    <phoneticPr fontId="5"/>
  </si>
  <si>
    <t>東芝プラントシステム株式会社</t>
    <phoneticPr fontId="5"/>
  </si>
  <si>
    <t>現場試験対応</t>
    <phoneticPr fontId="5"/>
  </si>
  <si>
    <t>東芝デジタルソリューションズ株式会社</t>
    <phoneticPr fontId="5"/>
  </si>
  <si>
    <t>日本電気株式会社</t>
    <phoneticPr fontId="5"/>
  </si>
  <si>
    <t>大型モニタ保守管理対応</t>
    <phoneticPr fontId="5"/>
  </si>
  <si>
    <t>東芝プラントシステム株式会社</t>
    <phoneticPr fontId="5"/>
  </si>
  <si>
    <t>現場作業管理業務</t>
    <phoneticPr fontId="5"/>
  </si>
  <si>
    <t>-</t>
    <phoneticPr fontId="5"/>
  </si>
  <si>
    <t>丸紅ユティリティ・サービス株式会社</t>
    <phoneticPr fontId="5"/>
  </si>
  <si>
    <t>エム・アール・アイリサーチアソシエイツ株式会社</t>
    <phoneticPr fontId="5"/>
  </si>
  <si>
    <t>改造仕様の詳細化における技術支援</t>
    <rPh sb="0" eb="2">
      <t>カイゾウ</t>
    </rPh>
    <phoneticPr fontId="5"/>
  </si>
  <si>
    <t>シミュレータ設備不具合調査対応及びシミュレータソフトウェアに係る技術支援</t>
    <phoneticPr fontId="5"/>
  </si>
  <si>
    <t>シミュレータ設備不具合調査対応及びプラント運転等に係る技術支援</t>
    <phoneticPr fontId="5"/>
  </si>
  <si>
    <t>ニッコーテクノ株式
会社</t>
    <phoneticPr fontId="5"/>
  </si>
  <si>
    <t>ニッコーテクノ株式会社</t>
    <phoneticPr fontId="5"/>
  </si>
  <si>
    <t>エム・アール・アイリサーチアソシエイツ株式会社</t>
    <phoneticPr fontId="5"/>
  </si>
  <si>
    <t>モデルプラント等教材資料作成</t>
    <phoneticPr fontId="5"/>
  </si>
  <si>
    <t>丸紅ユティリティ・サービス株式会社</t>
    <phoneticPr fontId="5"/>
  </si>
  <si>
    <t>株式会社原子力エンジニアリング</t>
    <phoneticPr fontId="5"/>
  </si>
  <si>
    <t>シミュレータ情報提示及び技術支援</t>
    <phoneticPr fontId="5"/>
  </si>
  <si>
    <t>教材構成検討及び技術レビュー</t>
    <phoneticPr fontId="5"/>
  </si>
  <si>
    <t>東芝システムテクノロジー株式会社</t>
    <phoneticPr fontId="5"/>
  </si>
  <si>
    <t>東芝プラントシステム株式会社</t>
    <phoneticPr fontId="5"/>
  </si>
  <si>
    <t>現場試験対応</t>
    <phoneticPr fontId="5"/>
  </si>
  <si>
    <t>ニッコーテクノ株式会社</t>
    <phoneticPr fontId="5"/>
  </si>
  <si>
    <t>過酷事故教材資料作成支援</t>
    <phoneticPr fontId="5"/>
  </si>
  <si>
    <t>株式会社原子力エンジニアリング</t>
    <phoneticPr fontId="5"/>
  </si>
  <si>
    <t>研修派遣や教材作成等は技術的専門性・ノウハウに関連するものであり、1者応募となるものがあったが、過去の実績等を十分に踏まえて支出先の選定を行った。</t>
    <rPh sb="0" eb="2">
      <t>ケンシュウ</t>
    </rPh>
    <rPh sb="2" eb="4">
      <t>ハケン</t>
    </rPh>
    <rPh sb="5" eb="7">
      <t>キョウザイ</t>
    </rPh>
    <rPh sb="7" eb="9">
      <t>サクセイ</t>
    </rPh>
    <rPh sb="9" eb="10">
      <t>トウ</t>
    </rPh>
    <rPh sb="11" eb="14">
      <t>ギジュツテキ</t>
    </rPh>
    <rPh sb="14" eb="17">
      <t>センモンセイ</t>
    </rPh>
    <rPh sb="23" eb="25">
      <t>カンレン</t>
    </rPh>
    <rPh sb="34" eb="35">
      <t>シャ</t>
    </rPh>
    <rPh sb="35" eb="37">
      <t>オウボ</t>
    </rPh>
    <rPh sb="48" eb="50">
      <t>カコ</t>
    </rPh>
    <rPh sb="51" eb="53">
      <t>ジッセキ</t>
    </rPh>
    <rPh sb="53" eb="54">
      <t>トウ</t>
    </rPh>
    <rPh sb="55" eb="57">
      <t>ジュウブン</t>
    </rPh>
    <rPh sb="58" eb="59">
      <t>フ</t>
    </rPh>
    <rPh sb="62" eb="64">
      <t>シシュツ</t>
    </rPh>
    <rPh sb="64" eb="65">
      <t>サキ</t>
    </rPh>
    <rPh sb="66" eb="68">
      <t>センテイ</t>
    </rPh>
    <rPh sb="69" eb="70">
      <t>オコナ</t>
    </rPh>
    <phoneticPr fontId="5"/>
  </si>
  <si>
    <t>高度な専門的機器を用いた研修に係るものであり、コストの水準は妥当と考える。</t>
    <rPh sb="0" eb="2">
      <t>コウド</t>
    </rPh>
    <rPh sb="3" eb="6">
      <t>センモンテキ</t>
    </rPh>
    <rPh sb="6" eb="8">
      <t>キキ</t>
    </rPh>
    <rPh sb="9" eb="10">
      <t>モチ</t>
    </rPh>
    <rPh sb="12" eb="14">
      <t>ケンシュウ</t>
    </rPh>
    <rPh sb="15" eb="16">
      <t>カカ</t>
    </rPh>
    <rPh sb="27" eb="29">
      <t>スイジュン</t>
    </rPh>
    <rPh sb="30" eb="32">
      <t>ダトウ</t>
    </rPh>
    <rPh sb="33" eb="34">
      <t>カンガ</t>
    </rPh>
    <phoneticPr fontId="5"/>
  </si>
  <si>
    <t>ウェスチングハウス・エレクトリック・ジャパン㈱、東芝システムテクノロジー㈱、東芝プラントシステム㈱</t>
    <phoneticPr fontId="5"/>
  </si>
  <si>
    <t>東芝デジタルソリューションズ㈱、日本電気㈱、東芝プラントシステム㈱</t>
    <phoneticPr fontId="5"/>
  </si>
  <si>
    <t>ニッコーテクノ（株）、エム・アール・アイリサーチアソシエイツ㈱、丸紅ユティリティ・サービス㈱、㈱原子力エンジニアリング</t>
    <phoneticPr fontId="5"/>
  </si>
  <si>
    <t>ハイレベル人材育成研修の実施（BWR）</t>
    <phoneticPr fontId="5"/>
  </si>
  <si>
    <t>ハイレベル人材育成研修の実施（PWR）</t>
    <phoneticPr fontId="5"/>
  </si>
  <si>
    <t>研修用プラントシミュレータ（３ループPWR）のソフト改造</t>
    <phoneticPr fontId="5"/>
  </si>
  <si>
    <t>過渡変化・設計基準事故教材資料作成支援</t>
    <phoneticPr fontId="5"/>
  </si>
  <si>
    <t>ニッコーテクノ㈱、㈱原子力エンジニアリング、エム・アール・アイリサーチアソシエイツ㈱</t>
    <phoneticPr fontId="5"/>
  </si>
  <si>
    <t>東芝システムテクノロジー㈱、東芝プラントシステム㈱</t>
    <phoneticPr fontId="5"/>
  </si>
  <si>
    <t>丸紅ユティリティ・サービス㈱、エム・アール・アイリサーチアソシエイツ㈱</t>
    <phoneticPr fontId="5"/>
  </si>
  <si>
    <t>丸紅ユティリティ・サービス㈱、ニッコーテクノ㈱</t>
    <phoneticPr fontId="5"/>
  </si>
  <si>
    <t>執行額／プラントシミュレータ教材作成コース数</t>
    <rPh sb="21" eb="22">
      <t>スウ</t>
    </rPh>
    <phoneticPr fontId="5"/>
  </si>
  <si>
    <t>執行額/教材作成コース数</t>
    <phoneticPr fontId="5"/>
  </si>
  <si>
    <t>施設使用費</t>
    <rPh sb="0" eb="2">
      <t>シセツ</t>
    </rPh>
    <rPh sb="2" eb="4">
      <t>シヨウ</t>
    </rPh>
    <rPh sb="4" eb="5">
      <t>ヒ</t>
    </rPh>
    <phoneticPr fontId="5"/>
  </si>
  <si>
    <t>専門機器・施設使用料</t>
    <rPh sb="0" eb="2">
      <t>センモン</t>
    </rPh>
    <rPh sb="2" eb="4">
      <t>キキ</t>
    </rPh>
    <rPh sb="5" eb="7">
      <t>シセツ</t>
    </rPh>
    <rPh sb="7" eb="9">
      <t>シヨウ</t>
    </rPh>
    <rPh sb="9" eb="10">
      <t>リョウ</t>
    </rPh>
    <phoneticPr fontId="5"/>
  </si>
  <si>
    <t>専門機器・施設使用料</t>
    <rPh sb="5" eb="7">
      <t>シセツ</t>
    </rPh>
    <rPh sb="9" eb="10">
      <t>リョウ</t>
    </rPh>
    <phoneticPr fontId="5"/>
  </si>
  <si>
    <t>　高度な専門的知見に基づいた原子力規制行政を実現するため、原子力規制庁職員の能力向上に向けた人材育成機能を抜本的に強化することが急務となっている。本事業においては、東京電力福島第一原子力発電所の事故の教訓を踏まえて整備した研修用プラントシミュレータを活用することにより、原子炉の動特性を理解し、プラント状態の適切な認知と把握及び安全・管理上のリスクを推測できる能力を身に付けた人材を育成することを目的とする。</t>
    <rPh sb="169" eb="170">
      <t>ジョウ</t>
    </rPh>
    <rPh sb="185" eb="186">
      <t>ツ</t>
    </rPh>
    <phoneticPr fontId="5"/>
  </si>
  <si>
    <t>-</t>
    <phoneticPr fontId="5"/>
  </si>
  <si>
    <t>-</t>
    <phoneticPr fontId="5"/>
  </si>
  <si>
    <t>-</t>
    <phoneticPr fontId="5"/>
  </si>
  <si>
    <t>-</t>
    <phoneticPr fontId="5"/>
  </si>
  <si>
    <t>-</t>
    <phoneticPr fontId="5"/>
  </si>
  <si>
    <t>-</t>
    <phoneticPr fontId="5"/>
  </si>
  <si>
    <t>点</t>
    <rPh sb="0" eb="1">
      <t>テン</t>
    </rPh>
    <phoneticPr fontId="5"/>
  </si>
  <si>
    <t>-</t>
    <phoneticPr fontId="5"/>
  </si>
  <si>
    <t>-</t>
    <phoneticPr fontId="5"/>
  </si>
  <si>
    <t>-</t>
    <phoneticPr fontId="5"/>
  </si>
  <si>
    <t>-</t>
    <phoneticPr fontId="5"/>
  </si>
  <si>
    <t>シミュレータ研修受講者全員が行う理解度テストの中央値</t>
    <rPh sb="23" eb="26">
      <t>チュウオウチ</t>
    </rPh>
    <phoneticPr fontId="5"/>
  </si>
  <si>
    <t>-</t>
    <phoneticPr fontId="5"/>
  </si>
  <si>
    <t>シミュレータ研修受講者全員が行う理解度テストの最頻値</t>
    <rPh sb="23" eb="25">
      <t>サイヒン</t>
    </rPh>
    <rPh sb="25" eb="26">
      <t>アタイ</t>
    </rPh>
    <phoneticPr fontId="5"/>
  </si>
  <si>
    <t>-</t>
    <phoneticPr fontId="5"/>
  </si>
  <si>
    <t>146/37</t>
    <phoneticPr fontId="5"/>
  </si>
  <si>
    <t>執行額／ハイレベル人材育成研修派遣人数</t>
    <rPh sb="17" eb="19">
      <t>ニンズウ</t>
    </rPh>
    <phoneticPr fontId="5"/>
  </si>
  <si>
    <t>128/4</t>
    <phoneticPr fontId="5"/>
  </si>
  <si>
    <t>30/12</t>
    <phoneticPr fontId="5"/>
  </si>
  <si>
    <t>平成29年度補正予算</t>
    <rPh sb="0" eb="2">
      <t>ヘイセイ</t>
    </rPh>
    <rPh sb="4" eb="6">
      <t>ネンド</t>
    </rPh>
    <rPh sb="6" eb="8">
      <t>ホセイ</t>
    </rPh>
    <rPh sb="8" eb="10">
      <t>ヨサン</t>
    </rPh>
    <phoneticPr fontId="5"/>
  </si>
  <si>
    <t>平成29年度補正予算</t>
    <phoneticPr fontId="5"/>
  </si>
  <si>
    <t>平成29年度補正予算</t>
    <phoneticPr fontId="5"/>
  </si>
  <si>
    <t>-</t>
    <phoneticPr fontId="5"/>
  </si>
  <si>
    <t>プラントシミュレータ改造件数</t>
    <rPh sb="12" eb="14">
      <t>ケンスウ</t>
    </rPh>
    <phoneticPr fontId="5"/>
  </si>
  <si>
    <t>プラントシミュレータ保守等プラント件数</t>
    <rPh sb="10" eb="12">
      <t>ホシュ</t>
    </rPh>
    <rPh sb="12" eb="13">
      <t>トウ</t>
    </rPh>
    <rPh sb="17" eb="19">
      <t>ケンスウ</t>
    </rPh>
    <phoneticPr fontId="5"/>
  </si>
  <si>
    <t>ハイレベル人材育成研修派遣人数</t>
    <rPh sb="5" eb="7">
      <t>ジンザイ</t>
    </rPh>
    <rPh sb="7" eb="9">
      <t>イクセイ</t>
    </rPh>
    <rPh sb="9" eb="11">
      <t>ケンシュウ</t>
    </rPh>
    <rPh sb="11" eb="13">
      <t>ハケン</t>
    </rPh>
    <rPh sb="13" eb="15">
      <t>ニンズウ</t>
    </rPh>
    <phoneticPr fontId="5"/>
  </si>
  <si>
    <t>プラントシミュレータ教材作成コース数</t>
    <rPh sb="17" eb="18">
      <t>スウ</t>
    </rPh>
    <phoneticPr fontId="5"/>
  </si>
  <si>
    <t>92/25</t>
    <phoneticPr fontId="5"/>
  </si>
  <si>
    <t>研修用プラントシミュレータ（BWR5、ABWR、４ループPWR）のソフト改造</t>
    <phoneticPr fontId="5"/>
  </si>
  <si>
    <t>研修用プラントシミュレータ（BWR5、ABWR、４ループPWR）保守点検等</t>
    <phoneticPr fontId="5"/>
  </si>
  <si>
    <t>研修用プラントシミュレータ（BWR５）のソフト改造</t>
    <phoneticPr fontId="5"/>
  </si>
  <si>
    <t>-</t>
    <phoneticPr fontId="5"/>
  </si>
  <si>
    <t>-</t>
    <phoneticPr fontId="5"/>
  </si>
  <si>
    <t>外部派遣研修の理解度テストの中央値を100点中80点以上</t>
    <rPh sb="0" eb="2">
      <t>ガイブ</t>
    </rPh>
    <rPh sb="2" eb="4">
      <t>ハケン</t>
    </rPh>
    <rPh sb="4" eb="6">
      <t>ケンシュウ</t>
    </rPh>
    <rPh sb="7" eb="10">
      <t>リカイド</t>
    </rPh>
    <rPh sb="14" eb="17">
      <t>チュウオウチ</t>
    </rPh>
    <rPh sb="21" eb="23">
      <t>テンチュウ</t>
    </rPh>
    <rPh sb="25" eb="26">
      <t>テン</t>
    </rPh>
    <rPh sb="26" eb="28">
      <t>イジョウ</t>
    </rPh>
    <phoneticPr fontId="5"/>
  </si>
  <si>
    <t>外部派遣研修の理解度テストの最頻値を100点中80点以上</t>
    <rPh sb="0" eb="2">
      <t>ガイブ</t>
    </rPh>
    <rPh sb="2" eb="4">
      <t>ハケン</t>
    </rPh>
    <rPh sb="4" eb="6">
      <t>ケンシュウ</t>
    </rPh>
    <rPh sb="7" eb="10">
      <t>リカイド</t>
    </rPh>
    <rPh sb="14" eb="17">
      <t>サイヒンチ</t>
    </rPh>
    <rPh sb="21" eb="23">
      <t>テンチュウ</t>
    </rPh>
    <rPh sb="25" eb="26">
      <t>テン</t>
    </rPh>
    <rPh sb="26" eb="28">
      <t>イジョウ</t>
    </rPh>
    <phoneticPr fontId="5"/>
  </si>
  <si>
    <t>外部派遣研修理解度テストの中央値</t>
    <rPh sb="0" eb="2">
      <t>ガイブ</t>
    </rPh>
    <rPh sb="2" eb="4">
      <t>ハケン</t>
    </rPh>
    <rPh sb="4" eb="6">
      <t>ケンシュウ</t>
    </rPh>
    <rPh sb="6" eb="9">
      <t>リカイド</t>
    </rPh>
    <rPh sb="13" eb="15">
      <t>チュウオウ</t>
    </rPh>
    <rPh sb="15" eb="16">
      <t>チ</t>
    </rPh>
    <phoneticPr fontId="5"/>
  </si>
  <si>
    <t>外部派遣研修理解度テストの最頻値</t>
    <rPh sb="0" eb="2">
      <t>ガイブ</t>
    </rPh>
    <rPh sb="2" eb="4">
      <t>ハケン</t>
    </rPh>
    <rPh sb="4" eb="6">
      <t>ケンシュウ</t>
    </rPh>
    <rPh sb="6" eb="9">
      <t>リカイド</t>
    </rPh>
    <rPh sb="13" eb="16">
      <t>サイヒンチ</t>
    </rPh>
    <phoneticPr fontId="5"/>
  </si>
  <si>
    <t>125/5</t>
    <phoneticPr fontId="5"/>
  </si>
  <si>
    <t>シミュレータ研修受講者が行うアンケートの役立ち度評価平均値</t>
    <phoneticPr fontId="5"/>
  </si>
  <si>
    <t>外部派遣研修の合格率100%</t>
    <phoneticPr fontId="5"/>
  </si>
  <si>
    <t>研修の合格率</t>
    <rPh sb="5" eb="6">
      <t>リツ</t>
    </rPh>
    <phoneticPr fontId="5"/>
  </si>
  <si>
    <t>-</t>
    <phoneticPr fontId="5"/>
  </si>
  <si>
    <t>-</t>
    <phoneticPr fontId="5"/>
  </si>
  <si>
    <t>-</t>
    <phoneticPr fontId="5"/>
  </si>
  <si>
    <t>-</t>
    <phoneticPr fontId="5"/>
  </si>
  <si>
    <t>シミュレータ研修の合格率100%</t>
    <phoneticPr fontId="5"/>
  </si>
  <si>
    <t>シミュレータ研修受講者全員による理解度テストの平均を100点満点中80点以上</t>
    <rPh sb="6" eb="8">
      <t>ケンシュウ</t>
    </rPh>
    <rPh sb="8" eb="10">
      <t>ジュコウ</t>
    </rPh>
    <rPh sb="10" eb="11">
      <t>シャ</t>
    </rPh>
    <rPh sb="11" eb="13">
      <t>ゼンイン</t>
    </rPh>
    <rPh sb="16" eb="19">
      <t>リカイド</t>
    </rPh>
    <rPh sb="23" eb="25">
      <t>ヘイキン</t>
    </rPh>
    <rPh sb="29" eb="30">
      <t>テン</t>
    </rPh>
    <rPh sb="30" eb="33">
      <t>マンテンチュウ</t>
    </rPh>
    <rPh sb="35" eb="38">
      <t>テンイジョウ</t>
    </rPh>
    <phoneticPr fontId="5"/>
  </si>
  <si>
    <t>シミュレータ研修受講者全員による理解度テストの中央値を100点満点中80点以上</t>
    <rPh sb="8" eb="10">
      <t>ジュコウ</t>
    </rPh>
    <rPh sb="10" eb="11">
      <t>シャ</t>
    </rPh>
    <rPh sb="11" eb="13">
      <t>ゼンイン</t>
    </rPh>
    <rPh sb="16" eb="19">
      <t>リカイド</t>
    </rPh>
    <rPh sb="23" eb="26">
      <t>チュウオウチ</t>
    </rPh>
    <rPh sb="30" eb="31">
      <t>テン</t>
    </rPh>
    <rPh sb="31" eb="34">
      <t>マンテンチュウ</t>
    </rPh>
    <rPh sb="36" eb="39">
      <t>テンイジョウ</t>
    </rPh>
    <phoneticPr fontId="5"/>
  </si>
  <si>
    <t>シミュレータ研修受講者全員による理解度テストの最頻値を100点満点中80点以上</t>
    <rPh sb="8" eb="10">
      <t>ジュコウ</t>
    </rPh>
    <rPh sb="10" eb="11">
      <t>シャ</t>
    </rPh>
    <rPh sb="11" eb="13">
      <t>ゼンイン</t>
    </rPh>
    <rPh sb="16" eb="19">
      <t>リカイド</t>
    </rPh>
    <rPh sb="23" eb="26">
      <t>サイヒンチ</t>
    </rPh>
    <rPh sb="30" eb="31">
      <t>テン</t>
    </rPh>
    <rPh sb="31" eb="34">
      <t>マンテンチュウ</t>
    </rPh>
    <rPh sb="36" eb="39">
      <t>テンイジョウ</t>
    </rPh>
    <phoneticPr fontId="5"/>
  </si>
  <si>
    <t>ハイレベル人材育成研修合格者数</t>
    <rPh sb="11" eb="15">
      <t>ゴウカクシャスウ</t>
    </rPh>
    <phoneticPr fontId="5"/>
  </si>
  <si>
    <t>ハイレベル人材育成研修理解度テスト</t>
    <phoneticPr fontId="5"/>
  </si>
  <si>
    <t>ハイレベル人材育成研修理解度テスト</t>
    <rPh sb="5" eb="7">
      <t>ジンザイ</t>
    </rPh>
    <rPh sb="7" eb="9">
      <t>イクセイ</t>
    </rPh>
    <rPh sb="9" eb="11">
      <t>ケンシュウ</t>
    </rPh>
    <rPh sb="11" eb="14">
      <t>リカイド</t>
    </rPh>
    <phoneticPr fontId="5"/>
  </si>
  <si>
    <t>外部派遣研修の合格率</t>
    <phoneticPr fontId="5"/>
  </si>
  <si>
    <t>受講者アンケート</t>
    <phoneticPr fontId="5"/>
  </si>
  <si>
    <t>研修合格者数</t>
    <phoneticPr fontId="5"/>
  </si>
  <si>
    <t>シミュレータ設備不具合調査対応び及シミュレータソフトウェアに係る技術支援</t>
    <phoneticPr fontId="5"/>
  </si>
  <si>
    <t>外注費</t>
    <phoneticPr fontId="5"/>
  </si>
  <si>
    <t>外注費</t>
    <phoneticPr fontId="5"/>
  </si>
  <si>
    <t>理解度テスト（合格点：100点満点中70点以上）</t>
    <rPh sb="0" eb="3">
      <t>リカイド</t>
    </rPh>
    <rPh sb="7" eb="10">
      <t>ゴウカクテン</t>
    </rPh>
    <rPh sb="14" eb="15">
      <t>テン</t>
    </rPh>
    <rPh sb="15" eb="17">
      <t>マンテン</t>
    </rPh>
    <rPh sb="17" eb="18">
      <t>チュウ</t>
    </rPh>
    <rPh sb="20" eb="21">
      <t>テン</t>
    </rPh>
    <rPh sb="21" eb="23">
      <t>イジョウ</t>
    </rPh>
    <phoneticPr fontId="5"/>
  </si>
  <si>
    <t>理解度テスト（合格点：100点満点中70点以上）</t>
    <rPh sb="0" eb="3">
      <t>リカイド</t>
    </rPh>
    <phoneticPr fontId="5"/>
  </si>
  <si>
    <t>理解度テスト（合格点：100点満点中70点以上）</t>
    <phoneticPr fontId="5"/>
  </si>
  <si>
    <t>シミュレータ研修受講後のアンケート(役立ち度）で評価90%以上</t>
    <phoneticPr fontId="5"/>
  </si>
  <si>
    <t>本事業において、新規制基準に対応した発電炉の安全対策の仕組みや事故対策の理解の増進、事故時のプラント状態や進展予測に係る能力向上に資する研修用プラントシミュレータおよびカリキュラムを整備した。これを活用した実践的な研修を実施することにより、職員の検査業務等の専門性の向上を図り、新検査制度に対応し原子力の安全確保に向けた人材の基盤を構築していく。</t>
    <rPh sb="139" eb="140">
      <t>シン</t>
    </rPh>
    <rPh sb="140" eb="142">
      <t>ケンサ</t>
    </rPh>
    <rPh sb="142" eb="144">
      <t>セイド</t>
    </rPh>
    <rPh sb="145" eb="147">
      <t>タイオウ</t>
    </rPh>
    <phoneticPr fontId="5"/>
  </si>
  <si>
    <t>シミュレータ研修受講人数</t>
    <rPh sb="6" eb="8">
      <t>ケンシュウ</t>
    </rPh>
    <rPh sb="8" eb="10">
      <t>ジュコウ</t>
    </rPh>
    <rPh sb="10" eb="12">
      <t>ニンズウ</t>
    </rPh>
    <phoneticPr fontId="5"/>
  </si>
  <si>
    <t>執行額（ハイレベル人材育成を除く事業執行額）
／シミュレータ研修受講人数</t>
    <rPh sb="9" eb="11">
      <t>ジンザイ</t>
    </rPh>
    <rPh sb="11" eb="13">
      <t>イクセイ</t>
    </rPh>
    <rPh sb="14" eb="15">
      <t>ノゾ</t>
    </rPh>
    <rPh sb="16" eb="18">
      <t>ジギョウ</t>
    </rPh>
    <rPh sb="18" eb="20">
      <t>シッコウ</t>
    </rPh>
    <rPh sb="20" eb="21">
      <t>ガク</t>
    </rPh>
    <rPh sb="30" eb="32">
      <t>ケンシュウ</t>
    </rPh>
    <rPh sb="32" eb="34">
      <t>ジュコウ</t>
    </rPh>
    <rPh sb="34" eb="36">
      <t>ニンズウ</t>
    </rPh>
    <phoneticPr fontId="5"/>
  </si>
  <si>
    <t>274/101</t>
    <phoneticPr fontId="5"/>
  </si>
  <si>
    <t>883/96</t>
    <phoneticPr fontId="5"/>
  </si>
  <si>
    <t>234/250</t>
    <phoneticPr fontId="5"/>
  </si>
  <si>
    <t>300/177</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</si>
</sst>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49" fontId="0" fillId="0" borderId="34"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38" xfId="0" applyFont="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180266</xdr:colOff>
      <xdr:row>740</xdr:row>
      <xdr:rowOff>20687</xdr:rowOff>
    </xdr:from>
    <xdr:to>
      <xdr:col>34</xdr:col>
      <xdr:colOff>54385</xdr:colOff>
      <xdr:row>741</xdr:row>
      <xdr:rowOff>343003</xdr:rowOff>
    </xdr:to>
    <xdr:sp macro="" textlink="">
      <xdr:nvSpPr>
        <xdr:cNvPr id="3" name="Text Box 782"/>
        <xdr:cNvSpPr txBox="1">
          <a:spLocks noChangeArrowheads="1"/>
        </xdr:cNvSpPr>
      </xdr:nvSpPr>
      <xdr:spPr bwMode="auto">
        <a:xfrm>
          <a:off x="4553483" y="55762644"/>
          <a:ext cx="2259511" cy="678468"/>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原子力規制委員会</a:t>
          </a:r>
          <a:endPar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363</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21</xdr:col>
      <xdr:colOff>61256</xdr:colOff>
      <xdr:row>742</xdr:row>
      <xdr:rowOff>38490</xdr:rowOff>
    </xdr:from>
    <xdr:to>
      <xdr:col>36</xdr:col>
      <xdr:colOff>53139</xdr:colOff>
      <xdr:row>742</xdr:row>
      <xdr:rowOff>309080</xdr:rowOff>
    </xdr:to>
    <xdr:sp macro="" textlink="">
      <xdr:nvSpPr>
        <xdr:cNvPr id="4" name="大かっこ 3"/>
        <xdr:cNvSpPr>
          <a:spLocks noChangeArrowheads="1"/>
        </xdr:cNvSpPr>
      </xdr:nvSpPr>
      <xdr:spPr bwMode="auto">
        <a:xfrm>
          <a:off x="4235691" y="56492751"/>
          <a:ext cx="2973622" cy="27059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ctr" rtl="0" eaLnBrk="1" fontAlgn="auto" latinLnBrk="0" hangingPunct="1"/>
          <a:r>
            <a:rPr lang="ja-JP" altLang="ja-JP" sz="1100" b="0" i="0" baseline="0">
              <a:effectLst/>
              <a:latin typeface="HG丸ｺﾞｼｯｸM-PRO" panose="020F0600000000000000" pitchFamily="50" charset="-128"/>
              <a:ea typeface="HG丸ｺﾞｼｯｸM-PRO" panose="020F0600000000000000" pitchFamily="50" charset="-128"/>
              <a:cs typeface="+mn-cs"/>
            </a:rPr>
            <a:t>研修用プラントシミュレータの整備</a:t>
          </a:r>
          <a:endParaRPr lang="ja-JP" altLang="ja-JP" sz="9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6466</xdr:colOff>
      <xdr:row>746</xdr:row>
      <xdr:rowOff>32176</xdr:rowOff>
    </xdr:from>
    <xdr:to>
      <xdr:col>15</xdr:col>
      <xdr:colOff>13300</xdr:colOff>
      <xdr:row>748</xdr:row>
      <xdr:rowOff>14442</xdr:rowOff>
    </xdr:to>
    <xdr:sp macro="" textlink="">
      <xdr:nvSpPr>
        <xdr:cNvPr id="5" name="Text Box 783"/>
        <xdr:cNvSpPr txBox="1">
          <a:spLocks noChangeArrowheads="1"/>
        </xdr:cNvSpPr>
      </xdr:nvSpPr>
      <xdr:spPr bwMode="auto">
        <a:xfrm>
          <a:off x="1596727" y="57911046"/>
          <a:ext cx="1398312" cy="69457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Ａ．東芝エネルギーシステムズ</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a:t>
          </a: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7</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３百万円</a:t>
          </a:r>
        </a:p>
      </xdr:txBody>
    </xdr:sp>
    <xdr:clientData/>
  </xdr:twoCellAnchor>
  <xdr:twoCellAnchor>
    <xdr:from>
      <xdr:col>16</xdr:col>
      <xdr:colOff>100638</xdr:colOff>
      <xdr:row>746</xdr:row>
      <xdr:rowOff>32176</xdr:rowOff>
    </xdr:from>
    <xdr:to>
      <xdr:col>23</xdr:col>
      <xdr:colOff>107473</xdr:colOff>
      <xdr:row>748</xdr:row>
      <xdr:rowOff>14442</xdr:rowOff>
    </xdr:to>
    <xdr:sp macro="" textlink="">
      <xdr:nvSpPr>
        <xdr:cNvPr id="8" name="Text Box 783"/>
        <xdr:cNvSpPr txBox="1">
          <a:spLocks noChangeArrowheads="1"/>
        </xdr:cNvSpPr>
      </xdr:nvSpPr>
      <xdr:spPr bwMode="auto">
        <a:xfrm>
          <a:off x="3281160" y="57911046"/>
          <a:ext cx="1398313" cy="69457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B</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a:t>
          </a:r>
          <a:r>
            <a:rPr lang="ja-JP" altLang="ja-JP" sz="1000" b="0" i="0" baseline="0">
              <a:effectLst/>
              <a:latin typeface="+mn-lt"/>
              <a:ea typeface="+mn-ea"/>
              <a:cs typeface="+mn-cs"/>
            </a:rPr>
            <a:t>㈱</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ＢＷＲ運転訓練</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センター</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４１百万円</a:t>
          </a:r>
        </a:p>
      </xdr:txBody>
    </xdr:sp>
    <xdr:clientData/>
  </xdr:twoCellAnchor>
  <xdr:twoCellAnchor>
    <xdr:from>
      <xdr:col>33</xdr:col>
      <xdr:colOff>91156</xdr:colOff>
      <xdr:row>746</xdr:row>
      <xdr:rowOff>32176</xdr:rowOff>
    </xdr:from>
    <xdr:to>
      <xdr:col>40</xdr:col>
      <xdr:colOff>97991</xdr:colOff>
      <xdr:row>748</xdr:row>
      <xdr:rowOff>14442</xdr:rowOff>
    </xdr:to>
    <xdr:sp macro="" textlink="">
      <xdr:nvSpPr>
        <xdr:cNvPr id="9" name="Text Box 783"/>
        <xdr:cNvSpPr txBox="1">
          <a:spLocks noChangeArrowheads="1"/>
        </xdr:cNvSpPr>
      </xdr:nvSpPr>
      <xdr:spPr bwMode="auto">
        <a:xfrm>
          <a:off x="6650982" y="57911046"/>
          <a:ext cx="1398313" cy="69457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D</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ja-JP" altLang="en-US" sz="1000" b="0" i="0" baseline="0">
              <a:effectLst/>
              <a:latin typeface="HG丸ｺﾞｼｯｸM-PRO" panose="020F0600000000000000" pitchFamily="50" charset="-128"/>
              <a:ea typeface="HG丸ｺﾞｼｯｸM-PRO" panose="020F0600000000000000" pitchFamily="50" charset="-128"/>
              <a:cs typeface="+mn-cs"/>
            </a:rPr>
            <a:t>三菱総合研究所</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３７百万円</a:t>
          </a:r>
        </a:p>
      </xdr:txBody>
    </xdr:sp>
    <xdr:clientData/>
  </xdr:twoCellAnchor>
  <xdr:twoCellAnchor>
    <xdr:from>
      <xdr:col>24</xdr:col>
      <xdr:colOff>194810</xdr:colOff>
      <xdr:row>746</xdr:row>
      <xdr:rowOff>32176</xdr:rowOff>
    </xdr:from>
    <xdr:to>
      <xdr:col>32</xdr:col>
      <xdr:colOff>3818</xdr:colOff>
      <xdr:row>748</xdr:row>
      <xdr:rowOff>14442</xdr:rowOff>
    </xdr:to>
    <xdr:sp macro="" textlink="">
      <xdr:nvSpPr>
        <xdr:cNvPr id="10" name="Text Box 783"/>
        <xdr:cNvSpPr txBox="1">
          <a:spLocks noChangeArrowheads="1"/>
        </xdr:cNvSpPr>
      </xdr:nvSpPr>
      <xdr:spPr bwMode="auto">
        <a:xfrm>
          <a:off x="4965593" y="57911046"/>
          <a:ext cx="1399268" cy="69457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C</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．東芝エネルギーシステムズ</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３９百万円</a:t>
          </a:r>
        </a:p>
      </xdr:txBody>
    </xdr:sp>
    <xdr:clientData/>
  </xdr:twoCellAnchor>
  <xdr:twoCellAnchor>
    <xdr:from>
      <xdr:col>41</xdr:col>
      <xdr:colOff>185329</xdr:colOff>
      <xdr:row>746</xdr:row>
      <xdr:rowOff>32176</xdr:rowOff>
    </xdr:from>
    <xdr:to>
      <xdr:col>48</xdr:col>
      <xdr:colOff>196043</xdr:colOff>
      <xdr:row>748</xdr:row>
      <xdr:rowOff>14442</xdr:rowOff>
    </xdr:to>
    <xdr:sp macro="" textlink="">
      <xdr:nvSpPr>
        <xdr:cNvPr id="11" name="Text Box 783"/>
        <xdr:cNvSpPr txBox="1">
          <a:spLocks noChangeArrowheads="1"/>
        </xdr:cNvSpPr>
      </xdr:nvSpPr>
      <xdr:spPr bwMode="auto">
        <a:xfrm>
          <a:off x="8335416" y="57911046"/>
          <a:ext cx="1402192" cy="69457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E</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a:t>
          </a:r>
          <a:r>
            <a:rPr lang="ja-JP" altLang="ja-JP" sz="1000" b="0" i="0" baseline="0">
              <a:effectLst/>
              <a:latin typeface="HG丸ｺﾞｼｯｸM-PRO" panose="020F0600000000000000" pitchFamily="50" charset="-128"/>
              <a:ea typeface="HG丸ｺﾞｼｯｸM-PRO" panose="020F0600000000000000" pitchFamily="50" charset="-128"/>
              <a:cs typeface="+mn-cs"/>
            </a:rPr>
            <a:t>㈱三菱総合研究所</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２３百万円</a:t>
          </a:r>
        </a:p>
      </xdr:txBody>
    </xdr:sp>
    <xdr:clientData/>
  </xdr:twoCellAnchor>
  <xdr:twoCellAnchor>
    <xdr:from>
      <xdr:col>11</xdr:col>
      <xdr:colOff>117661</xdr:colOff>
      <xdr:row>744</xdr:row>
      <xdr:rowOff>3230</xdr:rowOff>
    </xdr:from>
    <xdr:to>
      <xdr:col>49</xdr:col>
      <xdr:colOff>216330</xdr:colOff>
      <xdr:row>744</xdr:row>
      <xdr:rowOff>5602</xdr:rowOff>
    </xdr:to>
    <xdr:cxnSp macro="">
      <xdr:nvCxnSpPr>
        <xdr:cNvPr id="23" name="直線コネクタ 22"/>
        <xdr:cNvCxnSpPr/>
      </xdr:nvCxnSpPr>
      <xdr:spPr>
        <a:xfrm flipV="1">
          <a:off x="2305610" y="56959929"/>
          <a:ext cx="7657036" cy="237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118527</xdr:colOff>
      <xdr:row>743</xdr:row>
      <xdr:rowOff>99338</xdr:rowOff>
    </xdr:from>
    <xdr:to>
      <xdr:col>28</xdr:col>
      <xdr:colOff>119756</xdr:colOff>
      <xdr:row>744</xdr:row>
      <xdr:rowOff>351961</xdr:rowOff>
    </xdr:to>
    <xdr:cxnSp macro="">
      <xdr:nvCxnSpPr>
        <xdr:cNvPr id="24" name="直線矢印コネクタ 23"/>
        <xdr:cNvCxnSpPr>
          <a:cxnSpLocks noChangeShapeType="1"/>
        </xdr:cNvCxnSpPr>
      </xdr:nvCxnSpPr>
      <xdr:spPr bwMode="auto">
        <a:xfrm>
          <a:off x="5684440" y="56909751"/>
          <a:ext cx="1229" cy="6087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114980</xdr:colOff>
      <xdr:row>743</xdr:row>
      <xdr:rowOff>351985</xdr:rowOff>
    </xdr:from>
    <xdr:to>
      <xdr:col>11</xdr:col>
      <xdr:colOff>114980</xdr:colOff>
      <xdr:row>744</xdr:row>
      <xdr:rowOff>346385</xdr:rowOff>
    </xdr:to>
    <xdr:cxnSp macro="">
      <xdr:nvCxnSpPr>
        <xdr:cNvPr id="25" name="直線矢印コネクタ 24"/>
        <xdr:cNvCxnSpPr>
          <a:cxnSpLocks noChangeShapeType="1"/>
        </xdr:cNvCxnSpPr>
      </xdr:nvCxnSpPr>
      <xdr:spPr bwMode="auto">
        <a:xfrm>
          <a:off x="2302929" y="56955698"/>
          <a:ext cx="0" cy="347386"/>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19</xdr:col>
      <xdr:colOff>199159</xdr:colOff>
      <xdr:row>744</xdr:row>
      <xdr:rowOff>8968</xdr:rowOff>
    </xdr:from>
    <xdr:to>
      <xdr:col>19</xdr:col>
      <xdr:colOff>199159</xdr:colOff>
      <xdr:row>745</xdr:row>
      <xdr:rowOff>3369</xdr:rowOff>
    </xdr:to>
    <xdr:cxnSp macro="">
      <xdr:nvCxnSpPr>
        <xdr:cNvPr id="31" name="直線矢印コネクタ 30"/>
        <xdr:cNvCxnSpPr>
          <a:cxnSpLocks noChangeShapeType="1"/>
        </xdr:cNvCxnSpPr>
      </xdr:nvCxnSpPr>
      <xdr:spPr bwMode="auto">
        <a:xfrm>
          <a:off x="4006685" y="56985786"/>
          <a:ext cx="0" cy="345713"/>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37</xdr:col>
      <xdr:colOff>7669</xdr:colOff>
      <xdr:row>744</xdr:row>
      <xdr:rowOff>7978</xdr:rowOff>
    </xdr:from>
    <xdr:to>
      <xdr:col>37</xdr:col>
      <xdr:colOff>7669</xdr:colOff>
      <xdr:row>745</xdr:row>
      <xdr:rowOff>2379</xdr:rowOff>
    </xdr:to>
    <xdr:cxnSp macro="">
      <xdr:nvCxnSpPr>
        <xdr:cNvPr id="32" name="直線矢印コネクタ 31"/>
        <xdr:cNvCxnSpPr>
          <a:cxnSpLocks noChangeShapeType="1"/>
        </xdr:cNvCxnSpPr>
      </xdr:nvCxnSpPr>
      <xdr:spPr bwMode="auto">
        <a:xfrm>
          <a:off x="7422325" y="56984796"/>
          <a:ext cx="0" cy="345713"/>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45</xdr:col>
      <xdr:colOff>85848</xdr:colOff>
      <xdr:row>744</xdr:row>
      <xdr:rowOff>6989</xdr:rowOff>
    </xdr:from>
    <xdr:to>
      <xdr:col>45</xdr:col>
      <xdr:colOff>85848</xdr:colOff>
      <xdr:row>745</xdr:row>
      <xdr:rowOff>1390</xdr:rowOff>
    </xdr:to>
    <xdr:cxnSp macro="">
      <xdr:nvCxnSpPr>
        <xdr:cNvPr id="33" name="直線矢印コネクタ 32"/>
        <xdr:cNvCxnSpPr>
          <a:cxnSpLocks noChangeShapeType="1"/>
        </xdr:cNvCxnSpPr>
      </xdr:nvCxnSpPr>
      <xdr:spPr bwMode="auto">
        <a:xfrm>
          <a:off x="9103673" y="56983807"/>
          <a:ext cx="0" cy="345713"/>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49</xdr:col>
      <xdr:colOff>212272</xdr:colOff>
      <xdr:row>744</xdr:row>
      <xdr:rowOff>2095</xdr:rowOff>
    </xdr:from>
    <xdr:to>
      <xdr:col>49</xdr:col>
      <xdr:colOff>215348</xdr:colOff>
      <xdr:row>758</xdr:row>
      <xdr:rowOff>389282</xdr:rowOff>
    </xdr:to>
    <xdr:cxnSp macro="">
      <xdr:nvCxnSpPr>
        <xdr:cNvPr id="37" name="直線コネクタ 36"/>
        <xdr:cNvCxnSpPr/>
      </xdr:nvCxnSpPr>
      <xdr:spPr>
        <a:xfrm flipH="1" flipV="1">
          <a:off x="9952620" y="58187421"/>
          <a:ext cx="3076" cy="600279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748</xdr:row>
      <xdr:rowOff>85725</xdr:rowOff>
    </xdr:from>
    <xdr:to>
      <xdr:col>15</xdr:col>
      <xdr:colOff>1102</xdr:colOff>
      <xdr:row>751</xdr:row>
      <xdr:rowOff>273326</xdr:rowOff>
    </xdr:to>
    <xdr:sp macro="" textlink="">
      <xdr:nvSpPr>
        <xdr:cNvPr id="38" name="大かっこ 37"/>
        <xdr:cNvSpPr>
          <a:spLocks noChangeArrowheads="1"/>
        </xdr:cNvSpPr>
      </xdr:nvSpPr>
      <xdr:spPr bwMode="auto">
        <a:xfrm>
          <a:off x="1590261" y="59695660"/>
          <a:ext cx="1392580" cy="12560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研修用プラントシミュレータ</a:t>
          </a:r>
          <a:r>
            <a:rPr lang="ja-JP" altLang="en-US" sz="1000" b="0" i="0" baseline="0">
              <a:effectLst/>
              <a:latin typeface="HG丸ｺﾞｼｯｸM-PRO" panose="020F0600000000000000" pitchFamily="50" charset="-128"/>
              <a:ea typeface="HG丸ｺﾞｼｯｸM-PRO" panose="020F0600000000000000" pitchFamily="50" charset="-128"/>
              <a:cs typeface="+mn-cs"/>
            </a:rPr>
            <a:t>（</a:t>
          </a:r>
          <a:r>
            <a:rPr lang="en-US" altLang="ja-JP" sz="1000" b="0" i="0" baseline="0">
              <a:effectLst/>
              <a:latin typeface="HG丸ｺﾞｼｯｸM-PRO" panose="020F0600000000000000" pitchFamily="50" charset="-128"/>
              <a:ea typeface="HG丸ｺﾞｼｯｸM-PRO" panose="020F0600000000000000" pitchFamily="50" charset="-128"/>
              <a:cs typeface="+mn-cs"/>
            </a:rPr>
            <a:t>BWR5</a:t>
          </a:r>
          <a:r>
            <a:rPr lang="ja-JP" altLang="en-US" sz="1000" b="0" i="0" baseline="0">
              <a:effectLst/>
              <a:latin typeface="HG丸ｺﾞｼｯｸM-PRO" panose="020F0600000000000000" pitchFamily="50" charset="-128"/>
              <a:ea typeface="HG丸ｺﾞｼｯｸM-PRO" panose="020F0600000000000000" pitchFamily="50" charset="-128"/>
              <a:cs typeface="+mn-cs"/>
            </a:rPr>
            <a:t>、</a:t>
          </a:r>
          <a:r>
            <a:rPr lang="en-US" altLang="ja-JP" sz="1000" b="0" i="0" baseline="0">
              <a:effectLst/>
              <a:latin typeface="HG丸ｺﾞｼｯｸM-PRO" panose="020F0600000000000000" pitchFamily="50" charset="-128"/>
              <a:ea typeface="HG丸ｺﾞｼｯｸM-PRO" panose="020F0600000000000000" pitchFamily="50" charset="-128"/>
              <a:cs typeface="+mn-cs"/>
            </a:rPr>
            <a:t>ABWR</a:t>
          </a:r>
          <a:r>
            <a:rPr lang="ja-JP" altLang="en-US" sz="1000" b="0" i="0" baseline="0">
              <a:effectLst/>
              <a:latin typeface="HG丸ｺﾞｼｯｸM-PRO" panose="020F0600000000000000" pitchFamily="50" charset="-128"/>
              <a:ea typeface="HG丸ｺﾞｼｯｸM-PRO" panose="020F0600000000000000" pitchFamily="50" charset="-128"/>
              <a:cs typeface="+mn-cs"/>
            </a:rPr>
            <a:t>、４ループ</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en-US" sz="1000" b="0" i="0" baseline="0">
              <a:effectLst/>
              <a:latin typeface="HG丸ｺﾞｼｯｸM-PRO" panose="020F0600000000000000" pitchFamily="50" charset="-128"/>
              <a:ea typeface="HG丸ｺﾞｼｯｸM-PRO" panose="020F0600000000000000" pitchFamily="50" charset="-128"/>
              <a:cs typeface="+mn-cs"/>
            </a:rPr>
            <a:t>）</a:t>
          </a:r>
          <a:r>
            <a:rPr lang="ja-JP" altLang="ja-JP" sz="1000" b="0" i="0" baseline="0">
              <a:effectLst/>
              <a:latin typeface="HG丸ｺﾞｼｯｸM-PRO" panose="020F0600000000000000" pitchFamily="50" charset="-128"/>
              <a:ea typeface="HG丸ｺﾞｼｯｸM-PRO" panose="020F0600000000000000" pitchFamily="50" charset="-128"/>
              <a:cs typeface="+mn-cs"/>
            </a:rPr>
            <a:t>の</a:t>
          </a:r>
          <a:r>
            <a:rPr lang="ja-JP" altLang="en-US" sz="1000" b="0" i="0" baseline="0">
              <a:effectLst/>
              <a:latin typeface="HG丸ｺﾞｼｯｸM-PRO" panose="020F0600000000000000" pitchFamily="50" charset="-128"/>
              <a:ea typeface="HG丸ｺﾞｼｯｸM-PRO" panose="020F0600000000000000" pitchFamily="50" charset="-128"/>
              <a:cs typeface="+mn-cs"/>
            </a:rPr>
            <a:t>ソフト改造</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16</xdr:col>
      <xdr:colOff>100013</xdr:colOff>
      <xdr:row>748</xdr:row>
      <xdr:rowOff>85725</xdr:rowOff>
    </xdr:from>
    <xdr:to>
      <xdr:col>23</xdr:col>
      <xdr:colOff>99872</xdr:colOff>
      <xdr:row>751</xdr:row>
      <xdr:rowOff>273326</xdr:rowOff>
    </xdr:to>
    <xdr:sp macro="" textlink="">
      <xdr:nvSpPr>
        <xdr:cNvPr id="39" name="大かっこ 38"/>
        <xdr:cNvSpPr>
          <a:spLocks noChangeArrowheads="1"/>
        </xdr:cNvSpPr>
      </xdr:nvSpPr>
      <xdr:spPr bwMode="auto">
        <a:xfrm>
          <a:off x="3280535" y="59695660"/>
          <a:ext cx="1391337" cy="12560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b="0" i="0" baseline="0">
              <a:effectLst/>
              <a:latin typeface="HG丸ｺﾞｼｯｸM-PRO" panose="020F0600000000000000" pitchFamily="50" charset="-128"/>
              <a:ea typeface="HG丸ｺﾞｼｯｸM-PRO" panose="020F0600000000000000" pitchFamily="50" charset="-128"/>
              <a:cs typeface="+mn-cs"/>
            </a:rPr>
            <a:t>ハイレベル人材育成研修の実施（</a:t>
          </a:r>
          <a:r>
            <a:rPr lang="en-US" altLang="ja-JP" sz="1000" b="0" i="0" baseline="0">
              <a:effectLst/>
              <a:latin typeface="HG丸ｺﾞｼｯｸM-PRO" panose="020F0600000000000000" pitchFamily="50" charset="-128"/>
              <a:ea typeface="HG丸ｺﾞｼｯｸM-PRO" panose="020F0600000000000000" pitchFamily="50" charset="-128"/>
              <a:cs typeface="+mn-cs"/>
            </a:rPr>
            <a:t>BWR</a:t>
          </a:r>
          <a:r>
            <a:rPr lang="ja-JP" altLang="en-US" sz="1000" b="0" i="0" baseline="0">
              <a:effectLst/>
              <a:latin typeface="HG丸ｺﾞｼｯｸM-PRO" panose="020F0600000000000000" pitchFamily="50" charset="-128"/>
              <a:ea typeface="HG丸ｺﾞｼｯｸM-PRO" panose="020F0600000000000000" pitchFamily="50" charset="-128"/>
              <a:cs typeface="+mn-cs"/>
            </a:rPr>
            <a:t>）</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25</xdr:col>
      <xdr:colOff>1</xdr:colOff>
      <xdr:row>748</xdr:row>
      <xdr:rowOff>85725</xdr:rowOff>
    </xdr:from>
    <xdr:to>
      <xdr:col>32</xdr:col>
      <xdr:colOff>1103</xdr:colOff>
      <xdr:row>751</xdr:row>
      <xdr:rowOff>273326</xdr:rowOff>
    </xdr:to>
    <xdr:sp macro="" textlink="">
      <xdr:nvSpPr>
        <xdr:cNvPr id="40" name="大かっこ 39"/>
        <xdr:cNvSpPr>
          <a:spLocks noChangeArrowheads="1"/>
        </xdr:cNvSpPr>
      </xdr:nvSpPr>
      <xdr:spPr bwMode="auto">
        <a:xfrm>
          <a:off x="4969566" y="59695660"/>
          <a:ext cx="1392580" cy="12560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研修用プラントシミュレータ</a:t>
          </a:r>
          <a:r>
            <a:rPr lang="ja-JP" altLang="en-US" sz="1000" b="0" i="0" baseline="0">
              <a:effectLst/>
              <a:latin typeface="HG丸ｺﾞｼｯｸM-PRO" panose="020F0600000000000000" pitchFamily="50" charset="-128"/>
              <a:ea typeface="HG丸ｺﾞｼｯｸM-PRO" panose="020F0600000000000000" pitchFamily="50" charset="-128"/>
              <a:cs typeface="+mn-cs"/>
            </a:rPr>
            <a:t>機器</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en-US" altLang="ja-JP" sz="1000" b="0" i="0" baseline="0">
              <a:effectLst/>
              <a:latin typeface="HG丸ｺﾞｼｯｸM-PRO" panose="020F0600000000000000" pitchFamily="50" charset="-128"/>
              <a:ea typeface="HG丸ｺﾞｼｯｸM-PRO" panose="020F0600000000000000" pitchFamily="50" charset="-128"/>
              <a:cs typeface="+mn-cs"/>
            </a:rPr>
            <a:t>BWR5</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en-US" altLang="ja-JP" sz="1000" b="0" i="0" baseline="0">
              <a:effectLst/>
              <a:latin typeface="HG丸ｺﾞｼｯｸM-PRO" panose="020F0600000000000000" pitchFamily="50" charset="-128"/>
              <a:ea typeface="HG丸ｺﾞｼｯｸM-PRO" panose="020F0600000000000000" pitchFamily="50" charset="-128"/>
              <a:cs typeface="+mn-cs"/>
            </a:rPr>
            <a:t>ABWR</a:t>
          </a:r>
          <a:r>
            <a:rPr lang="ja-JP" altLang="ja-JP" sz="1000" b="0" i="0" baseline="0">
              <a:effectLst/>
              <a:latin typeface="HG丸ｺﾞｼｯｸM-PRO" panose="020F0600000000000000" pitchFamily="50" charset="-128"/>
              <a:ea typeface="HG丸ｺﾞｼｯｸM-PRO" panose="020F0600000000000000" pitchFamily="50" charset="-128"/>
              <a:cs typeface="+mn-cs"/>
            </a:rPr>
            <a:t>、４ループ</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ja-JP" altLang="en-US" sz="1000" b="0" i="0" baseline="0">
              <a:effectLst/>
              <a:latin typeface="HG丸ｺﾞｼｯｸM-PRO" panose="020F0600000000000000" pitchFamily="50" charset="-128"/>
              <a:ea typeface="HG丸ｺﾞｼｯｸM-PRO" panose="020F0600000000000000" pitchFamily="50" charset="-128"/>
              <a:cs typeface="+mn-cs"/>
            </a:rPr>
            <a:t>の保守点検等</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33</xdr:col>
      <xdr:colOff>100014</xdr:colOff>
      <xdr:row>748</xdr:row>
      <xdr:rowOff>85725</xdr:rowOff>
    </xdr:from>
    <xdr:to>
      <xdr:col>40</xdr:col>
      <xdr:colOff>99873</xdr:colOff>
      <xdr:row>751</xdr:row>
      <xdr:rowOff>273326</xdr:rowOff>
    </xdr:to>
    <xdr:sp macro="" textlink="">
      <xdr:nvSpPr>
        <xdr:cNvPr id="41" name="大かっこ 40"/>
        <xdr:cNvSpPr>
          <a:spLocks noChangeArrowheads="1"/>
        </xdr:cNvSpPr>
      </xdr:nvSpPr>
      <xdr:spPr bwMode="auto">
        <a:xfrm>
          <a:off x="6659840" y="59695660"/>
          <a:ext cx="1391337" cy="12560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b="0" i="0" baseline="0">
              <a:effectLst/>
              <a:latin typeface="HG丸ｺﾞｼｯｸM-PRO" panose="020F0600000000000000" pitchFamily="50" charset="-128"/>
              <a:ea typeface="HG丸ｺﾞｼｯｸM-PRO" panose="020F0600000000000000" pitchFamily="50" charset="-128"/>
              <a:cs typeface="+mn-cs"/>
            </a:rPr>
            <a:t>研修用プラントシミュレータ（３ループ</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en-US" sz="1000" b="0" i="0" baseline="0">
              <a:effectLst/>
              <a:latin typeface="HG丸ｺﾞｼｯｸM-PRO" panose="020F0600000000000000" pitchFamily="50" charset="-128"/>
              <a:ea typeface="HG丸ｺﾞｼｯｸM-PRO" panose="020F0600000000000000" pitchFamily="50" charset="-128"/>
              <a:cs typeface="+mn-cs"/>
            </a:rPr>
            <a:t>）のソフト改造</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42</xdr:col>
      <xdr:colOff>0</xdr:colOff>
      <xdr:row>748</xdr:row>
      <xdr:rowOff>85725</xdr:rowOff>
    </xdr:from>
    <xdr:to>
      <xdr:col>49</xdr:col>
      <xdr:colOff>1101</xdr:colOff>
      <xdr:row>751</xdr:row>
      <xdr:rowOff>273326</xdr:rowOff>
    </xdr:to>
    <xdr:sp macro="" textlink="">
      <xdr:nvSpPr>
        <xdr:cNvPr id="42" name="大かっこ 41"/>
        <xdr:cNvSpPr>
          <a:spLocks noChangeArrowheads="1"/>
        </xdr:cNvSpPr>
      </xdr:nvSpPr>
      <xdr:spPr bwMode="auto">
        <a:xfrm>
          <a:off x="8348870" y="59695660"/>
          <a:ext cx="1392579" cy="12560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研修用プラント</a:t>
          </a:r>
          <a:r>
            <a:rPr lang="ja-JP" altLang="en-US" sz="1000" b="0" i="0" baseline="0">
              <a:effectLst/>
              <a:latin typeface="HG丸ｺﾞｼｯｸM-PRO" panose="020F0600000000000000" pitchFamily="50" charset="-128"/>
              <a:ea typeface="HG丸ｺﾞｼｯｸM-PRO" panose="020F0600000000000000" pitchFamily="50" charset="-128"/>
              <a:cs typeface="+mn-cs"/>
            </a:rPr>
            <a:t>シミュレータ機器（３ループ</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en-US" sz="1000" b="0" i="0" baseline="0">
              <a:effectLst/>
              <a:latin typeface="HG丸ｺﾞｼｯｸM-PRO" panose="020F0600000000000000" pitchFamily="50" charset="-128"/>
              <a:ea typeface="HG丸ｺﾞｼｯｸM-PRO" panose="020F0600000000000000" pitchFamily="50" charset="-128"/>
              <a:cs typeface="+mn-cs"/>
            </a:rPr>
            <a:t>）の保守等</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33058</xdr:colOff>
      <xdr:row>744</xdr:row>
      <xdr:rowOff>341821</xdr:rowOff>
    </xdr:from>
    <xdr:to>
      <xdr:col>16</xdr:col>
      <xdr:colOff>1953</xdr:colOff>
      <xdr:row>746</xdr:row>
      <xdr:rowOff>90307</xdr:rowOff>
    </xdr:to>
    <xdr:sp macro="" textlink="">
      <xdr:nvSpPr>
        <xdr:cNvPr id="43" name="テキスト ボックス 44"/>
        <xdr:cNvSpPr txBox="1">
          <a:spLocks noChangeArrowheads="1"/>
        </xdr:cNvSpPr>
      </xdr:nvSpPr>
      <xdr:spPr bwMode="auto">
        <a:xfrm>
          <a:off x="1424536" y="57508386"/>
          <a:ext cx="1757939" cy="46079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14</xdr:col>
      <xdr:colOff>144993</xdr:colOff>
      <xdr:row>744</xdr:row>
      <xdr:rowOff>350104</xdr:rowOff>
    </xdr:from>
    <xdr:to>
      <xdr:col>25</xdr:col>
      <xdr:colOff>49697</xdr:colOff>
      <xdr:row>746</xdr:row>
      <xdr:rowOff>95423</xdr:rowOff>
    </xdr:to>
    <xdr:sp macro="" textlink="">
      <xdr:nvSpPr>
        <xdr:cNvPr id="45" name="テキスト ボックス 44"/>
        <xdr:cNvSpPr txBox="1">
          <a:spLocks noChangeArrowheads="1"/>
        </xdr:cNvSpPr>
      </xdr:nvSpPr>
      <xdr:spPr bwMode="auto">
        <a:xfrm>
          <a:off x="2927950" y="57516669"/>
          <a:ext cx="2091312" cy="457624"/>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請負</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一般競争契約（最低価格）</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32</xdr:col>
      <xdr:colOff>98373</xdr:colOff>
      <xdr:row>744</xdr:row>
      <xdr:rowOff>341821</xdr:rowOff>
    </xdr:from>
    <xdr:to>
      <xdr:col>41</xdr:col>
      <xdr:colOff>67268</xdr:colOff>
      <xdr:row>746</xdr:row>
      <xdr:rowOff>89506</xdr:rowOff>
    </xdr:to>
    <xdr:sp macro="" textlink="">
      <xdr:nvSpPr>
        <xdr:cNvPr id="46" name="テキスト ボックス 45"/>
        <xdr:cNvSpPr txBox="1">
          <a:spLocks noChangeArrowheads="1"/>
        </xdr:cNvSpPr>
      </xdr:nvSpPr>
      <xdr:spPr bwMode="auto">
        <a:xfrm>
          <a:off x="6459416" y="57508386"/>
          <a:ext cx="1757939" cy="459990"/>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24</xdr:col>
      <xdr:colOff>11287</xdr:colOff>
      <xdr:row>744</xdr:row>
      <xdr:rowOff>341821</xdr:rowOff>
    </xdr:from>
    <xdr:to>
      <xdr:col>32</xdr:col>
      <xdr:colOff>181567</xdr:colOff>
      <xdr:row>746</xdr:row>
      <xdr:rowOff>89506</xdr:rowOff>
    </xdr:to>
    <xdr:sp macro="" textlink="">
      <xdr:nvSpPr>
        <xdr:cNvPr id="47" name="テキスト ボックス 46"/>
        <xdr:cNvSpPr txBox="1">
          <a:spLocks noChangeArrowheads="1"/>
        </xdr:cNvSpPr>
      </xdr:nvSpPr>
      <xdr:spPr bwMode="auto">
        <a:xfrm>
          <a:off x="4782070" y="57508386"/>
          <a:ext cx="1760540" cy="459990"/>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40</xdr:col>
      <xdr:colOff>190901</xdr:colOff>
      <xdr:row>744</xdr:row>
      <xdr:rowOff>341821</xdr:rowOff>
    </xdr:from>
    <xdr:to>
      <xdr:col>49</xdr:col>
      <xdr:colOff>159796</xdr:colOff>
      <xdr:row>746</xdr:row>
      <xdr:rowOff>89506</xdr:rowOff>
    </xdr:to>
    <xdr:sp macro="" textlink="">
      <xdr:nvSpPr>
        <xdr:cNvPr id="48" name="テキスト ボックス 47"/>
        <xdr:cNvSpPr txBox="1">
          <a:spLocks noChangeArrowheads="1"/>
        </xdr:cNvSpPr>
      </xdr:nvSpPr>
      <xdr:spPr bwMode="auto">
        <a:xfrm>
          <a:off x="8142205" y="57508386"/>
          <a:ext cx="1757939" cy="459990"/>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11</xdr:col>
      <xdr:colOff>99391</xdr:colOff>
      <xdr:row>752</xdr:row>
      <xdr:rowOff>51198</xdr:rowOff>
    </xdr:from>
    <xdr:to>
      <xdr:col>11</xdr:col>
      <xdr:colOff>99391</xdr:colOff>
      <xdr:row>753</xdr:row>
      <xdr:rowOff>39678</xdr:rowOff>
    </xdr:to>
    <xdr:sp macro="" textlink="">
      <xdr:nvSpPr>
        <xdr:cNvPr id="50" name="Line 847"/>
        <xdr:cNvSpPr>
          <a:spLocks noChangeShapeType="1"/>
        </xdr:cNvSpPr>
      </xdr:nvSpPr>
      <xdr:spPr bwMode="auto">
        <a:xfrm flipH="1">
          <a:off x="2385391" y="60803380"/>
          <a:ext cx="0" cy="33484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119270</xdr:colOff>
      <xdr:row>752</xdr:row>
      <xdr:rowOff>37946</xdr:rowOff>
    </xdr:from>
    <xdr:to>
      <xdr:col>28</xdr:col>
      <xdr:colOff>119270</xdr:colOff>
      <xdr:row>753</xdr:row>
      <xdr:rowOff>26426</xdr:rowOff>
    </xdr:to>
    <xdr:sp macro="" textlink="">
      <xdr:nvSpPr>
        <xdr:cNvPr id="51" name="Line 847"/>
        <xdr:cNvSpPr>
          <a:spLocks noChangeShapeType="1"/>
        </xdr:cNvSpPr>
      </xdr:nvSpPr>
      <xdr:spPr bwMode="auto">
        <a:xfrm flipH="1">
          <a:off x="5938179" y="60790128"/>
          <a:ext cx="0" cy="33484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197126</xdr:colOff>
      <xdr:row>752</xdr:row>
      <xdr:rowOff>41259</xdr:rowOff>
    </xdr:from>
    <xdr:to>
      <xdr:col>36</xdr:col>
      <xdr:colOff>197126</xdr:colOff>
      <xdr:row>753</xdr:row>
      <xdr:rowOff>29739</xdr:rowOff>
    </xdr:to>
    <xdr:sp macro="" textlink="">
      <xdr:nvSpPr>
        <xdr:cNvPr id="52" name="Line 847"/>
        <xdr:cNvSpPr>
          <a:spLocks noChangeShapeType="1"/>
        </xdr:cNvSpPr>
      </xdr:nvSpPr>
      <xdr:spPr bwMode="auto">
        <a:xfrm flipH="1">
          <a:off x="7678581" y="60793441"/>
          <a:ext cx="0" cy="33484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76200</xdr:colOff>
      <xdr:row>752</xdr:row>
      <xdr:rowOff>36290</xdr:rowOff>
    </xdr:from>
    <xdr:to>
      <xdr:col>45</xdr:col>
      <xdr:colOff>76200</xdr:colOff>
      <xdr:row>753</xdr:row>
      <xdr:rowOff>24770</xdr:rowOff>
    </xdr:to>
    <xdr:sp macro="" textlink="">
      <xdr:nvSpPr>
        <xdr:cNvPr id="53" name="Line 847"/>
        <xdr:cNvSpPr>
          <a:spLocks noChangeShapeType="1"/>
        </xdr:cNvSpPr>
      </xdr:nvSpPr>
      <xdr:spPr bwMode="auto">
        <a:xfrm flipH="1">
          <a:off x="9428018" y="60788472"/>
          <a:ext cx="0" cy="33484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193651</xdr:colOff>
      <xdr:row>754</xdr:row>
      <xdr:rowOff>44030</xdr:rowOff>
    </xdr:from>
    <xdr:to>
      <xdr:col>32</xdr:col>
      <xdr:colOff>1703</xdr:colOff>
      <xdr:row>756</xdr:row>
      <xdr:rowOff>36085</xdr:rowOff>
    </xdr:to>
    <xdr:sp macro="" textlink="">
      <xdr:nvSpPr>
        <xdr:cNvPr id="57" name="Text Box 783"/>
        <xdr:cNvSpPr txBox="1">
          <a:spLocks noChangeArrowheads="1"/>
        </xdr:cNvSpPr>
      </xdr:nvSpPr>
      <xdr:spPr bwMode="auto">
        <a:xfrm>
          <a:off x="5181287" y="61488939"/>
          <a:ext cx="1470598" cy="684782"/>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eaLnBrk="1" fontAlgn="auto" latinLnBrk="0" hangingPunct="1"/>
          <a:r>
            <a:rPr lang="en-US" altLang="ja-JP" sz="1000" b="0" i="0" baseline="0">
              <a:effectLst/>
              <a:latin typeface="HG丸ｺﾞｼｯｸM-PRO" panose="020F0600000000000000" pitchFamily="50" charset="-128"/>
              <a:ea typeface="HG丸ｺﾞｼｯｸM-PRO" panose="020F0600000000000000" pitchFamily="50" charset="-128"/>
              <a:cs typeface="+mn-cs"/>
            </a:rPr>
            <a:t>L</a:t>
          </a:r>
          <a:r>
            <a:rPr lang="ja-JP" altLang="ja-JP" sz="1000" b="0" i="0" baseline="0">
              <a:effectLst/>
              <a:latin typeface="HG丸ｺﾞｼｯｸM-PRO" panose="020F0600000000000000" pitchFamily="50" charset="-128"/>
              <a:ea typeface="HG丸ｺﾞｼｯｸM-PRO" panose="020F0600000000000000" pitchFamily="50" charset="-128"/>
              <a:cs typeface="+mn-cs"/>
            </a:rPr>
            <a:t>．民間会社（３社）</a:t>
          </a:r>
          <a:endParaRPr lang="en-US" altLang="ja-JP" sz="1000" b="0" i="0" baseline="0">
            <a:effectLst/>
            <a:latin typeface="HG丸ｺﾞｼｯｸM-PRO" panose="020F0600000000000000" pitchFamily="50" charset="-128"/>
            <a:ea typeface="HG丸ｺﾞｼｯｸM-PRO" panose="020F0600000000000000" pitchFamily="50" charset="-128"/>
            <a:cs typeface="+mn-cs"/>
          </a:endParaRPr>
        </a:p>
        <a:p>
          <a:pPr algn="ctr" rtl="0" eaLnBrk="1" fontAlgn="auto" latinLnBrk="0" hangingPunct="1"/>
          <a:r>
            <a:rPr lang="ja-JP" altLang="en-US" sz="1000" b="0" i="0" baseline="0">
              <a:effectLst/>
              <a:latin typeface="HG丸ｺﾞｼｯｸM-PRO" panose="020F0600000000000000" pitchFamily="50" charset="-128"/>
              <a:ea typeface="HG丸ｺﾞｼｯｸM-PRO" panose="020F0600000000000000" pitchFamily="50" charset="-128"/>
              <a:cs typeface="+mn-cs"/>
            </a:rPr>
            <a:t>１６</a:t>
          </a:r>
          <a:r>
            <a:rPr lang="ja-JP" altLang="ja-JP" sz="1000" b="0" i="0" baseline="0">
              <a:effectLst/>
              <a:latin typeface="HG丸ｺﾞｼｯｸM-PRO" panose="020F0600000000000000" pitchFamily="50" charset="-128"/>
              <a:ea typeface="HG丸ｺﾞｼｯｸM-PRO" panose="020F0600000000000000" pitchFamily="50" charset="-128"/>
              <a:cs typeface="+mn-cs"/>
            </a:rPr>
            <a:t>百万円</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196965</xdr:colOff>
      <xdr:row>754</xdr:row>
      <xdr:rowOff>47343</xdr:rowOff>
    </xdr:from>
    <xdr:to>
      <xdr:col>15</xdr:col>
      <xdr:colOff>5016</xdr:colOff>
      <xdr:row>756</xdr:row>
      <xdr:rowOff>39398</xdr:rowOff>
    </xdr:to>
    <xdr:sp macro="" textlink="">
      <xdr:nvSpPr>
        <xdr:cNvPr id="59" name="Text Box 783"/>
        <xdr:cNvSpPr txBox="1">
          <a:spLocks noChangeArrowheads="1"/>
        </xdr:cNvSpPr>
      </xdr:nvSpPr>
      <xdr:spPr bwMode="auto">
        <a:xfrm>
          <a:off x="1651692" y="61492252"/>
          <a:ext cx="1470597" cy="684782"/>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K</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．民間会社（３社）</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３４百万円</a:t>
          </a:r>
        </a:p>
      </xdr:txBody>
    </xdr:sp>
    <xdr:clientData/>
  </xdr:twoCellAnchor>
  <xdr:twoCellAnchor>
    <xdr:from>
      <xdr:col>7</xdr:col>
      <xdr:colOff>57101</xdr:colOff>
      <xdr:row>753</xdr:row>
      <xdr:rowOff>30749</xdr:rowOff>
    </xdr:from>
    <xdr:to>
      <xdr:col>15</xdr:col>
      <xdr:colOff>130866</xdr:colOff>
      <xdr:row>754</xdr:row>
      <xdr:rowOff>119612</xdr:rowOff>
    </xdr:to>
    <xdr:sp macro="" textlink="">
      <xdr:nvSpPr>
        <xdr:cNvPr id="60" name="テキスト ボックス 44"/>
        <xdr:cNvSpPr txBox="1">
          <a:spLocks noChangeArrowheads="1"/>
        </xdr:cNvSpPr>
      </xdr:nvSpPr>
      <xdr:spPr bwMode="auto">
        <a:xfrm>
          <a:off x="1511828" y="61129294"/>
          <a:ext cx="1736311" cy="43522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33</xdr:col>
      <xdr:colOff>100884</xdr:colOff>
      <xdr:row>754</xdr:row>
      <xdr:rowOff>42373</xdr:rowOff>
    </xdr:from>
    <xdr:to>
      <xdr:col>40</xdr:col>
      <xdr:colOff>107718</xdr:colOff>
      <xdr:row>756</xdr:row>
      <xdr:rowOff>34428</xdr:rowOff>
    </xdr:to>
    <xdr:sp macro="" textlink="">
      <xdr:nvSpPr>
        <xdr:cNvPr id="61" name="Text Box 783"/>
        <xdr:cNvSpPr txBox="1">
          <a:spLocks noChangeArrowheads="1"/>
        </xdr:cNvSpPr>
      </xdr:nvSpPr>
      <xdr:spPr bwMode="auto">
        <a:xfrm>
          <a:off x="6958884" y="61487282"/>
          <a:ext cx="1461561" cy="684782"/>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M</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．民間会社（２社）</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１７百万円</a:t>
          </a:r>
        </a:p>
      </xdr:txBody>
    </xdr:sp>
    <xdr:clientData/>
  </xdr:twoCellAnchor>
  <xdr:twoCellAnchor>
    <xdr:from>
      <xdr:col>41</xdr:col>
      <xdr:colOff>162178</xdr:colOff>
      <xdr:row>754</xdr:row>
      <xdr:rowOff>45687</xdr:rowOff>
    </xdr:from>
    <xdr:to>
      <xdr:col>48</xdr:col>
      <xdr:colOff>169012</xdr:colOff>
      <xdr:row>756</xdr:row>
      <xdr:rowOff>37742</xdr:rowOff>
    </xdr:to>
    <xdr:sp macro="" textlink="">
      <xdr:nvSpPr>
        <xdr:cNvPr id="63" name="Text Box 783"/>
        <xdr:cNvSpPr txBox="1">
          <a:spLocks noChangeArrowheads="1"/>
        </xdr:cNvSpPr>
      </xdr:nvSpPr>
      <xdr:spPr bwMode="auto">
        <a:xfrm>
          <a:off x="8682723" y="61490596"/>
          <a:ext cx="1461562" cy="684782"/>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N</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．民間会社（２社）</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９百万円</a:t>
          </a:r>
        </a:p>
      </xdr:txBody>
    </xdr:sp>
    <xdr:clientData/>
  </xdr:twoCellAnchor>
  <xdr:twoCellAnchor>
    <xdr:from>
      <xdr:col>7</xdr:col>
      <xdr:colOff>190501</xdr:colOff>
      <xdr:row>756</xdr:row>
      <xdr:rowOff>76046</xdr:rowOff>
    </xdr:from>
    <xdr:to>
      <xdr:col>15</xdr:col>
      <xdr:colOff>274</xdr:colOff>
      <xdr:row>756</xdr:row>
      <xdr:rowOff>662605</xdr:rowOff>
    </xdr:to>
    <xdr:sp macro="" textlink="">
      <xdr:nvSpPr>
        <xdr:cNvPr id="65" name="大かっこ 64"/>
        <xdr:cNvSpPr>
          <a:spLocks noChangeArrowheads="1"/>
        </xdr:cNvSpPr>
      </xdr:nvSpPr>
      <xdr:spPr bwMode="auto">
        <a:xfrm>
          <a:off x="1645228" y="62213682"/>
          <a:ext cx="1472319" cy="58655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a:effectLst/>
              <a:latin typeface="HG丸ｺﾞｼｯｸM-PRO" panose="020F0600000000000000" pitchFamily="50" charset="-128"/>
              <a:ea typeface="HG丸ｺﾞｼｯｸM-PRO" panose="020F0600000000000000" pitchFamily="50" charset="-128"/>
            </a:rPr>
            <a:t>シミュレータソフトウエア作成補助、現地試験対応</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25</xdr:col>
      <xdr:colOff>3314</xdr:colOff>
      <xdr:row>756</xdr:row>
      <xdr:rowOff>76046</xdr:rowOff>
    </xdr:from>
    <xdr:to>
      <xdr:col>32</xdr:col>
      <xdr:colOff>11870</xdr:colOff>
      <xdr:row>756</xdr:row>
      <xdr:rowOff>662605</xdr:rowOff>
    </xdr:to>
    <xdr:sp macro="" textlink="">
      <xdr:nvSpPr>
        <xdr:cNvPr id="66" name="大かっこ 65"/>
        <xdr:cNvSpPr>
          <a:spLocks noChangeArrowheads="1"/>
        </xdr:cNvSpPr>
      </xdr:nvSpPr>
      <xdr:spPr bwMode="auto">
        <a:xfrm>
          <a:off x="5198769" y="62213682"/>
          <a:ext cx="1463283" cy="58655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a:effectLst/>
              <a:latin typeface="HG丸ｺﾞｼｯｸM-PRO" panose="020F0600000000000000" pitchFamily="50" charset="-128"/>
              <a:ea typeface="HG丸ｺﾞｼｯｸM-PRO" panose="020F0600000000000000" pitchFamily="50" charset="-128"/>
            </a:rPr>
            <a:t>機器点検、セキュリティ対策ソフトウエア更新等</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33</xdr:col>
      <xdr:colOff>114301</xdr:colOff>
      <xdr:row>756</xdr:row>
      <xdr:rowOff>76046</xdr:rowOff>
    </xdr:from>
    <xdr:to>
      <xdr:col>40</xdr:col>
      <xdr:colOff>122857</xdr:colOff>
      <xdr:row>756</xdr:row>
      <xdr:rowOff>662605</xdr:rowOff>
    </xdr:to>
    <xdr:sp macro="" textlink="">
      <xdr:nvSpPr>
        <xdr:cNvPr id="67" name="大かっこ 66"/>
        <xdr:cNvSpPr>
          <a:spLocks noChangeArrowheads="1"/>
        </xdr:cNvSpPr>
      </xdr:nvSpPr>
      <xdr:spPr bwMode="auto">
        <a:xfrm>
          <a:off x="6972301" y="62213682"/>
          <a:ext cx="1463283" cy="58655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３ループ</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en-US" sz="1000" b="0" i="0" baseline="0">
              <a:effectLst/>
              <a:latin typeface="HG丸ｺﾞｼｯｸM-PRO" panose="020F0600000000000000" pitchFamily="50" charset="-128"/>
              <a:ea typeface="HG丸ｺﾞｼｯｸM-PRO" panose="020F0600000000000000" pitchFamily="50" charset="-128"/>
              <a:cs typeface="+mn-cs"/>
            </a:rPr>
            <a:t>シミュレータ</a:t>
          </a:r>
          <a:r>
            <a:rPr lang="ja-JP" altLang="ja-JP" sz="1000">
              <a:effectLst/>
              <a:latin typeface="HG丸ｺﾞｼｯｸM-PRO" panose="020F0600000000000000" pitchFamily="50" charset="-128"/>
              <a:ea typeface="HG丸ｺﾞｼｯｸM-PRO" panose="020F0600000000000000" pitchFamily="50" charset="-128"/>
              <a:cs typeface="+mn-cs"/>
            </a:rPr>
            <a:t>ソフトウエア作成補助</a:t>
          </a:r>
          <a:r>
            <a:rPr lang="ja-JP" altLang="en-US" sz="1000">
              <a:effectLst/>
              <a:latin typeface="HG丸ｺﾞｼｯｸM-PRO" panose="020F0600000000000000" pitchFamily="50" charset="-128"/>
              <a:ea typeface="HG丸ｺﾞｼｯｸM-PRO" panose="020F0600000000000000" pitchFamily="50" charset="-128"/>
              <a:cs typeface="+mn-cs"/>
            </a:rPr>
            <a:t>等</a:t>
          </a:r>
          <a:endParaRPr lang="ja-JP" altLang="ja-JP" sz="8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42</xdr:col>
      <xdr:colOff>9940</xdr:colOff>
      <xdr:row>756</xdr:row>
      <xdr:rowOff>76046</xdr:rowOff>
    </xdr:from>
    <xdr:to>
      <xdr:col>49</xdr:col>
      <xdr:colOff>18496</xdr:colOff>
      <xdr:row>756</xdr:row>
      <xdr:rowOff>662605</xdr:rowOff>
    </xdr:to>
    <xdr:sp macro="" textlink="">
      <xdr:nvSpPr>
        <xdr:cNvPr id="68" name="大かっこ 67"/>
        <xdr:cNvSpPr>
          <a:spLocks noChangeArrowheads="1"/>
        </xdr:cNvSpPr>
      </xdr:nvSpPr>
      <xdr:spPr bwMode="auto">
        <a:xfrm>
          <a:off x="8738304" y="62213682"/>
          <a:ext cx="1463283" cy="58655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a:effectLst/>
              <a:latin typeface="HG丸ｺﾞｼｯｸM-PRO" panose="020F0600000000000000" pitchFamily="50" charset="-128"/>
              <a:ea typeface="HG丸ｺﾞｼｯｸM-PRO" panose="020F0600000000000000" pitchFamily="50" charset="-128"/>
            </a:rPr>
            <a:t>シミュレータ設備不具合調査対応等</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51289</xdr:colOff>
      <xdr:row>758</xdr:row>
      <xdr:rowOff>383717</xdr:rowOff>
    </xdr:from>
    <xdr:to>
      <xdr:col>49</xdr:col>
      <xdr:colOff>212272</xdr:colOff>
      <xdr:row>758</xdr:row>
      <xdr:rowOff>388323</xdr:rowOff>
    </xdr:to>
    <xdr:cxnSp macro="">
      <xdr:nvCxnSpPr>
        <xdr:cNvPr id="72" name="直線コネクタ 71"/>
        <xdr:cNvCxnSpPr/>
      </xdr:nvCxnSpPr>
      <xdr:spPr>
        <a:xfrm flipH="1">
          <a:off x="2337289" y="63872172"/>
          <a:ext cx="8058074" cy="460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139061</xdr:colOff>
      <xdr:row>760</xdr:row>
      <xdr:rowOff>87776</xdr:rowOff>
    </xdr:from>
    <xdr:to>
      <xdr:col>14</xdr:col>
      <xdr:colOff>145894</xdr:colOff>
      <xdr:row>762</xdr:row>
      <xdr:rowOff>90805</xdr:rowOff>
    </xdr:to>
    <xdr:sp macro="" textlink="">
      <xdr:nvSpPr>
        <xdr:cNvPr id="75" name="Text Box 783"/>
        <xdr:cNvSpPr txBox="1">
          <a:spLocks noChangeArrowheads="1"/>
        </xdr:cNvSpPr>
      </xdr:nvSpPr>
      <xdr:spPr bwMode="auto">
        <a:xfrm>
          <a:off x="1593788" y="64615321"/>
          <a:ext cx="1461561" cy="67843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F</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ja-JP" altLang="en-US" sz="1000" b="0" i="0" baseline="0">
              <a:effectLst/>
              <a:latin typeface="HG丸ｺﾞｼｯｸM-PRO" panose="020F0600000000000000" pitchFamily="50" charset="-128"/>
              <a:ea typeface="HG丸ｺﾞｼｯｸM-PRO" panose="020F0600000000000000" pitchFamily="50" charset="-128"/>
              <a:cs typeface="+mn-cs"/>
            </a:rPr>
            <a:t>原子力発電訓練</a:t>
          </a:r>
          <a:endParaRPr lang="en-US" altLang="ja-JP" sz="1000" b="0" i="0" baseline="0">
            <a:effectLst/>
            <a:latin typeface="HG丸ｺﾞｼｯｸM-PRO" panose="020F0600000000000000" pitchFamily="50" charset="-128"/>
            <a:ea typeface="HG丸ｺﾞｼｯｸM-PRO" panose="020F0600000000000000" pitchFamily="50" charset="-128"/>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000" b="0" i="0" baseline="0">
              <a:effectLst/>
              <a:latin typeface="HG丸ｺﾞｼｯｸM-PRO" panose="020F0600000000000000" pitchFamily="50" charset="-128"/>
              <a:ea typeface="HG丸ｺﾞｼｯｸM-PRO" panose="020F0600000000000000" pitchFamily="50" charset="-128"/>
              <a:cs typeface="+mn-cs"/>
            </a:rPr>
            <a:t>センター</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２２百万円</a:t>
          </a:r>
        </a:p>
      </xdr:txBody>
    </xdr:sp>
    <xdr:clientData/>
  </xdr:twoCellAnchor>
  <xdr:twoCellAnchor>
    <xdr:from>
      <xdr:col>16</xdr:col>
      <xdr:colOff>34450</xdr:colOff>
      <xdr:row>760</xdr:row>
      <xdr:rowOff>87776</xdr:rowOff>
    </xdr:from>
    <xdr:to>
      <xdr:col>23</xdr:col>
      <xdr:colOff>41285</xdr:colOff>
      <xdr:row>762</xdr:row>
      <xdr:rowOff>90805</xdr:rowOff>
    </xdr:to>
    <xdr:sp macro="" textlink="">
      <xdr:nvSpPr>
        <xdr:cNvPr id="76" name="Text Box 783"/>
        <xdr:cNvSpPr txBox="1">
          <a:spLocks noChangeArrowheads="1"/>
        </xdr:cNvSpPr>
      </xdr:nvSpPr>
      <xdr:spPr bwMode="auto">
        <a:xfrm>
          <a:off x="3359541" y="64615321"/>
          <a:ext cx="1461562" cy="67843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G</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．日立ＧＥニュークリア・エナジー</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９百万円</a:t>
          </a:r>
        </a:p>
      </xdr:txBody>
    </xdr:sp>
    <xdr:clientData/>
  </xdr:twoCellAnchor>
  <xdr:twoCellAnchor>
    <xdr:from>
      <xdr:col>33</xdr:col>
      <xdr:colOff>24968</xdr:colOff>
      <xdr:row>760</xdr:row>
      <xdr:rowOff>87776</xdr:rowOff>
    </xdr:from>
    <xdr:to>
      <xdr:col>40</xdr:col>
      <xdr:colOff>31803</xdr:colOff>
      <xdr:row>762</xdr:row>
      <xdr:rowOff>90805</xdr:rowOff>
    </xdr:to>
    <xdr:sp macro="" textlink="">
      <xdr:nvSpPr>
        <xdr:cNvPr id="77" name="Text Box 783"/>
        <xdr:cNvSpPr txBox="1">
          <a:spLocks noChangeArrowheads="1"/>
        </xdr:cNvSpPr>
      </xdr:nvSpPr>
      <xdr:spPr bwMode="auto">
        <a:xfrm>
          <a:off x="6882968" y="64615321"/>
          <a:ext cx="1461562" cy="67843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I</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．東芝エネルギーシステムズ</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３６百万円</a:t>
          </a:r>
        </a:p>
      </xdr:txBody>
    </xdr:sp>
    <xdr:clientData/>
  </xdr:twoCellAnchor>
  <xdr:twoCellAnchor>
    <xdr:from>
      <xdr:col>24</xdr:col>
      <xdr:colOff>128622</xdr:colOff>
      <xdr:row>760</xdr:row>
      <xdr:rowOff>87776</xdr:rowOff>
    </xdr:from>
    <xdr:to>
      <xdr:col>31</xdr:col>
      <xdr:colOff>136412</xdr:colOff>
      <xdr:row>762</xdr:row>
      <xdr:rowOff>90805</xdr:rowOff>
    </xdr:to>
    <xdr:sp macro="" textlink="">
      <xdr:nvSpPr>
        <xdr:cNvPr id="78" name="Text Box 783"/>
        <xdr:cNvSpPr txBox="1">
          <a:spLocks noChangeArrowheads="1"/>
        </xdr:cNvSpPr>
      </xdr:nvSpPr>
      <xdr:spPr bwMode="auto">
        <a:xfrm>
          <a:off x="5116258" y="64615321"/>
          <a:ext cx="1462518" cy="67843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H</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ja-JP" altLang="en-US" sz="1000" b="0" i="0" baseline="0">
              <a:effectLst/>
              <a:latin typeface="HG丸ｺﾞｼｯｸM-PRO" panose="020F0600000000000000" pitchFamily="50" charset="-128"/>
              <a:ea typeface="HG丸ｺﾞｼｯｸM-PRO" panose="020F0600000000000000" pitchFamily="50" charset="-128"/>
              <a:cs typeface="+mn-cs"/>
            </a:rPr>
            <a:t>三菱総合研究所</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４３百万円</a:t>
          </a:r>
        </a:p>
      </xdr:txBody>
    </xdr:sp>
    <xdr:clientData/>
  </xdr:twoCellAnchor>
  <xdr:twoCellAnchor>
    <xdr:from>
      <xdr:col>41</xdr:col>
      <xdr:colOff>119141</xdr:colOff>
      <xdr:row>760</xdr:row>
      <xdr:rowOff>87776</xdr:rowOff>
    </xdr:from>
    <xdr:to>
      <xdr:col>48</xdr:col>
      <xdr:colOff>129855</xdr:colOff>
      <xdr:row>762</xdr:row>
      <xdr:rowOff>90805</xdr:rowOff>
    </xdr:to>
    <xdr:sp macro="" textlink="">
      <xdr:nvSpPr>
        <xdr:cNvPr id="79" name="Text Box 783"/>
        <xdr:cNvSpPr txBox="1">
          <a:spLocks noChangeArrowheads="1"/>
        </xdr:cNvSpPr>
      </xdr:nvSpPr>
      <xdr:spPr bwMode="auto">
        <a:xfrm>
          <a:off x="8639686" y="64615321"/>
          <a:ext cx="1465442" cy="67843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J</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a:t>
          </a:r>
          <a:r>
            <a:rPr lang="ja-JP" altLang="ja-JP" sz="1000" b="0" i="0" baseline="0">
              <a:effectLst/>
              <a:latin typeface="HG丸ｺﾞｼｯｸM-PRO" panose="020F0600000000000000" pitchFamily="50" charset="-128"/>
              <a:ea typeface="HG丸ｺﾞｼｯｸM-PRO" panose="020F0600000000000000" pitchFamily="50" charset="-128"/>
              <a:cs typeface="+mn-cs"/>
            </a:rPr>
            <a:t>㈱三菱総合研究所</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２５百万円</a:t>
          </a:r>
        </a:p>
      </xdr:txBody>
    </xdr:sp>
    <xdr:clientData/>
  </xdr:twoCellAnchor>
  <xdr:twoCellAnchor>
    <xdr:from>
      <xdr:col>28</xdr:col>
      <xdr:colOff>32349</xdr:colOff>
      <xdr:row>758</xdr:row>
      <xdr:rowOff>391779</xdr:rowOff>
    </xdr:from>
    <xdr:to>
      <xdr:col>28</xdr:col>
      <xdr:colOff>35598</xdr:colOff>
      <xdr:row>759</xdr:row>
      <xdr:rowOff>58014</xdr:rowOff>
    </xdr:to>
    <xdr:cxnSp macro="">
      <xdr:nvCxnSpPr>
        <xdr:cNvPr id="80" name="直線矢印コネクタ 79"/>
        <xdr:cNvCxnSpPr>
          <a:cxnSpLocks noChangeShapeType="1"/>
        </xdr:cNvCxnSpPr>
      </xdr:nvCxnSpPr>
      <xdr:spPr bwMode="auto">
        <a:xfrm>
          <a:off x="5851258" y="63880234"/>
          <a:ext cx="3249" cy="341644"/>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48792</xdr:colOff>
      <xdr:row>758</xdr:row>
      <xdr:rowOff>365040</xdr:rowOff>
    </xdr:from>
    <xdr:to>
      <xdr:col>11</xdr:col>
      <xdr:colOff>48792</xdr:colOff>
      <xdr:row>759</xdr:row>
      <xdr:rowOff>39318</xdr:rowOff>
    </xdr:to>
    <xdr:cxnSp macro="">
      <xdr:nvCxnSpPr>
        <xdr:cNvPr id="81" name="直線矢印コネクタ 80"/>
        <xdr:cNvCxnSpPr>
          <a:cxnSpLocks noChangeShapeType="1"/>
        </xdr:cNvCxnSpPr>
      </xdr:nvCxnSpPr>
      <xdr:spPr bwMode="auto">
        <a:xfrm>
          <a:off x="2334792" y="63853495"/>
          <a:ext cx="0" cy="349687"/>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19</xdr:col>
      <xdr:colOff>132971</xdr:colOff>
      <xdr:row>758</xdr:row>
      <xdr:rowOff>386835</xdr:rowOff>
    </xdr:from>
    <xdr:to>
      <xdr:col>19</xdr:col>
      <xdr:colOff>132971</xdr:colOff>
      <xdr:row>759</xdr:row>
      <xdr:rowOff>61979</xdr:rowOff>
    </xdr:to>
    <xdr:cxnSp macro="">
      <xdr:nvCxnSpPr>
        <xdr:cNvPr id="82" name="直線矢印コネクタ 81"/>
        <xdr:cNvCxnSpPr>
          <a:cxnSpLocks noChangeShapeType="1"/>
        </xdr:cNvCxnSpPr>
      </xdr:nvCxnSpPr>
      <xdr:spPr bwMode="auto">
        <a:xfrm>
          <a:off x="4081516" y="63875290"/>
          <a:ext cx="0" cy="350553"/>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36</xdr:col>
      <xdr:colOff>140264</xdr:colOff>
      <xdr:row>758</xdr:row>
      <xdr:rowOff>385845</xdr:rowOff>
    </xdr:from>
    <xdr:to>
      <xdr:col>36</xdr:col>
      <xdr:colOff>140264</xdr:colOff>
      <xdr:row>759</xdr:row>
      <xdr:rowOff>60989</xdr:rowOff>
    </xdr:to>
    <xdr:cxnSp macro="">
      <xdr:nvCxnSpPr>
        <xdr:cNvPr id="83" name="直線矢印コネクタ 82"/>
        <xdr:cNvCxnSpPr>
          <a:cxnSpLocks noChangeShapeType="1"/>
        </xdr:cNvCxnSpPr>
      </xdr:nvCxnSpPr>
      <xdr:spPr bwMode="auto">
        <a:xfrm>
          <a:off x="7621719" y="63874300"/>
          <a:ext cx="0" cy="350553"/>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45</xdr:col>
      <xdr:colOff>19660</xdr:colOff>
      <xdr:row>758</xdr:row>
      <xdr:rowOff>384856</xdr:rowOff>
    </xdr:from>
    <xdr:to>
      <xdr:col>45</xdr:col>
      <xdr:colOff>19660</xdr:colOff>
      <xdr:row>759</xdr:row>
      <xdr:rowOff>60000</xdr:rowOff>
    </xdr:to>
    <xdr:cxnSp macro="">
      <xdr:nvCxnSpPr>
        <xdr:cNvPr id="84" name="直線矢印コネクタ 83"/>
        <xdr:cNvCxnSpPr>
          <a:cxnSpLocks noChangeShapeType="1"/>
        </xdr:cNvCxnSpPr>
      </xdr:nvCxnSpPr>
      <xdr:spPr bwMode="auto">
        <a:xfrm>
          <a:off x="9371478" y="63873311"/>
          <a:ext cx="0" cy="350553"/>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132595</xdr:colOff>
      <xdr:row>762</xdr:row>
      <xdr:rowOff>163043</xdr:rowOff>
    </xdr:from>
    <xdr:to>
      <xdr:col>14</xdr:col>
      <xdr:colOff>133696</xdr:colOff>
      <xdr:row>766</xdr:row>
      <xdr:rowOff>22585</xdr:rowOff>
    </xdr:to>
    <xdr:sp macro="" textlink="">
      <xdr:nvSpPr>
        <xdr:cNvPr id="85" name="大かっこ 84"/>
        <xdr:cNvSpPr>
          <a:spLocks noChangeArrowheads="1"/>
        </xdr:cNvSpPr>
      </xdr:nvSpPr>
      <xdr:spPr bwMode="auto">
        <a:xfrm>
          <a:off x="1587322" y="65365998"/>
          <a:ext cx="1455829" cy="117572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b="0" i="0" baseline="0">
              <a:effectLst/>
              <a:latin typeface="HG丸ｺﾞｼｯｸM-PRO" panose="020F0600000000000000" pitchFamily="50" charset="-128"/>
              <a:ea typeface="HG丸ｺﾞｼｯｸM-PRO" panose="020F0600000000000000" pitchFamily="50" charset="-128"/>
              <a:cs typeface="+mn-cs"/>
            </a:rPr>
            <a:t>ハイレベル人材育成</a:t>
          </a:r>
          <a:r>
            <a:rPr lang="ja-JP" altLang="ja-JP" sz="1000" b="0" i="0" baseline="0">
              <a:effectLst/>
              <a:latin typeface="HG丸ｺﾞｼｯｸM-PRO" panose="020F0600000000000000" pitchFamily="50" charset="-128"/>
              <a:ea typeface="HG丸ｺﾞｼｯｸM-PRO" panose="020F0600000000000000" pitchFamily="50" charset="-128"/>
              <a:cs typeface="+mn-cs"/>
            </a:rPr>
            <a:t>研修の実施（</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endParaRPr lang="ja-JP" altLang="ja-JP" sz="8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16</xdr:col>
      <xdr:colOff>33825</xdr:colOff>
      <xdr:row>762</xdr:row>
      <xdr:rowOff>163043</xdr:rowOff>
    </xdr:from>
    <xdr:to>
      <xdr:col>23</xdr:col>
      <xdr:colOff>33684</xdr:colOff>
      <xdr:row>766</xdr:row>
      <xdr:rowOff>22585</xdr:rowOff>
    </xdr:to>
    <xdr:sp macro="" textlink="">
      <xdr:nvSpPr>
        <xdr:cNvPr id="86" name="大かっこ 85"/>
        <xdr:cNvSpPr>
          <a:spLocks noChangeArrowheads="1"/>
        </xdr:cNvSpPr>
      </xdr:nvSpPr>
      <xdr:spPr bwMode="auto">
        <a:xfrm>
          <a:off x="3358916" y="65365998"/>
          <a:ext cx="1454586" cy="117572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b="0" i="0" baseline="0">
              <a:effectLst/>
              <a:latin typeface="HG丸ｺﾞｼｯｸM-PRO" panose="020F0600000000000000" pitchFamily="50" charset="-128"/>
              <a:ea typeface="HG丸ｺﾞｼｯｸM-PRO" panose="020F0600000000000000" pitchFamily="50" charset="-128"/>
              <a:cs typeface="+mn-cs"/>
            </a:rPr>
            <a:t>ＢＷＲ（燃料及び炉心）集合研修の実施</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24</xdr:col>
      <xdr:colOff>132595</xdr:colOff>
      <xdr:row>762</xdr:row>
      <xdr:rowOff>163043</xdr:rowOff>
    </xdr:from>
    <xdr:to>
      <xdr:col>31</xdr:col>
      <xdr:colOff>133697</xdr:colOff>
      <xdr:row>766</xdr:row>
      <xdr:rowOff>14303</xdr:rowOff>
    </xdr:to>
    <xdr:sp macro="" textlink="">
      <xdr:nvSpPr>
        <xdr:cNvPr id="87" name="大かっこ 86"/>
        <xdr:cNvSpPr>
          <a:spLocks noChangeArrowheads="1"/>
        </xdr:cNvSpPr>
      </xdr:nvSpPr>
      <xdr:spPr bwMode="auto">
        <a:xfrm>
          <a:off x="5120231" y="65365998"/>
          <a:ext cx="1455830" cy="116744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b="0" i="0" baseline="0">
              <a:effectLst/>
              <a:latin typeface="HG丸ｺﾞｼｯｸM-PRO" panose="020F0600000000000000" pitchFamily="50" charset="-128"/>
              <a:ea typeface="HG丸ｺﾞｼｯｸM-PRO" panose="020F0600000000000000" pitchFamily="50" charset="-128"/>
              <a:cs typeface="+mn-cs"/>
            </a:rPr>
            <a:t>研修用教材の整備（３ループＰＷＲ）過渡変化等及び過酷事故（センターモデル））</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33</xdr:col>
      <xdr:colOff>33826</xdr:colOff>
      <xdr:row>762</xdr:row>
      <xdr:rowOff>163044</xdr:rowOff>
    </xdr:from>
    <xdr:to>
      <xdr:col>40</xdr:col>
      <xdr:colOff>33685</xdr:colOff>
      <xdr:row>766</xdr:row>
      <xdr:rowOff>6137</xdr:rowOff>
    </xdr:to>
    <xdr:sp macro="" textlink="">
      <xdr:nvSpPr>
        <xdr:cNvPr id="88" name="大かっこ 87"/>
        <xdr:cNvSpPr>
          <a:spLocks noChangeArrowheads="1"/>
        </xdr:cNvSpPr>
      </xdr:nvSpPr>
      <xdr:spPr bwMode="auto">
        <a:xfrm>
          <a:off x="6891826" y="65365999"/>
          <a:ext cx="1454586" cy="115927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000" b="0" i="0" baseline="0">
              <a:effectLst/>
              <a:latin typeface="HG丸ｺﾞｼｯｸM-PRO" panose="020F0600000000000000" pitchFamily="50" charset="-128"/>
              <a:ea typeface="HG丸ｺﾞｼｯｸM-PRO" panose="020F0600000000000000" pitchFamily="50" charset="-128"/>
              <a:cs typeface="+mn-cs"/>
            </a:rPr>
            <a:t>研修用プラントシミュレータ（</a:t>
          </a:r>
          <a:r>
            <a:rPr lang="en-US" altLang="ja-JP" sz="1000" b="0" i="0" baseline="0">
              <a:effectLst/>
              <a:latin typeface="HG丸ｺﾞｼｯｸM-PRO" panose="020F0600000000000000" pitchFamily="50" charset="-128"/>
              <a:ea typeface="HG丸ｺﾞｼｯｸM-PRO" panose="020F0600000000000000" pitchFamily="50" charset="-128"/>
              <a:cs typeface="+mn-cs"/>
            </a:rPr>
            <a:t>BWR5</a:t>
          </a:r>
          <a:r>
            <a:rPr lang="ja-JP" altLang="en-US" sz="1000" b="0" i="0" baseline="0">
              <a:effectLst/>
              <a:latin typeface="HG丸ｺﾞｼｯｸM-PRO" panose="020F0600000000000000" pitchFamily="50" charset="-128"/>
              <a:ea typeface="HG丸ｺﾞｼｯｸM-PRO" panose="020F0600000000000000" pitchFamily="50" charset="-128"/>
              <a:cs typeface="+mn-cs"/>
            </a:rPr>
            <a:t>）のソフト改造</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41</xdr:col>
      <xdr:colOff>132595</xdr:colOff>
      <xdr:row>762</xdr:row>
      <xdr:rowOff>163043</xdr:rowOff>
    </xdr:from>
    <xdr:to>
      <xdr:col>48</xdr:col>
      <xdr:colOff>133696</xdr:colOff>
      <xdr:row>766</xdr:row>
      <xdr:rowOff>22585</xdr:rowOff>
    </xdr:to>
    <xdr:sp macro="" textlink="">
      <xdr:nvSpPr>
        <xdr:cNvPr id="89" name="大かっこ 88"/>
        <xdr:cNvSpPr>
          <a:spLocks noChangeArrowheads="1"/>
        </xdr:cNvSpPr>
      </xdr:nvSpPr>
      <xdr:spPr bwMode="auto">
        <a:xfrm>
          <a:off x="8653140" y="65365998"/>
          <a:ext cx="1455829" cy="117572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000" b="0" i="0" baseline="0">
              <a:effectLst/>
              <a:latin typeface="HG丸ｺﾞｼｯｸM-PRO" panose="020F0600000000000000" pitchFamily="50" charset="-128"/>
              <a:ea typeface="HG丸ｺﾞｼｯｸM-PRO" panose="020F0600000000000000" pitchFamily="50" charset="-128"/>
              <a:cs typeface="+mn-cs"/>
            </a:rPr>
            <a:t>研修用教材の整備（３ループＰＷＲ）過渡変化等及び過酷事故（国内ＰＷＲプラントモデル））</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14</xdr:col>
      <xdr:colOff>145062</xdr:colOff>
      <xdr:row>759</xdr:row>
      <xdr:rowOff>44279</xdr:rowOff>
    </xdr:from>
    <xdr:to>
      <xdr:col>24</xdr:col>
      <xdr:colOff>140804</xdr:colOff>
      <xdr:row>760</xdr:row>
      <xdr:rowOff>142740</xdr:rowOff>
    </xdr:to>
    <xdr:sp macro="" textlink="">
      <xdr:nvSpPr>
        <xdr:cNvPr id="91" name="テキスト ボックス 90"/>
        <xdr:cNvSpPr txBox="1">
          <a:spLocks noChangeArrowheads="1"/>
        </xdr:cNvSpPr>
      </xdr:nvSpPr>
      <xdr:spPr bwMode="auto">
        <a:xfrm>
          <a:off x="3054517" y="64208143"/>
          <a:ext cx="2073923" cy="46214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r>
            <a:rPr lang="ja-JP" altLang="ja-JP" sz="900">
              <a:effectLst/>
              <a:latin typeface="HG丸ｺﾞｼｯｸM-PRO" panose="020F0600000000000000" pitchFamily="50" charset="-128"/>
              <a:ea typeface="HG丸ｺﾞｼｯｸM-PRO" panose="020F0600000000000000" pitchFamily="50" charset="-128"/>
              <a:cs typeface="+mn-cs"/>
            </a:rPr>
            <a:t>請負</a:t>
          </a:r>
          <a:endParaRPr lang="ja-JP" altLang="ja-JP" sz="900">
            <a:effectLst/>
            <a:latin typeface="HG丸ｺﾞｼｯｸM-PRO" panose="020F0600000000000000" pitchFamily="50" charset="-128"/>
            <a:ea typeface="HG丸ｺﾞｼｯｸM-PRO" panose="020F0600000000000000" pitchFamily="50" charset="-128"/>
          </a:endParaRPr>
        </a:p>
        <a:p>
          <a:pPr algn="ctr"/>
          <a:r>
            <a:rPr lang="en-US" altLang="ja-JP" sz="900">
              <a:effectLst/>
              <a:latin typeface="HG丸ｺﾞｼｯｸM-PRO" panose="020F0600000000000000" pitchFamily="50" charset="-128"/>
              <a:ea typeface="HG丸ｺﾞｼｯｸM-PRO" panose="020F0600000000000000" pitchFamily="50" charset="-128"/>
              <a:cs typeface="+mn-cs"/>
            </a:rPr>
            <a:t>【</a:t>
          </a:r>
          <a:r>
            <a:rPr lang="ja-JP" altLang="ja-JP" sz="900">
              <a:effectLst/>
              <a:latin typeface="HG丸ｺﾞｼｯｸM-PRO" panose="020F0600000000000000" pitchFamily="50" charset="-128"/>
              <a:ea typeface="HG丸ｺﾞｼｯｸM-PRO" panose="020F0600000000000000" pitchFamily="50" charset="-128"/>
              <a:cs typeface="+mn-cs"/>
            </a:rPr>
            <a:t>一般競争契約（最低価格）】</a:t>
          </a:r>
          <a:endParaRPr lang="ja-JP" altLang="ja-JP" sz="9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32</xdr:col>
      <xdr:colOff>32185</xdr:colOff>
      <xdr:row>759</xdr:row>
      <xdr:rowOff>44279</xdr:rowOff>
    </xdr:from>
    <xdr:to>
      <xdr:col>41</xdr:col>
      <xdr:colOff>1080</xdr:colOff>
      <xdr:row>760</xdr:row>
      <xdr:rowOff>145106</xdr:rowOff>
    </xdr:to>
    <xdr:sp macro="" textlink="">
      <xdr:nvSpPr>
        <xdr:cNvPr id="92" name="テキスト ボックス 91"/>
        <xdr:cNvSpPr txBox="1">
          <a:spLocks noChangeArrowheads="1"/>
        </xdr:cNvSpPr>
      </xdr:nvSpPr>
      <xdr:spPr bwMode="auto">
        <a:xfrm>
          <a:off x="6682367" y="64208143"/>
          <a:ext cx="1839258" cy="464508"/>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23</xdr:col>
      <xdr:colOff>143882</xdr:colOff>
      <xdr:row>759</xdr:row>
      <xdr:rowOff>44279</xdr:rowOff>
    </xdr:from>
    <xdr:to>
      <xdr:col>32</xdr:col>
      <xdr:colOff>115379</xdr:colOff>
      <xdr:row>760</xdr:row>
      <xdr:rowOff>145106</xdr:rowOff>
    </xdr:to>
    <xdr:sp macro="" textlink="">
      <xdr:nvSpPr>
        <xdr:cNvPr id="93" name="テキスト ボックス 92"/>
        <xdr:cNvSpPr txBox="1">
          <a:spLocks noChangeArrowheads="1"/>
        </xdr:cNvSpPr>
      </xdr:nvSpPr>
      <xdr:spPr bwMode="auto">
        <a:xfrm>
          <a:off x="4923700" y="64208143"/>
          <a:ext cx="1841861" cy="464508"/>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24</xdr:col>
      <xdr:colOff>127463</xdr:colOff>
      <xdr:row>768</xdr:row>
      <xdr:rowOff>236727</xdr:rowOff>
    </xdr:from>
    <xdr:to>
      <xdr:col>31</xdr:col>
      <xdr:colOff>134297</xdr:colOff>
      <xdr:row>770</xdr:row>
      <xdr:rowOff>301818</xdr:rowOff>
    </xdr:to>
    <xdr:sp macro="" textlink="">
      <xdr:nvSpPr>
        <xdr:cNvPr id="95" name="Text Box 783"/>
        <xdr:cNvSpPr txBox="1">
          <a:spLocks noChangeArrowheads="1"/>
        </xdr:cNvSpPr>
      </xdr:nvSpPr>
      <xdr:spPr bwMode="auto">
        <a:xfrm>
          <a:off x="5115099" y="67379318"/>
          <a:ext cx="1461562" cy="68854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O</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．民間企業（４社）</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２７百万円</a:t>
          </a:r>
        </a:p>
      </xdr:txBody>
    </xdr:sp>
    <xdr:clientData/>
  </xdr:twoCellAnchor>
  <xdr:twoCellAnchor>
    <xdr:from>
      <xdr:col>33</xdr:col>
      <xdr:colOff>34696</xdr:colOff>
      <xdr:row>768</xdr:row>
      <xdr:rowOff>235070</xdr:rowOff>
    </xdr:from>
    <xdr:to>
      <xdr:col>40</xdr:col>
      <xdr:colOff>41530</xdr:colOff>
      <xdr:row>770</xdr:row>
      <xdr:rowOff>300161</xdr:rowOff>
    </xdr:to>
    <xdr:sp macro="" textlink="">
      <xdr:nvSpPr>
        <xdr:cNvPr id="97" name="Text Box 783"/>
        <xdr:cNvSpPr txBox="1">
          <a:spLocks noChangeArrowheads="1"/>
        </xdr:cNvSpPr>
      </xdr:nvSpPr>
      <xdr:spPr bwMode="auto">
        <a:xfrm>
          <a:off x="6892696" y="67377661"/>
          <a:ext cx="1461561" cy="68854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rtl="0" eaLnBrk="1" fontAlgn="auto" latinLnBrk="0" hangingPunct="1"/>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P</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a:t>
          </a:r>
          <a:r>
            <a:rPr lang="ja-JP" altLang="ja-JP" sz="1000" b="0" i="0" baseline="0">
              <a:effectLst/>
              <a:latin typeface="HG丸ｺﾞｼｯｸM-PRO" panose="020F0600000000000000" pitchFamily="50" charset="-128"/>
              <a:ea typeface="HG丸ｺﾞｼｯｸM-PRO" panose="020F0600000000000000" pitchFamily="50" charset="-128"/>
              <a:cs typeface="+mn-cs"/>
            </a:rPr>
            <a:t>民間企業（</a:t>
          </a:r>
          <a:r>
            <a:rPr lang="ja-JP" altLang="en-US" sz="1000" b="0" i="0" baseline="0">
              <a:effectLst/>
              <a:latin typeface="HG丸ｺﾞｼｯｸM-PRO" panose="020F0600000000000000" pitchFamily="50" charset="-128"/>
              <a:ea typeface="HG丸ｺﾞｼｯｸM-PRO" panose="020F0600000000000000" pitchFamily="50" charset="-128"/>
              <a:cs typeface="+mn-cs"/>
            </a:rPr>
            <a:t>２</a:t>
          </a:r>
          <a:r>
            <a:rPr lang="ja-JP" altLang="ja-JP" sz="1000" b="0" i="0" baseline="0">
              <a:effectLst/>
              <a:latin typeface="HG丸ｺﾞｼｯｸM-PRO" panose="020F0600000000000000" pitchFamily="50" charset="-128"/>
              <a:ea typeface="HG丸ｺﾞｼｯｸM-PRO" panose="020F0600000000000000" pitchFamily="50" charset="-128"/>
              <a:cs typeface="+mn-cs"/>
            </a:rPr>
            <a:t>社）</a:t>
          </a:r>
          <a:endParaRPr lang="ja-JP" altLang="ja-JP" sz="1000">
            <a:effectLst/>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7</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41</xdr:col>
      <xdr:colOff>95990</xdr:colOff>
      <xdr:row>768</xdr:row>
      <xdr:rowOff>238384</xdr:rowOff>
    </xdr:from>
    <xdr:to>
      <xdr:col>48</xdr:col>
      <xdr:colOff>102824</xdr:colOff>
      <xdr:row>770</xdr:row>
      <xdr:rowOff>303475</xdr:rowOff>
    </xdr:to>
    <xdr:sp macro="" textlink="">
      <xdr:nvSpPr>
        <xdr:cNvPr id="99" name="Text Box 783"/>
        <xdr:cNvSpPr txBox="1">
          <a:spLocks noChangeArrowheads="1"/>
        </xdr:cNvSpPr>
      </xdr:nvSpPr>
      <xdr:spPr bwMode="auto">
        <a:xfrm>
          <a:off x="8616535" y="67380975"/>
          <a:ext cx="1461562" cy="68854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rtl="0" eaLnBrk="1" fontAlgn="auto" latinLnBrk="0" hangingPunct="1"/>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Q</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a:t>
          </a:r>
          <a:r>
            <a:rPr lang="ja-JP" altLang="ja-JP" sz="1000" b="0" i="0" baseline="0">
              <a:effectLst/>
              <a:latin typeface="HG丸ｺﾞｼｯｸM-PRO" panose="020F0600000000000000" pitchFamily="50" charset="-128"/>
              <a:ea typeface="HG丸ｺﾞｼｯｸM-PRO" panose="020F0600000000000000" pitchFamily="50" charset="-128"/>
              <a:cs typeface="+mn-cs"/>
            </a:rPr>
            <a:t>民間企業（</a:t>
          </a:r>
          <a:r>
            <a:rPr lang="ja-JP" altLang="en-US" sz="1000" b="0" i="0" baseline="0">
              <a:effectLst/>
              <a:latin typeface="HG丸ｺﾞｼｯｸM-PRO" panose="020F0600000000000000" pitchFamily="50" charset="-128"/>
              <a:ea typeface="HG丸ｺﾞｼｯｸM-PRO" panose="020F0600000000000000" pitchFamily="50" charset="-128"/>
              <a:cs typeface="+mn-cs"/>
            </a:rPr>
            <a:t>３</a:t>
          </a:r>
          <a:r>
            <a:rPr lang="ja-JP" altLang="ja-JP" sz="1000" b="0" i="0" baseline="0">
              <a:effectLst/>
              <a:latin typeface="HG丸ｺﾞｼｯｸM-PRO" panose="020F0600000000000000" pitchFamily="50" charset="-128"/>
              <a:ea typeface="HG丸ｺﾞｼｯｸM-PRO" panose="020F0600000000000000" pitchFamily="50" charset="-128"/>
              <a:cs typeface="+mn-cs"/>
            </a:rPr>
            <a:t>社）</a:t>
          </a:r>
          <a:endParaRPr lang="ja-JP" altLang="ja-JP" sz="1000">
            <a:effectLst/>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１４百万円</a:t>
          </a:r>
        </a:p>
      </xdr:txBody>
    </xdr:sp>
    <xdr:clientData/>
  </xdr:twoCellAnchor>
  <xdr:twoCellAnchor>
    <xdr:from>
      <xdr:col>24</xdr:col>
      <xdr:colOff>127625</xdr:colOff>
      <xdr:row>771</xdr:row>
      <xdr:rowOff>48121</xdr:rowOff>
    </xdr:from>
    <xdr:to>
      <xdr:col>31</xdr:col>
      <xdr:colOff>136181</xdr:colOff>
      <xdr:row>773</xdr:row>
      <xdr:rowOff>80474</xdr:rowOff>
    </xdr:to>
    <xdr:sp macro="" textlink="">
      <xdr:nvSpPr>
        <xdr:cNvPr id="101" name="大かっこ 100"/>
        <xdr:cNvSpPr>
          <a:spLocks noChangeArrowheads="1"/>
        </xdr:cNvSpPr>
      </xdr:nvSpPr>
      <xdr:spPr bwMode="auto">
        <a:xfrm>
          <a:off x="5115261" y="68125894"/>
          <a:ext cx="1463284" cy="6558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a:effectLst/>
              <a:latin typeface="HG丸ｺﾞｼｯｸM-PRO" panose="020F0600000000000000" pitchFamily="50" charset="-128"/>
              <a:ea typeface="HG丸ｺﾞｼｯｸM-PRO" panose="020F0600000000000000" pitchFamily="50" charset="-128"/>
            </a:rPr>
            <a:t>教材作成支援等</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33</xdr:col>
      <xdr:colOff>31548</xdr:colOff>
      <xdr:row>771</xdr:row>
      <xdr:rowOff>48121</xdr:rowOff>
    </xdr:from>
    <xdr:to>
      <xdr:col>40</xdr:col>
      <xdr:colOff>40104</xdr:colOff>
      <xdr:row>773</xdr:row>
      <xdr:rowOff>80474</xdr:rowOff>
    </xdr:to>
    <xdr:sp macro="" textlink="">
      <xdr:nvSpPr>
        <xdr:cNvPr id="102" name="大かっこ 101"/>
        <xdr:cNvSpPr>
          <a:spLocks noChangeArrowheads="1"/>
        </xdr:cNvSpPr>
      </xdr:nvSpPr>
      <xdr:spPr bwMode="auto">
        <a:xfrm>
          <a:off x="6889548" y="68125894"/>
          <a:ext cx="1463283" cy="6558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a:effectLst/>
              <a:latin typeface="HG丸ｺﾞｼｯｸM-PRO" panose="020F0600000000000000" pitchFamily="50" charset="-128"/>
              <a:ea typeface="HG丸ｺﾞｼｯｸM-PRO" panose="020F0600000000000000" pitchFamily="50" charset="-128"/>
              <a:cs typeface="+mn-cs"/>
            </a:rPr>
            <a:t>シミュレータソフトウエア作成補助、現地試験対応</a:t>
          </a:r>
          <a:endParaRPr lang="ja-JP" altLang="ja-JP" sz="8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41</xdr:col>
      <xdr:colOff>101120</xdr:colOff>
      <xdr:row>771</xdr:row>
      <xdr:rowOff>48121</xdr:rowOff>
    </xdr:from>
    <xdr:to>
      <xdr:col>48</xdr:col>
      <xdr:colOff>109676</xdr:colOff>
      <xdr:row>773</xdr:row>
      <xdr:rowOff>80474</xdr:rowOff>
    </xdr:to>
    <xdr:sp macro="" textlink="">
      <xdr:nvSpPr>
        <xdr:cNvPr id="103" name="大かっこ 102"/>
        <xdr:cNvSpPr>
          <a:spLocks noChangeArrowheads="1"/>
        </xdr:cNvSpPr>
      </xdr:nvSpPr>
      <xdr:spPr bwMode="auto">
        <a:xfrm>
          <a:off x="8621665" y="68125894"/>
          <a:ext cx="1463284" cy="6558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a:effectLst/>
              <a:latin typeface="HG丸ｺﾞｼｯｸM-PRO" panose="020F0600000000000000" pitchFamily="50" charset="-128"/>
              <a:ea typeface="HG丸ｺﾞｼｯｸM-PRO" panose="020F0600000000000000" pitchFamily="50" charset="-128"/>
              <a:cs typeface="+mn-cs"/>
            </a:rPr>
            <a:t>教材作成支援等</a:t>
          </a:r>
          <a:endParaRPr lang="ja-JP" altLang="ja-JP" sz="8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28</xdr:col>
      <xdr:colOff>57978</xdr:colOff>
      <xdr:row>766</xdr:row>
      <xdr:rowOff>79203</xdr:rowOff>
    </xdr:from>
    <xdr:to>
      <xdr:col>28</xdr:col>
      <xdr:colOff>57978</xdr:colOff>
      <xdr:row>767</xdr:row>
      <xdr:rowOff>99306</xdr:rowOff>
    </xdr:to>
    <xdr:sp macro="" textlink="">
      <xdr:nvSpPr>
        <xdr:cNvPr id="108" name="Line 847"/>
        <xdr:cNvSpPr>
          <a:spLocks noChangeShapeType="1"/>
        </xdr:cNvSpPr>
      </xdr:nvSpPr>
      <xdr:spPr bwMode="auto">
        <a:xfrm flipH="1">
          <a:off x="5876887" y="66598339"/>
          <a:ext cx="0" cy="33183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135834</xdr:colOff>
      <xdr:row>766</xdr:row>
      <xdr:rowOff>68962</xdr:rowOff>
    </xdr:from>
    <xdr:to>
      <xdr:col>36</xdr:col>
      <xdr:colOff>135834</xdr:colOff>
      <xdr:row>767</xdr:row>
      <xdr:rowOff>86053</xdr:rowOff>
    </xdr:to>
    <xdr:sp macro="" textlink="">
      <xdr:nvSpPr>
        <xdr:cNvPr id="109" name="Line 847"/>
        <xdr:cNvSpPr>
          <a:spLocks noChangeShapeType="1"/>
        </xdr:cNvSpPr>
      </xdr:nvSpPr>
      <xdr:spPr bwMode="auto">
        <a:xfrm flipH="1">
          <a:off x="7617289" y="66588098"/>
          <a:ext cx="0" cy="32881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14908</xdr:colOff>
      <xdr:row>766</xdr:row>
      <xdr:rowOff>77547</xdr:rowOff>
    </xdr:from>
    <xdr:to>
      <xdr:col>45</xdr:col>
      <xdr:colOff>14908</xdr:colOff>
      <xdr:row>767</xdr:row>
      <xdr:rowOff>97650</xdr:rowOff>
    </xdr:to>
    <xdr:sp macro="" textlink="">
      <xdr:nvSpPr>
        <xdr:cNvPr id="110" name="Line 847"/>
        <xdr:cNvSpPr>
          <a:spLocks noChangeShapeType="1"/>
        </xdr:cNvSpPr>
      </xdr:nvSpPr>
      <xdr:spPr bwMode="auto">
        <a:xfrm flipH="1">
          <a:off x="9366726" y="66596683"/>
          <a:ext cx="0" cy="33183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85261</xdr:colOff>
      <xdr:row>753</xdr:row>
      <xdr:rowOff>30749</xdr:rowOff>
    </xdr:from>
    <xdr:to>
      <xdr:col>32</xdr:col>
      <xdr:colOff>159027</xdr:colOff>
      <xdr:row>754</xdr:row>
      <xdr:rowOff>119612</xdr:rowOff>
    </xdr:to>
    <xdr:sp macro="" textlink="">
      <xdr:nvSpPr>
        <xdr:cNvPr id="111" name="テキスト ボックス 44"/>
        <xdr:cNvSpPr txBox="1">
          <a:spLocks noChangeArrowheads="1"/>
        </xdr:cNvSpPr>
      </xdr:nvSpPr>
      <xdr:spPr bwMode="auto">
        <a:xfrm>
          <a:off x="5072897" y="61129294"/>
          <a:ext cx="1736312" cy="43522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32</xdr:col>
      <xdr:colOff>154836</xdr:colOff>
      <xdr:row>753</xdr:row>
      <xdr:rowOff>30749</xdr:rowOff>
    </xdr:from>
    <xdr:to>
      <xdr:col>41</xdr:col>
      <xdr:colOff>29818</xdr:colOff>
      <xdr:row>754</xdr:row>
      <xdr:rowOff>119612</xdr:rowOff>
    </xdr:to>
    <xdr:sp macro="" textlink="">
      <xdr:nvSpPr>
        <xdr:cNvPr id="112" name="テキスト ボックス 44"/>
        <xdr:cNvSpPr txBox="1">
          <a:spLocks noChangeArrowheads="1"/>
        </xdr:cNvSpPr>
      </xdr:nvSpPr>
      <xdr:spPr bwMode="auto">
        <a:xfrm>
          <a:off x="6805018" y="61129294"/>
          <a:ext cx="1745345" cy="43522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41</xdr:col>
      <xdr:colOff>25627</xdr:colOff>
      <xdr:row>753</xdr:row>
      <xdr:rowOff>30749</xdr:rowOff>
    </xdr:from>
    <xdr:to>
      <xdr:col>49</xdr:col>
      <xdr:colOff>99392</xdr:colOff>
      <xdr:row>754</xdr:row>
      <xdr:rowOff>119612</xdr:rowOff>
    </xdr:to>
    <xdr:sp macro="" textlink="">
      <xdr:nvSpPr>
        <xdr:cNvPr id="113" name="テキスト ボックス 44"/>
        <xdr:cNvSpPr txBox="1">
          <a:spLocks noChangeArrowheads="1"/>
        </xdr:cNvSpPr>
      </xdr:nvSpPr>
      <xdr:spPr bwMode="auto">
        <a:xfrm>
          <a:off x="8546172" y="61129294"/>
          <a:ext cx="1736311" cy="43522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24</xdr:col>
      <xdr:colOff>13461</xdr:colOff>
      <xdr:row>767</xdr:row>
      <xdr:rowOff>130558</xdr:rowOff>
    </xdr:from>
    <xdr:to>
      <xdr:col>32</xdr:col>
      <xdr:colOff>67919</xdr:colOff>
      <xdr:row>768</xdr:row>
      <xdr:rowOff>270625</xdr:rowOff>
    </xdr:to>
    <xdr:sp macro="" textlink="">
      <xdr:nvSpPr>
        <xdr:cNvPr id="115" name="テキスト ボックス 44"/>
        <xdr:cNvSpPr txBox="1">
          <a:spLocks noChangeArrowheads="1"/>
        </xdr:cNvSpPr>
      </xdr:nvSpPr>
      <xdr:spPr bwMode="auto">
        <a:xfrm>
          <a:off x="5001097" y="66961422"/>
          <a:ext cx="1717004" cy="451794"/>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32</xdr:col>
      <xdr:colOff>99601</xdr:colOff>
      <xdr:row>767</xdr:row>
      <xdr:rowOff>130558</xdr:rowOff>
    </xdr:from>
    <xdr:to>
      <xdr:col>40</xdr:col>
      <xdr:colOff>154058</xdr:colOff>
      <xdr:row>768</xdr:row>
      <xdr:rowOff>270625</xdr:rowOff>
    </xdr:to>
    <xdr:sp macro="" textlink="">
      <xdr:nvSpPr>
        <xdr:cNvPr id="116" name="テキスト ボックス 44"/>
        <xdr:cNvSpPr txBox="1">
          <a:spLocks noChangeArrowheads="1"/>
        </xdr:cNvSpPr>
      </xdr:nvSpPr>
      <xdr:spPr bwMode="auto">
        <a:xfrm>
          <a:off x="6749783" y="66961422"/>
          <a:ext cx="1717002" cy="451794"/>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40</xdr:col>
      <xdr:colOff>160892</xdr:colOff>
      <xdr:row>767</xdr:row>
      <xdr:rowOff>130558</xdr:rowOff>
    </xdr:from>
    <xdr:to>
      <xdr:col>49</xdr:col>
      <xdr:colOff>16566</xdr:colOff>
      <xdr:row>768</xdr:row>
      <xdr:rowOff>270625</xdr:rowOff>
    </xdr:to>
    <xdr:sp macro="" textlink="">
      <xdr:nvSpPr>
        <xdr:cNvPr id="117" name="テキスト ボックス 44"/>
        <xdr:cNvSpPr txBox="1">
          <a:spLocks noChangeArrowheads="1"/>
        </xdr:cNvSpPr>
      </xdr:nvSpPr>
      <xdr:spPr bwMode="auto">
        <a:xfrm>
          <a:off x="8473619" y="66961422"/>
          <a:ext cx="1726038" cy="451794"/>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40</xdr:col>
      <xdr:colOff>24137</xdr:colOff>
      <xdr:row>759</xdr:row>
      <xdr:rowOff>39309</xdr:rowOff>
    </xdr:from>
    <xdr:to>
      <xdr:col>49</xdr:col>
      <xdr:colOff>218661</xdr:colOff>
      <xdr:row>760</xdr:row>
      <xdr:rowOff>137770</xdr:rowOff>
    </xdr:to>
    <xdr:sp macro="" textlink="">
      <xdr:nvSpPr>
        <xdr:cNvPr id="119" name="テキスト ボックス 118"/>
        <xdr:cNvSpPr txBox="1">
          <a:spLocks noChangeArrowheads="1"/>
        </xdr:cNvSpPr>
      </xdr:nvSpPr>
      <xdr:spPr bwMode="auto">
        <a:xfrm>
          <a:off x="8336864" y="64203173"/>
          <a:ext cx="2064888" cy="46214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r>
            <a:rPr lang="ja-JP" altLang="en-US" sz="900">
              <a:effectLst/>
              <a:latin typeface="HG丸ｺﾞｼｯｸM-PRO" panose="020F0600000000000000" pitchFamily="50" charset="-128"/>
              <a:ea typeface="HG丸ｺﾞｼｯｸM-PRO" panose="020F0600000000000000" pitchFamily="50" charset="-128"/>
            </a:rPr>
            <a:t>委託</a:t>
          </a:r>
          <a:endParaRPr lang="ja-JP" altLang="ja-JP" sz="900">
            <a:effectLst/>
            <a:latin typeface="HG丸ｺﾞｼｯｸM-PRO" panose="020F0600000000000000" pitchFamily="50" charset="-128"/>
            <a:ea typeface="HG丸ｺﾞｼｯｸM-PRO" panose="020F0600000000000000" pitchFamily="50" charset="-128"/>
          </a:endParaRPr>
        </a:p>
        <a:p>
          <a:pPr algn="ctr"/>
          <a:r>
            <a:rPr lang="en-US" altLang="ja-JP" sz="900">
              <a:effectLst/>
              <a:latin typeface="HG丸ｺﾞｼｯｸM-PRO" panose="020F0600000000000000" pitchFamily="50" charset="-128"/>
              <a:ea typeface="HG丸ｺﾞｼｯｸM-PRO" panose="020F0600000000000000" pitchFamily="50" charset="-128"/>
              <a:cs typeface="+mn-cs"/>
            </a:rPr>
            <a:t>【</a:t>
          </a:r>
          <a:r>
            <a:rPr lang="ja-JP" altLang="en-US" sz="900">
              <a:effectLst/>
              <a:latin typeface="HG丸ｺﾞｼｯｸM-PRO" panose="020F0600000000000000" pitchFamily="50" charset="-128"/>
              <a:ea typeface="HG丸ｺﾞｼｯｸM-PRO" panose="020F0600000000000000" pitchFamily="50" charset="-128"/>
              <a:cs typeface="+mn-cs"/>
            </a:rPr>
            <a:t>随意契約（公募）</a:t>
          </a:r>
          <a:r>
            <a:rPr lang="ja-JP" altLang="ja-JP" sz="900">
              <a:effectLst/>
              <a:latin typeface="HG丸ｺﾞｼｯｸM-PRO" panose="020F0600000000000000" pitchFamily="50" charset="-128"/>
              <a:ea typeface="HG丸ｺﾞｼｯｸM-PRO" panose="020F0600000000000000" pitchFamily="50" charset="-128"/>
              <a:cs typeface="+mn-cs"/>
            </a:rPr>
            <a:t>】</a:t>
          </a:r>
          <a:endParaRPr lang="ja-JP" altLang="ja-JP" sz="9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38</xdr:col>
      <xdr:colOff>16565</xdr:colOff>
      <xdr:row>740</xdr:row>
      <xdr:rowOff>8673</xdr:rowOff>
    </xdr:from>
    <xdr:to>
      <xdr:col>46</xdr:col>
      <xdr:colOff>73017</xdr:colOff>
      <xdr:row>741</xdr:row>
      <xdr:rowOff>347869</xdr:rowOff>
    </xdr:to>
    <xdr:sp macro="" textlink="">
      <xdr:nvSpPr>
        <xdr:cNvPr id="120" name="大かっこ 119"/>
        <xdr:cNvSpPr>
          <a:spLocks noChangeArrowheads="1"/>
        </xdr:cNvSpPr>
      </xdr:nvSpPr>
      <xdr:spPr bwMode="auto">
        <a:xfrm>
          <a:off x="7570304" y="55750630"/>
          <a:ext cx="1646713" cy="69534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000">
              <a:effectLst/>
              <a:latin typeface="HG丸ｺﾞｼｯｸM-PRO" panose="020F0600000000000000" pitchFamily="50" charset="-128"/>
              <a:ea typeface="HG丸ｺﾞｼｯｸM-PRO" panose="020F0600000000000000" pitchFamily="50" charset="-128"/>
            </a:rPr>
            <a:t>職員旅費１１</a:t>
          </a:r>
          <a:r>
            <a:rPr lang="ja-JP" altLang="ja-JP" sz="1000" b="0" i="0" baseline="0">
              <a:effectLst/>
              <a:latin typeface="HG丸ｺﾞｼｯｸM-PRO" panose="020F0600000000000000" pitchFamily="50" charset="-128"/>
              <a:ea typeface="HG丸ｺﾞｼｯｸM-PRO" panose="020F0600000000000000" pitchFamily="50" charset="-128"/>
              <a:cs typeface="+mn-cs"/>
            </a:rPr>
            <a:t>百万円</a:t>
          </a:r>
          <a:endParaRPr lang="en-US" altLang="ja-JP" sz="1000" b="0" i="0" baseline="0">
            <a:effectLst/>
            <a:latin typeface="HG丸ｺﾞｼｯｸM-PRO" panose="020F0600000000000000" pitchFamily="50" charset="-128"/>
            <a:ea typeface="HG丸ｺﾞｼｯｸM-PRO" panose="020F06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effectLst/>
              <a:latin typeface="HG丸ｺﾞｼｯｸM-PRO" panose="020F0600000000000000" pitchFamily="50" charset="-128"/>
              <a:ea typeface="HG丸ｺﾞｼｯｸM-PRO" panose="020F0600000000000000" pitchFamily="50" charset="-128"/>
              <a:cs typeface="+mn-cs"/>
            </a:rPr>
            <a:t>物品購入費等２</a:t>
          </a:r>
          <a:r>
            <a:rPr lang="ja-JP" altLang="ja-JP" sz="1000" b="0" i="0" baseline="0">
              <a:effectLst/>
              <a:latin typeface="HG丸ｺﾞｼｯｸM-PRO" panose="020F0600000000000000" pitchFamily="50" charset="-128"/>
              <a:ea typeface="HG丸ｺﾞｼｯｸM-PRO" panose="020F0600000000000000" pitchFamily="50" charset="-128"/>
              <a:cs typeface="+mn-cs"/>
            </a:rPr>
            <a:t>百万円</a:t>
          </a:r>
          <a:endParaRPr lang="en-US" altLang="ja-JP" sz="1000" b="0" i="0" baseline="0">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6</xdr:col>
      <xdr:colOff>44824</xdr:colOff>
      <xdr:row>759</xdr:row>
      <xdr:rowOff>52969</xdr:rowOff>
    </xdr:from>
    <xdr:to>
      <xdr:col>16</xdr:col>
      <xdr:colOff>40566</xdr:colOff>
      <xdr:row>760</xdr:row>
      <xdr:rowOff>151430</xdr:rowOff>
    </xdr:to>
    <xdr:sp macro="" textlink="">
      <xdr:nvSpPr>
        <xdr:cNvPr id="94" name="テキスト ボックス 93"/>
        <xdr:cNvSpPr txBox="1">
          <a:spLocks noChangeArrowheads="1"/>
        </xdr:cNvSpPr>
      </xdr:nvSpPr>
      <xdr:spPr bwMode="auto">
        <a:xfrm>
          <a:off x="1291733" y="64216833"/>
          <a:ext cx="2073924" cy="46214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r>
            <a:rPr lang="ja-JP" altLang="ja-JP" sz="900">
              <a:effectLst/>
              <a:latin typeface="HG丸ｺﾞｼｯｸM-PRO" panose="020F0600000000000000" pitchFamily="50" charset="-128"/>
              <a:ea typeface="HG丸ｺﾞｼｯｸM-PRO" panose="020F0600000000000000" pitchFamily="50" charset="-128"/>
              <a:cs typeface="+mn-cs"/>
            </a:rPr>
            <a:t>請負</a:t>
          </a:r>
          <a:endParaRPr lang="ja-JP" altLang="ja-JP" sz="900">
            <a:effectLst/>
            <a:latin typeface="HG丸ｺﾞｼｯｸM-PRO" panose="020F0600000000000000" pitchFamily="50" charset="-128"/>
            <a:ea typeface="HG丸ｺﾞｼｯｸM-PRO" panose="020F0600000000000000" pitchFamily="50" charset="-128"/>
          </a:endParaRPr>
        </a:p>
        <a:p>
          <a:pPr algn="ctr"/>
          <a:r>
            <a:rPr lang="en-US" altLang="ja-JP" sz="900">
              <a:effectLst/>
              <a:latin typeface="HG丸ｺﾞｼｯｸM-PRO" panose="020F0600000000000000" pitchFamily="50" charset="-128"/>
              <a:ea typeface="HG丸ｺﾞｼｯｸM-PRO" panose="020F0600000000000000" pitchFamily="50" charset="-128"/>
              <a:cs typeface="+mn-cs"/>
            </a:rPr>
            <a:t>【</a:t>
          </a:r>
          <a:r>
            <a:rPr lang="ja-JP" altLang="ja-JP" sz="900">
              <a:effectLst/>
              <a:latin typeface="HG丸ｺﾞｼｯｸM-PRO" panose="020F0600000000000000" pitchFamily="50" charset="-128"/>
              <a:ea typeface="HG丸ｺﾞｼｯｸM-PRO" panose="020F0600000000000000" pitchFamily="50" charset="-128"/>
              <a:cs typeface="+mn-cs"/>
            </a:rPr>
            <a:t>一般競争契約（最低価格）】</a:t>
          </a:r>
          <a:endParaRPr lang="ja-JP" altLang="ja-JP" sz="900">
            <a:effectLst/>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showWhiteSpace="0" view="pageBreakPreview" zoomScaleNormal="75" zoomScaleSheetLayoutView="100" zoomScalePageLayoutView="85" workbookViewId="0">
      <selection activeCell="BD6" sqref="BD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36</v>
      </c>
      <c r="AT2" s="945"/>
      <c r="AU2" s="945"/>
      <c r="AV2" s="52" t="str">
        <f>IF(AW2="", "", "-")</f>
        <v/>
      </c>
      <c r="AW2" s="917"/>
      <c r="AX2" s="917"/>
    </row>
    <row r="3" spans="1:50" ht="21" customHeight="1" thickBot="1">
      <c r="A3" s="873" t="s">
        <v>539</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602</v>
      </c>
      <c r="AK3" s="875"/>
      <c r="AL3" s="875"/>
      <c r="AM3" s="875"/>
      <c r="AN3" s="875"/>
      <c r="AO3" s="875"/>
      <c r="AP3" s="875"/>
      <c r="AQ3" s="875"/>
      <c r="AR3" s="875"/>
      <c r="AS3" s="875"/>
      <c r="AT3" s="875"/>
      <c r="AU3" s="875"/>
      <c r="AV3" s="875"/>
      <c r="AW3" s="875"/>
      <c r="AX3" s="24" t="s">
        <v>65</v>
      </c>
    </row>
    <row r="4" spans="1:50" ht="24.75" customHeight="1">
      <c r="A4" s="705" t="s">
        <v>25</v>
      </c>
      <c r="B4" s="706"/>
      <c r="C4" s="706"/>
      <c r="D4" s="706"/>
      <c r="E4" s="706"/>
      <c r="F4" s="706"/>
      <c r="G4" s="683" t="s">
        <v>565</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566</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c r="A5" s="693" t="s">
        <v>67</v>
      </c>
      <c r="B5" s="694"/>
      <c r="C5" s="694"/>
      <c r="D5" s="694"/>
      <c r="E5" s="694"/>
      <c r="F5" s="695"/>
      <c r="G5" s="845" t="s">
        <v>71</v>
      </c>
      <c r="H5" s="846"/>
      <c r="I5" s="846"/>
      <c r="J5" s="846"/>
      <c r="K5" s="846"/>
      <c r="L5" s="846"/>
      <c r="M5" s="847" t="s">
        <v>66</v>
      </c>
      <c r="N5" s="848"/>
      <c r="O5" s="848"/>
      <c r="P5" s="848"/>
      <c r="Q5" s="848"/>
      <c r="R5" s="849"/>
      <c r="S5" s="850" t="s">
        <v>81</v>
      </c>
      <c r="T5" s="846"/>
      <c r="U5" s="846"/>
      <c r="V5" s="846"/>
      <c r="W5" s="846"/>
      <c r="X5" s="851"/>
      <c r="Y5" s="699" t="s">
        <v>3</v>
      </c>
      <c r="Z5" s="543"/>
      <c r="AA5" s="543"/>
      <c r="AB5" s="543"/>
      <c r="AC5" s="543"/>
      <c r="AD5" s="544"/>
      <c r="AE5" s="700" t="s">
        <v>567</v>
      </c>
      <c r="AF5" s="700"/>
      <c r="AG5" s="700"/>
      <c r="AH5" s="700"/>
      <c r="AI5" s="700"/>
      <c r="AJ5" s="700"/>
      <c r="AK5" s="700"/>
      <c r="AL5" s="700"/>
      <c r="AM5" s="700"/>
      <c r="AN5" s="700"/>
      <c r="AO5" s="700"/>
      <c r="AP5" s="701"/>
      <c r="AQ5" s="702" t="s">
        <v>571</v>
      </c>
      <c r="AR5" s="703"/>
      <c r="AS5" s="703"/>
      <c r="AT5" s="703"/>
      <c r="AU5" s="703"/>
      <c r="AV5" s="703"/>
      <c r="AW5" s="703"/>
      <c r="AX5" s="704"/>
    </row>
    <row r="6" spans="1:50" ht="39" customHeight="1">
      <c r="A6" s="707" t="s">
        <v>4</v>
      </c>
      <c r="B6" s="708"/>
      <c r="C6" s="708"/>
      <c r="D6" s="708"/>
      <c r="E6" s="708"/>
      <c r="F6" s="708"/>
      <c r="G6" s="395" t="str">
        <f>入力規則等!F39</f>
        <v>エネルギー対策特別会計電源開発促進勘定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75.75" customHeight="1">
      <c r="A7" s="495" t="s">
        <v>22</v>
      </c>
      <c r="B7" s="496"/>
      <c r="C7" s="496"/>
      <c r="D7" s="496"/>
      <c r="E7" s="496"/>
      <c r="F7" s="497"/>
      <c r="G7" s="498" t="s">
        <v>569</v>
      </c>
      <c r="H7" s="499"/>
      <c r="I7" s="499"/>
      <c r="J7" s="499"/>
      <c r="K7" s="499"/>
      <c r="L7" s="499"/>
      <c r="M7" s="499"/>
      <c r="N7" s="499"/>
      <c r="O7" s="499"/>
      <c r="P7" s="499"/>
      <c r="Q7" s="499"/>
      <c r="R7" s="499"/>
      <c r="S7" s="499"/>
      <c r="T7" s="499"/>
      <c r="U7" s="499"/>
      <c r="V7" s="499"/>
      <c r="W7" s="499"/>
      <c r="X7" s="500"/>
      <c r="Y7" s="928" t="s">
        <v>511</v>
      </c>
      <c r="Z7" s="443"/>
      <c r="AA7" s="443"/>
      <c r="AB7" s="443"/>
      <c r="AC7" s="443"/>
      <c r="AD7" s="929"/>
      <c r="AE7" s="918" t="s">
        <v>570</v>
      </c>
      <c r="AF7" s="919"/>
      <c r="AG7" s="919"/>
      <c r="AH7" s="919"/>
      <c r="AI7" s="919"/>
      <c r="AJ7" s="919"/>
      <c r="AK7" s="919"/>
      <c r="AL7" s="919"/>
      <c r="AM7" s="919"/>
      <c r="AN7" s="919"/>
      <c r="AO7" s="919"/>
      <c r="AP7" s="919"/>
      <c r="AQ7" s="919"/>
      <c r="AR7" s="919"/>
      <c r="AS7" s="919"/>
      <c r="AT7" s="919"/>
      <c r="AU7" s="919"/>
      <c r="AV7" s="919"/>
      <c r="AW7" s="919"/>
      <c r="AX7" s="920"/>
    </row>
    <row r="8" spans="1:50" ht="53.25" customHeight="1">
      <c r="A8" s="495" t="s">
        <v>378</v>
      </c>
      <c r="B8" s="496"/>
      <c r="C8" s="496"/>
      <c r="D8" s="496"/>
      <c r="E8" s="496"/>
      <c r="F8" s="497"/>
      <c r="G8" s="946" t="str">
        <f>入力規則等!A28</f>
        <v>科学技術・イノベーション</v>
      </c>
      <c r="H8" s="721"/>
      <c r="I8" s="721"/>
      <c r="J8" s="721"/>
      <c r="K8" s="721"/>
      <c r="L8" s="721"/>
      <c r="M8" s="721"/>
      <c r="N8" s="721"/>
      <c r="O8" s="721"/>
      <c r="P8" s="721"/>
      <c r="Q8" s="721"/>
      <c r="R8" s="721"/>
      <c r="S8" s="721"/>
      <c r="T8" s="721"/>
      <c r="U8" s="721"/>
      <c r="V8" s="721"/>
      <c r="W8" s="721"/>
      <c r="X8" s="947"/>
      <c r="Y8" s="852" t="s">
        <v>379</v>
      </c>
      <c r="Z8" s="853"/>
      <c r="AA8" s="853"/>
      <c r="AB8" s="853"/>
      <c r="AC8" s="853"/>
      <c r="AD8" s="854"/>
      <c r="AE8" s="720" t="str">
        <f>入力規則等!K13</f>
        <v>エネルギー対策</v>
      </c>
      <c r="AF8" s="721"/>
      <c r="AG8" s="721"/>
      <c r="AH8" s="721"/>
      <c r="AI8" s="721"/>
      <c r="AJ8" s="721"/>
      <c r="AK8" s="721"/>
      <c r="AL8" s="721"/>
      <c r="AM8" s="721"/>
      <c r="AN8" s="721"/>
      <c r="AO8" s="721"/>
      <c r="AP8" s="721"/>
      <c r="AQ8" s="721"/>
      <c r="AR8" s="721"/>
      <c r="AS8" s="721"/>
      <c r="AT8" s="721"/>
      <c r="AU8" s="721"/>
      <c r="AV8" s="721"/>
      <c r="AW8" s="721"/>
      <c r="AX8" s="722"/>
    </row>
    <row r="9" spans="1:50" ht="58.5" customHeight="1">
      <c r="A9" s="855" t="s">
        <v>23</v>
      </c>
      <c r="B9" s="856"/>
      <c r="C9" s="856"/>
      <c r="D9" s="856"/>
      <c r="E9" s="856"/>
      <c r="F9" s="856"/>
      <c r="G9" s="857" t="s">
        <v>731</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c r="A10" s="661" t="s">
        <v>30</v>
      </c>
      <c r="B10" s="662"/>
      <c r="C10" s="662"/>
      <c r="D10" s="662"/>
      <c r="E10" s="662"/>
      <c r="F10" s="662"/>
      <c r="G10" s="758" t="s">
        <v>583</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c r="A12" s="948" t="s">
        <v>24</v>
      </c>
      <c r="B12" s="949"/>
      <c r="C12" s="949"/>
      <c r="D12" s="949"/>
      <c r="E12" s="949"/>
      <c r="F12" s="950"/>
      <c r="G12" s="764"/>
      <c r="H12" s="765"/>
      <c r="I12" s="765"/>
      <c r="J12" s="765"/>
      <c r="K12" s="765"/>
      <c r="L12" s="765"/>
      <c r="M12" s="765"/>
      <c r="N12" s="765"/>
      <c r="O12" s="765"/>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3"/>
    </row>
    <row r="13" spans="1:50" ht="21" customHeight="1">
      <c r="A13" s="615"/>
      <c r="B13" s="616"/>
      <c r="C13" s="616"/>
      <c r="D13" s="616"/>
      <c r="E13" s="616"/>
      <c r="F13" s="617"/>
      <c r="G13" s="724" t="s">
        <v>6</v>
      </c>
      <c r="H13" s="725"/>
      <c r="I13" s="768" t="s">
        <v>7</v>
      </c>
      <c r="J13" s="769"/>
      <c r="K13" s="769"/>
      <c r="L13" s="769"/>
      <c r="M13" s="769"/>
      <c r="N13" s="769"/>
      <c r="O13" s="770"/>
      <c r="P13" s="658">
        <v>0</v>
      </c>
      <c r="Q13" s="659"/>
      <c r="R13" s="659"/>
      <c r="S13" s="659"/>
      <c r="T13" s="659"/>
      <c r="U13" s="659"/>
      <c r="V13" s="660"/>
      <c r="W13" s="658">
        <v>351</v>
      </c>
      <c r="X13" s="659"/>
      <c r="Y13" s="659"/>
      <c r="Z13" s="659"/>
      <c r="AA13" s="659"/>
      <c r="AB13" s="659"/>
      <c r="AC13" s="660"/>
      <c r="AD13" s="658">
        <v>267</v>
      </c>
      <c r="AE13" s="659"/>
      <c r="AF13" s="659"/>
      <c r="AG13" s="659"/>
      <c r="AH13" s="659"/>
      <c r="AI13" s="659"/>
      <c r="AJ13" s="660"/>
      <c r="AK13" s="658">
        <v>272</v>
      </c>
      <c r="AL13" s="659"/>
      <c r="AM13" s="659"/>
      <c r="AN13" s="659"/>
      <c r="AO13" s="659"/>
      <c r="AP13" s="659"/>
      <c r="AQ13" s="660"/>
      <c r="AR13" s="925"/>
      <c r="AS13" s="926"/>
      <c r="AT13" s="926"/>
      <c r="AU13" s="926"/>
      <c r="AV13" s="926"/>
      <c r="AW13" s="926"/>
      <c r="AX13" s="927"/>
    </row>
    <row r="14" spans="1:50" ht="21" customHeight="1">
      <c r="A14" s="615"/>
      <c r="B14" s="616"/>
      <c r="C14" s="616"/>
      <c r="D14" s="616"/>
      <c r="E14" s="616"/>
      <c r="F14" s="617"/>
      <c r="G14" s="726"/>
      <c r="H14" s="727"/>
      <c r="I14" s="712" t="s">
        <v>8</v>
      </c>
      <c r="J14" s="766"/>
      <c r="K14" s="766"/>
      <c r="L14" s="766"/>
      <c r="M14" s="766"/>
      <c r="N14" s="766"/>
      <c r="O14" s="767"/>
      <c r="P14" s="658">
        <v>0</v>
      </c>
      <c r="Q14" s="659"/>
      <c r="R14" s="659"/>
      <c r="S14" s="659"/>
      <c r="T14" s="659"/>
      <c r="U14" s="659"/>
      <c r="V14" s="660"/>
      <c r="W14" s="658">
        <v>107</v>
      </c>
      <c r="X14" s="659"/>
      <c r="Y14" s="659"/>
      <c r="Z14" s="659"/>
      <c r="AA14" s="659"/>
      <c r="AB14" s="659"/>
      <c r="AC14" s="660"/>
      <c r="AD14" s="658">
        <v>0</v>
      </c>
      <c r="AE14" s="659"/>
      <c r="AF14" s="659"/>
      <c r="AG14" s="659"/>
      <c r="AH14" s="659"/>
      <c r="AI14" s="659"/>
      <c r="AJ14" s="660"/>
      <c r="AK14" s="658">
        <v>0</v>
      </c>
      <c r="AL14" s="659"/>
      <c r="AM14" s="659"/>
      <c r="AN14" s="659"/>
      <c r="AO14" s="659"/>
      <c r="AP14" s="659"/>
      <c r="AQ14" s="660"/>
      <c r="AR14" s="792"/>
      <c r="AS14" s="792"/>
      <c r="AT14" s="792"/>
      <c r="AU14" s="792"/>
      <c r="AV14" s="792"/>
      <c r="AW14" s="792"/>
      <c r="AX14" s="793"/>
    </row>
    <row r="15" spans="1:50" ht="21" customHeight="1">
      <c r="A15" s="615"/>
      <c r="B15" s="616"/>
      <c r="C15" s="616"/>
      <c r="D15" s="616"/>
      <c r="E15" s="616"/>
      <c r="F15" s="617"/>
      <c r="G15" s="726"/>
      <c r="H15" s="727"/>
      <c r="I15" s="712" t="s">
        <v>51</v>
      </c>
      <c r="J15" s="713"/>
      <c r="K15" s="713"/>
      <c r="L15" s="713"/>
      <c r="M15" s="713"/>
      <c r="N15" s="713"/>
      <c r="O15" s="714"/>
      <c r="P15" s="658">
        <v>1081</v>
      </c>
      <c r="Q15" s="659"/>
      <c r="R15" s="659"/>
      <c r="S15" s="659"/>
      <c r="T15" s="659"/>
      <c r="U15" s="659"/>
      <c r="V15" s="660"/>
      <c r="W15" s="658">
        <v>0</v>
      </c>
      <c r="X15" s="659"/>
      <c r="Y15" s="659"/>
      <c r="Z15" s="659"/>
      <c r="AA15" s="659"/>
      <c r="AB15" s="659"/>
      <c r="AC15" s="660"/>
      <c r="AD15" s="658">
        <v>105</v>
      </c>
      <c r="AE15" s="659"/>
      <c r="AF15" s="659"/>
      <c r="AG15" s="659"/>
      <c r="AH15" s="659"/>
      <c r="AI15" s="659"/>
      <c r="AJ15" s="660"/>
      <c r="AK15" s="658">
        <v>0</v>
      </c>
      <c r="AL15" s="659"/>
      <c r="AM15" s="659"/>
      <c r="AN15" s="659"/>
      <c r="AO15" s="659"/>
      <c r="AP15" s="659"/>
      <c r="AQ15" s="660"/>
      <c r="AR15" s="658">
        <v>0</v>
      </c>
      <c r="AS15" s="659"/>
      <c r="AT15" s="659"/>
      <c r="AU15" s="659"/>
      <c r="AV15" s="659"/>
      <c r="AW15" s="659"/>
      <c r="AX15" s="810"/>
    </row>
    <row r="16" spans="1:50" ht="21" customHeight="1">
      <c r="A16" s="615"/>
      <c r="B16" s="616"/>
      <c r="C16" s="616"/>
      <c r="D16" s="616"/>
      <c r="E16" s="616"/>
      <c r="F16" s="617"/>
      <c r="G16" s="726"/>
      <c r="H16" s="727"/>
      <c r="I16" s="712" t="s">
        <v>52</v>
      </c>
      <c r="J16" s="713"/>
      <c r="K16" s="713"/>
      <c r="L16" s="713"/>
      <c r="M16" s="713"/>
      <c r="N16" s="713"/>
      <c r="O16" s="714"/>
      <c r="P16" s="658">
        <v>0</v>
      </c>
      <c r="Q16" s="659"/>
      <c r="R16" s="659"/>
      <c r="S16" s="659"/>
      <c r="T16" s="659"/>
      <c r="U16" s="659"/>
      <c r="V16" s="660"/>
      <c r="W16" s="658">
        <v>-105</v>
      </c>
      <c r="X16" s="659"/>
      <c r="Y16" s="659"/>
      <c r="Z16" s="659"/>
      <c r="AA16" s="659"/>
      <c r="AB16" s="659"/>
      <c r="AC16" s="660"/>
      <c r="AD16" s="658">
        <v>0</v>
      </c>
      <c r="AE16" s="659"/>
      <c r="AF16" s="659"/>
      <c r="AG16" s="659"/>
      <c r="AH16" s="659"/>
      <c r="AI16" s="659"/>
      <c r="AJ16" s="660"/>
      <c r="AK16" s="658">
        <v>0</v>
      </c>
      <c r="AL16" s="659"/>
      <c r="AM16" s="659"/>
      <c r="AN16" s="659"/>
      <c r="AO16" s="659"/>
      <c r="AP16" s="659"/>
      <c r="AQ16" s="660"/>
      <c r="AR16" s="761"/>
      <c r="AS16" s="762"/>
      <c r="AT16" s="762"/>
      <c r="AU16" s="762"/>
      <c r="AV16" s="762"/>
      <c r="AW16" s="762"/>
      <c r="AX16" s="763"/>
    </row>
    <row r="17" spans="1:50" ht="24.75" customHeight="1">
      <c r="A17" s="615"/>
      <c r="B17" s="616"/>
      <c r="C17" s="616"/>
      <c r="D17" s="616"/>
      <c r="E17" s="616"/>
      <c r="F17" s="617"/>
      <c r="G17" s="726"/>
      <c r="H17" s="727"/>
      <c r="I17" s="712" t="s">
        <v>50</v>
      </c>
      <c r="J17" s="766"/>
      <c r="K17" s="766"/>
      <c r="L17" s="766"/>
      <c r="M17" s="766"/>
      <c r="N17" s="766"/>
      <c r="O17" s="767"/>
      <c r="P17" s="658">
        <v>0</v>
      </c>
      <c r="Q17" s="659"/>
      <c r="R17" s="659"/>
      <c r="S17" s="659"/>
      <c r="T17" s="659"/>
      <c r="U17" s="659"/>
      <c r="V17" s="660"/>
      <c r="W17" s="658">
        <v>0</v>
      </c>
      <c r="X17" s="659"/>
      <c r="Y17" s="659"/>
      <c r="Z17" s="659"/>
      <c r="AA17" s="659"/>
      <c r="AB17" s="659"/>
      <c r="AC17" s="660"/>
      <c r="AD17" s="658">
        <v>0</v>
      </c>
      <c r="AE17" s="659"/>
      <c r="AF17" s="659"/>
      <c r="AG17" s="659"/>
      <c r="AH17" s="659"/>
      <c r="AI17" s="659"/>
      <c r="AJ17" s="660"/>
      <c r="AK17" s="658">
        <v>0</v>
      </c>
      <c r="AL17" s="659"/>
      <c r="AM17" s="659"/>
      <c r="AN17" s="659"/>
      <c r="AO17" s="659"/>
      <c r="AP17" s="659"/>
      <c r="AQ17" s="660"/>
      <c r="AR17" s="923"/>
      <c r="AS17" s="923"/>
      <c r="AT17" s="923"/>
      <c r="AU17" s="923"/>
      <c r="AV17" s="923"/>
      <c r="AW17" s="923"/>
      <c r="AX17" s="924"/>
    </row>
    <row r="18" spans="1:50" ht="24.75" customHeight="1">
      <c r="A18" s="615"/>
      <c r="B18" s="616"/>
      <c r="C18" s="616"/>
      <c r="D18" s="616"/>
      <c r="E18" s="616"/>
      <c r="F18" s="617"/>
      <c r="G18" s="728"/>
      <c r="H18" s="729"/>
      <c r="I18" s="717" t="s">
        <v>20</v>
      </c>
      <c r="J18" s="718"/>
      <c r="K18" s="718"/>
      <c r="L18" s="718"/>
      <c r="M18" s="718"/>
      <c r="N18" s="718"/>
      <c r="O18" s="719"/>
      <c r="P18" s="884">
        <f>SUM(P13:V17)</f>
        <v>1081</v>
      </c>
      <c r="Q18" s="885"/>
      <c r="R18" s="885"/>
      <c r="S18" s="885"/>
      <c r="T18" s="885"/>
      <c r="U18" s="885"/>
      <c r="V18" s="886"/>
      <c r="W18" s="884">
        <f>SUM(W13:AC17)</f>
        <v>353</v>
      </c>
      <c r="X18" s="885"/>
      <c r="Y18" s="885"/>
      <c r="Z18" s="885"/>
      <c r="AA18" s="885"/>
      <c r="AB18" s="885"/>
      <c r="AC18" s="886"/>
      <c r="AD18" s="884">
        <f>SUM(AD13:AJ17)</f>
        <v>372</v>
      </c>
      <c r="AE18" s="885"/>
      <c r="AF18" s="885"/>
      <c r="AG18" s="885"/>
      <c r="AH18" s="885"/>
      <c r="AI18" s="885"/>
      <c r="AJ18" s="886"/>
      <c r="AK18" s="884">
        <f>SUM(AK13:AQ17)</f>
        <v>272</v>
      </c>
      <c r="AL18" s="885"/>
      <c r="AM18" s="885"/>
      <c r="AN18" s="885"/>
      <c r="AO18" s="885"/>
      <c r="AP18" s="885"/>
      <c r="AQ18" s="886"/>
      <c r="AR18" s="884">
        <f>SUM(AR13:AX17)</f>
        <v>0</v>
      </c>
      <c r="AS18" s="885"/>
      <c r="AT18" s="885"/>
      <c r="AU18" s="885"/>
      <c r="AV18" s="885"/>
      <c r="AW18" s="885"/>
      <c r="AX18" s="887"/>
    </row>
    <row r="19" spans="1:50" ht="24.75" customHeight="1">
      <c r="A19" s="615"/>
      <c r="B19" s="616"/>
      <c r="C19" s="616"/>
      <c r="D19" s="616"/>
      <c r="E19" s="616"/>
      <c r="F19" s="617"/>
      <c r="G19" s="882" t="s">
        <v>9</v>
      </c>
      <c r="H19" s="883"/>
      <c r="I19" s="883"/>
      <c r="J19" s="883"/>
      <c r="K19" s="883"/>
      <c r="L19" s="883"/>
      <c r="M19" s="883"/>
      <c r="N19" s="883"/>
      <c r="O19" s="883"/>
      <c r="P19" s="658">
        <v>883</v>
      </c>
      <c r="Q19" s="659"/>
      <c r="R19" s="659"/>
      <c r="S19" s="659"/>
      <c r="T19" s="659"/>
      <c r="U19" s="659"/>
      <c r="V19" s="660"/>
      <c r="W19" s="658">
        <v>274</v>
      </c>
      <c r="X19" s="659"/>
      <c r="Y19" s="659"/>
      <c r="Z19" s="659"/>
      <c r="AA19" s="659"/>
      <c r="AB19" s="659"/>
      <c r="AC19" s="660"/>
      <c r="AD19" s="658">
        <v>363</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c r="A20" s="615"/>
      <c r="B20" s="616"/>
      <c r="C20" s="616"/>
      <c r="D20" s="616"/>
      <c r="E20" s="616"/>
      <c r="F20" s="617"/>
      <c r="G20" s="882" t="s">
        <v>10</v>
      </c>
      <c r="H20" s="883"/>
      <c r="I20" s="883"/>
      <c r="J20" s="883"/>
      <c r="K20" s="883"/>
      <c r="L20" s="883"/>
      <c r="M20" s="883"/>
      <c r="N20" s="883"/>
      <c r="O20" s="883"/>
      <c r="P20" s="319">
        <f>IF(P18=0, "-", SUM(P19)/P18)</f>
        <v>0.816836262719704</v>
      </c>
      <c r="Q20" s="319"/>
      <c r="R20" s="319"/>
      <c r="S20" s="319"/>
      <c r="T20" s="319"/>
      <c r="U20" s="319"/>
      <c r="V20" s="319"/>
      <c r="W20" s="319">
        <f t="shared" ref="W20" si="0">IF(W18=0, "-", SUM(W19)/W18)</f>
        <v>0.77620396600566577</v>
      </c>
      <c r="X20" s="319"/>
      <c r="Y20" s="319"/>
      <c r="Z20" s="319"/>
      <c r="AA20" s="319"/>
      <c r="AB20" s="319"/>
      <c r="AC20" s="319"/>
      <c r="AD20" s="319">
        <f t="shared" ref="AD20" si="1">IF(AD18=0, "-", SUM(AD19)/AD18)</f>
        <v>0.97580645161290325</v>
      </c>
      <c r="AE20" s="319"/>
      <c r="AF20" s="319"/>
      <c r="AG20" s="319"/>
      <c r="AH20" s="319"/>
      <c r="AI20" s="319"/>
      <c r="AJ20" s="319"/>
      <c r="AK20" s="330"/>
      <c r="AL20" s="330"/>
      <c r="AM20" s="330"/>
      <c r="AN20" s="330"/>
      <c r="AO20" s="330"/>
      <c r="AP20" s="330"/>
      <c r="AQ20" s="331"/>
      <c r="AR20" s="331"/>
      <c r="AS20" s="331"/>
      <c r="AT20" s="331"/>
      <c r="AU20" s="330"/>
      <c r="AV20" s="330"/>
      <c r="AW20" s="330"/>
      <c r="AX20" s="332"/>
    </row>
    <row r="21" spans="1:50" ht="25.5" customHeight="1">
      <c r="A21" s="855"/>
      <c r="B21" s="856"/>
      <c r="C21" s="856"/>
      <c r="D21" s="856"/>
      <c r="E21" s="856"/>
      <c r="F21" s="951"/>
      <c r="G21" s="317" t="s">
        <v>477</v>
      </c>
      <c r="H21" s="318"/>
      <c r="I21" s="318"/>
      <c r="J21" s="318"/>
      <c r="K21" s="318"/>
      <c r="L21" s="318"/>
      <c r="M21" s="318"/>
      <c r="N21" s="318"/>
      <c r="O21" s="318"/>
      <c r="P21" s="319" t="e">
        <f>IF(P19=0, "-", SUM(P19)/SUM(P13,P14))</f>
        <v>#DIV/0!</v>
      </c>
      <c r="Q21" s="319"/>
      <c r="R21" s="319"/>
      <c r="S21" s="319"/>
      <c r="T21" s="319"/>
      <c r="U21" s="319"/>
      <c r="V21" s="319"/>
      <c r="W21" s="319">
        <f t="shared" ref="W21" si="2">IF(W19=0, "-", SUM(W19)/SUM(W13,W14))</f>
        <v>0.59825327510917026</v>
      </c>
      <c r="X21" s="319"/>
      <c r="Y21" s="319"/>
      <c r="Z21" s="319"/>
      <c r="AA21" s="319"/>
      <c r="AB21" s="319"/>
      <c r="AC21" s="319"/>
      <c r="AD21" s="319">
        <f t="shared" ref="AD21" si="3">IF(AD19=0, "-", SUM(AD19)/SUM(AD13,AD14))</f>
        <v>1.3595505617977528</v>
      </c>
      <c r="AE21" s="319"/>
      <c r="AF21" s="319"/>
      <c r="AG21" s="319"/>
      <c r="AH21" s="319"/>
      <c r="AI21" s="319"/>
      <c r="AJ21" s="319"/>
      <c r="AK21" s="330"/>
      <c r="AL21" s="330"/>
      <c r="AM21" s="330"/>
      <c r="AN21" s="330"/>
      <c r="AO21" s="330"/>
      <c r="AP21" s="330"/>
      <c r="AQ21" s="331"/>
      <c r="AR21" s="331"/>
      <c r="AS21" s="331"/>
      <c r="AT21" s="331"/>
      <c r="AU21" s="330"/>
      <c r="AV21" s="330"/>
      <c r="AW21" s="330"/>
      <c r="AX21" s="332"/>
    </row>
    <row r="22" spans="1:50" ht="18.75" customHeight="1">
      <c r="A22" s="969" t="s">
        <v>555</v>
      </c>
      <c r="B22" s="970"/>
      <c r="C22" s="970"/>
      <c r="D22" s="970"/>
      <c r="E22" s="970"/>
      <c r="F22" s="971"/>
      <c r="G22" s="956" t="s">
        <v>457</v>
      </c>
      <c r="H22" s="222"/>
      <c r="I22" s="222"/>
      <c r="J22" s="222"/>
      <c r="K22" s="222"/>
      <c r="L22" s="222"/>
      <c r="M22" s="222"/>
      <c r="N22" s="222"/>
      <c r="O22" s="223"/>
      <c r="P22" s="941" t="s">
        <v>516</v>
      </c>
      <c r="Q22" s="222"/>
      <c r="R22" s="222"/>
      <c r="S22" s="222"/>
      <c r="T22" s="222"/>
      <c r="U22" s="222"/>
      <c r="V22" s="223"/>
      <c r="W22" s="941" t="s">
        <v>512</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c r="A23" s="972"/>
      <c r="B23" s="973"/>
      <c r="C23" s="973"/>
      <c r="D23" s="973"/>
      <c r="E23" s="973"/>
      <c r="F23" s="974"/>
      <c r="G23" s="957" t="s">
        <v>580</v>
      </c>
      <c r="H23" s="958"/>
      <c r="I23" s="958"/>
      <c r="J23" s="958"/>
      <c r="K23" s="958"/>
      <c r="L23" s="958"/>
      <c r="M23" s="958"/>
      <c r="N23" s="958"/>
      <c r="O23" s="959"/>
      <c r="P23" s="925">
        <v>92</v>
      </c>
      <c r="Q23" s="926"/>
      <c r="R23" s="926"/>
      <c r="S23" s="926"/>
      <c r="T23" s="926"/>
      <c r="U23" s="926"/>
      <c r="V23" s="942"/>
      <c r="W23" s="925"/>
      <c r="X23" s="926"/>
      <c r="Y23" s="926"/>
      <c r="Z23" s="926"/>
      <c r="AA23" s="926"/>
      <c r="AB23" s="926"/>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c r="A24" s="972"/>
      <c r="B24" s="973"/>
      <c r="C24" s="973"/>
      <c r="D24" s="973"/>
      <c r="E24" s="973"/>
      <c r="F24" s="974"/>
      <c r="G24" s="960" t="s">
        <v>581</v>
      </c>
      <c r="H24" s="961"/>
      <c r="I24" s="961"/>
      <c r="J24" s="961"/>
      <c r="K24" s="961"/>
      <c r="L24" s="961"/>
      <c r="M24" s="961"/>
      <c r="N24" s="961"/>
      <c r="O24" s="962"/>
      <c r="P24" s="658">
        <v>167</v>
      </c>
      <c r="Q24" s="659"/>
      <c r="R24" s="659"/>
      <c r="S24" s="659"/>
      <c r="T24" s="659"/>
      <c r="U24" s="659"/>
      <c r="V24" s="660"/>
      <c r="W24" s="658"/>
      <c r="X24" s="659"/>
      <c r="Y24" s="659"/>
      <c r="Z24" s="659"/>
      <c r="AA24" s="659"/>
      <c r="AB24" s="659"/>
      <c r="AC24" s="660"/>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c r="A25" s="972"/>
      <c r="B25" s="973"/>
      <c r="C25" s="973"/>
      <c r="D25" s="973"/>
      <c r="E25" s="973"/>
      <c r="F25" s="974"/>
      <c r="G25" s="960" t="s">
        <v>582</v>
      </c>
      <c r="H25" s="961"/>
      <c r="I25" s="961"/>
      <c r="J25" s="961"/>
      <c r="K25" s="961"/>
      <c r="L25" s="961"/>
      <c r="M25" s="961"/>
      <c r="N25" s="961"/>
      <c r="O25" s="962"/>
      <c r="P25" s="658">
        <v>10</v>
      </c>
      <c r="Q25" s="659"/>
      <c r="R25" s="659"/>
      <c r="S25" s="659"/>
      <c r="T25" s="659"/>
      <c r="U25" s="659"/>
      <c r="V25" s="660"/>
      <c r="W25" s="658"/>
      <c r="X25" s="659"/>
      <c r="Y25" s="659"/>
      <c r="Z25" s="659"/>
      <c r="AA25" s="659"/>
      <c r="AB25" s="659"/>
      <c r="AC25" s="660"/>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c r="A26" s="972"/>
      <c r="B26" s="973"/>
      <c r="C26" s="973"/>
      <c r="D26" s="973"/>
      <c r="E26" s="973"/>
      <c r="F26" s="974"/>
      <c r="G26" s="960" t="s">
        <v>629</v>
      </c>
      <c r="H26" s="961"/>
      <c r="I26" s="961"/>
      <c r="J26" s="961"/>
      <c r="K26" s="961"/>
      <c r="L26" s="961"/>
      <c r="M26" s="961"/>
      <c r="N26" s="961"/>
      <c r="O26" s="962"/>
      <c r="P26" s="658">
        <v>3</v>
      </c>
      <c r="Q26" s="659"/>
      <c r="R26" s="659"/>
      <c r="S26" s="659"/>
      <c r="T26" s="659"/>
      <c r="U26" s="659"/>
      <c r="V26" s="660"/>
      <c r="W26" s="658"/>
      <c r="X26" s="659"/>
      <c r="Y26" s="659"/>
      <c r="Z26" s="659"/>
      <c r="AA26" s="659"/>
      <c r="AB26" s="659"/>
      <c r="AC26" s="660"/>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c r="A27" s="972"/>
      <c r="B27" s="973"/>
      <c r="C27" s="973"/>
      <c r="D27" s="973"/>
      <c r="E27" s="973"/>
      <c r="F27" s="974"/>
      <c r="G27" s="960"/>
      <c r="H27" s="961"/>
      <c r="I27" s="961"/>
      <c r="J27" s="961"/>
      <c r="K27" s="961"/>
      <c r="L27" s="961"/>
      <c r="M27" s="961"/>
      <c r="N27" s="961"/>
      <c r="O27" s="962"/>
      <c r="P27" s="658"/>
      <c r="Q27" s="659"/>
      <c r="R27" s="659"/>
      <c r="S27" s="659"/>
      <c r="T27" s="659"/>
      <c r="U27" s="659"/>
      <c r="V27" s="660"/>
      <c r="W27" s="658"/>
      <c r="X27" s="659"/>
      <c r="Y27" s="659"/>
      <c r="Z27" s="659"/>
      <c r="AA27" s="659"/>
      <c r="AB27" s="659"/>
      <c r="AC27" s="660"/>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c r="A28" s="972"/>
      <c r="B28" s="973"/>
      <c r="C28" s="973"/>
      <c r="D28" s="973"/>
      <c r="E28" s="973"/>
      <c r="F28" s="974"/>
      <c r="G28" s="963" t="s">
        <v>461</v>
      </c>
      <c r="H28" s="964"/>
      <c r="I28" s="964"/>
      <c r="J28" s="964"/>
      <c r="K28" s="964"/>
      <c r="L28" s="964"/>
      <c r="M28" s="964"/>
      <c r="N28" s="964"/>
      <c r="O28" s="965"/>
      <c r="P28" s="884">
        <f>P29-SUM(P23:P27)</f>
        <v>0</v>
      </c>
      <c r="Q28" s="885"/>
      <c r="R28" s="885"/>
      <c r="S28" s="885"/>
      <c r="T28" s="885"/>
      <c r="U28" s="885"/>
      <c r="V28" s="886"/>
      <c r="W28" s="884">
        <f>W29-SUM(W23:W27)</f>
        <v>0</v>
      </c>
      <c r="X28" s="885"/>
      <c r="Y28" s="885"/>
      <c r="Z28" s="885"/>
      <c r="AA28" s="885"/>
      <c r="AB28" s="885"/>
      <c r="AC28" s="88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c r="A29" s="975"/>
      <c r="B29" s="976"/>
      <c r="C29" s="976"/>
      <c r="D29" s="976"/>
      <c r="E29" s="976"/>
      <c r="F29" s="977"/>
      <c r="G29" s="966" t="s">
        <v>458</v>
      </c>
      <c r="H29" s="967"/>
      <c r="I29" s="967"/>
      <c r="J29" s="967"/>
      <c r="K29" s="967"/>
      <c r="L29" s="967"/>
      <c r="M29" s="967"/>
      <c r="N29" s="967"/>
      <c r="O29" s="968"/>
      <c r="P29" s="658">
        <f>AK13</f>
        <v>272</v>
      </c>
      <c r="Q29" s="659"/>
      <c r="R29" s="659"/>
      <c r="S29" s="659"/>
      <c r="T29" s="659"/>
      <c r="U29" s="659"/>
      <c r="V29" s="660"/>
      <c r="W29" s="938">
        <f>AR13</f>
        <v>0</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c r="A30" s="867" t="s">
        <v>472</v>
      </c>
      <c r="B30" s="868"/>
      <c r="C30" s="868"/>
      <c r="D30" s="868"/>
      <c r="E30" s="868"/>
      <c r="F30" s="869"/>
      <c r="G30" s="777" t="s">
        <v>265</v>
      </c>
      <c r="H30" s="778"/>
      <c r="I30" s="778"/>
      <c r="J30" s="778"/>
      <c r="K30" s="778"/>
      <c r="L30" s="778"/>
      <c r="M30" s="778"/>
      <c r="N30" s="778"/>
      <c r="O30" s="779"/>
      <c r="P30" s="863" t="s">
        <v>59</v>
      </c>
      <c r="Q30" s="778"/>
      <c r="R30" s="778"/>
      <c r="S30" s="778"/>
      <c r="T30" s="778"/>
      <c r="U30" s="778"/>
      <c r="V30" s="778"/>
      <c r="W30" s="778"/>
      <c r="X30" s="779"/>
      <c r="Y30" s="860"/>
      <c r="Z30" s="861"/>
      <c r="AA30" s="862"/>
      <c r="AB30" s="864" t="s">
        <v>11</v>
      </c>
      <c r="AC30" s="865"/>
      <c r="AD30" s="866"/>
      <c r="AE30" s="864" t="s">
        <v>531</v>
      </c>
      <c r="AF30" s="865"/>
      <c r="AG30" s="865"/>
      <c r="AH30" s="866"/>
      <c r="AI30" s="864" t="s">
        <v>528</v>
      </c>
      <c r="AJ30" s="865"/>
      <c r="AK30" s="865"/>
      <c r="AL30" s="866"/>
      <c r="AM30" s="921" t="s">
        <v>523</v>
      </c>
      <c r="AN30" s="921"/>
      <c r="AO30" s="921"/>
      <c r="AP30" s="864"/>
      <c r="AQ30" s="771" t="s">
        <v>354</v>
      </c>
      <c r="AR30" s="772"/>
      <c r="AS30" s="772"/>
      <c r="AT30" s="773"/>
      <c r="AU30" s="778" t="s">
        <v>253</v>
      </c>
      <c r="AV30" s="778"/>
      <c r="AW30" s="778"/>
      <c r="AX30" s="922"/>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1" t="s">
        <v>732</v>
      </c>
      <c r="AR31" s="200"/>
      <c r="AS31" s="133" t="s">
        <v>355</v>
      </c>
      <c r="AT31" s="134"/>
      <c r="AU31" s="199">
        <v>31</v>
      </c>
      <c r="AV31" s="199"/>
      <c r="AW31" s="398" t="s">
        <v>300</v>
      </c>
      <c r="AX31" s="399"/>
    </row>
    <row r="32" spans="1:50" ht="23.25" customHeight="1">
      <c r="A32" s="403"/>
      <c r="B32" s="401"/>
      <c r="C32" s="401"/>
      <c r="D32" s="401"/>
      <c r="E32" s="401"/>
      <c r="F32" s="402"/>
      <c r="G32" s="565" t="s">
        <v>778</v>
      </c>
      <c r="H32" s="566"/>
      <c r="I32" s="566"/>
      <c r="J32" s="566"/>
      <c r="K32" s="566"/>
      <c r="L32" s="566"/>
      <c r="M32" s="566"/>
      <c r="N32" s="566"/>
      <c r="O32" s="567"/>
      <c r="P32" s="105" t="s">
        <v>609</v>
      </c>
      <c r="Q32" s="105"/>
      <c r="R32" s="105"/>
      <c r="S32" s="105"/>
      <c r="T32" s="105"/>
      <c r="U32" s="105"/>
      <c r="V32" s="105"/>
      <c r="W32" s="105"/>
      <c r="X32" s="106"/>
      <c r="Y32" s="471" t="s">
        <v>12</v>
      </c>
      <c r="Z32" s="531"/>
      <c r="AA32" s="532"/>
      <c r="AB32" s="461" t="s">
        <v>610</v>
      </c>
      <c r="AC32" s="461"/>
      <c r="AD32" s="461"/>
      <c r="AE32" s="218">
        <v>91.9</v>
      </c>
      <c r="AF32" s="219"/>
      <c r="AG32" s="219"/>
      <c r="AH32" s="219"/>
      <c r="AI32" s="218">
        <v>91.5</v>
      </c>
      <c r="AJ32" s="219"/>
      <c r="AK32" s="219"/>
      <c r="AL32" s="219"/>
      <c r="AM32" s="218">
        <v>88.4</v>
      </c>
      <c r="AN32" s="219"/>
      <c r="AO32" s="219"/>
      <c r="AP32" s="219"/>
      <c r="AQ32" s="340" t="s">
        <v>733</v>
      </c>
      <c r="AR32" s="207"/>
      <c r="AS32" s="207"/>
      <c r="AT32" s="341"/>
      <c r="AU32" s="219"/>
      <c r="AV32" s="219"/>
      <c r="AW32" s="219"/>
      <c r="AX32" s="221"/>
    </row>
    <row r="33" spans="1:50" ht="23.25" customHeight="1">
      <c r="A33" s="404"/>
      <c r="B33" s="405"/>
      <c r="C33" s="405"/>
      <c r="D33" s="405"/>
      <c r="E33" s="405"/>
      <c r="F33" s="406"/>
      <c r="G33" s="568"/>
      <c r="H33" s="569"/>
      <c r="I33" s="569"/>
      <c r="J33" s="569"/>
      <c r="K33" s="569"/>
      <c r="L33" s="569"/>
      <c r="M33" s="569"/>
      <c r="N33" s="569"/>
      <c r="O33" s="570"/>
      <c r="P33" s="108"/>
      <c r="Q33" s="108"/>
      <c r="R33" s="108"/>
      <c r="S33" s="108"/>
      <c r="T33" s="108"/>
      <c r="U33" s="108"/>
      <c r="V33" s="108"/>
      <c r="W33" s="108"/>
      <c r="X33" s="109"/>
      <c r="Y33" s="415" t="s">
        <v>54</v>
      </c>
      <c r="Z33" s="416"/>
      <c r="AA33" s="417"/>
      <c r="AB33" s="561" t="s">
        <v>610</v>
      </c>
      <c r="AC33" s="561"/>
      <c r="AD33" s="561"/>
      <c r="AE33" s="218">
        <v>80</v>
      </c>
      <c r="AF33" s="219"/>
      <c r="AG33" s="219"/>
      <c r="AH33" s="219"/>
      <c r="AI33" s="218">
        <v>80</v>
      </c>
      <c r="AJ33" s="219"/>
      <c r="AK33" s="219"/>
      <c r="AL33" s="219"/>
      <c r="AM33" s="218">
        <v>80</v>
      </c>
      <c r="AN33" s="219"/>
      <c r="AO33" s="219"/>
      <c r="AP33" s="219"/>
      <c r="AQ33" s="340" t="s">
        <v>734</v>
      </c>
      <c r="AR33" s="207"/>
      <c r="AS33" s="207"/>
      <c r="AT33" s="341"/>
      <c r="AU33" s="219">
        <v>80</v>
      </c>
      <c r="AV33" s="219"/>
      <c r="AW33" s="219"/>
      <c r="AX33" s="221"/>
    </row>
    <row r="34" spans="1:50" ht="23.25" customHeight="1">
      <c r="A34" s="403"/>
      <c r="B34" s="401"/>
      <c r="C34" s="401"/>
      <c r="D34" s="401"/>
      <c r="E34" s="401"/>
      <c r="F34" s="402"/>
      <c r="G34" s="571"/>
      <c r="H34" s="572"/>
      <c r="I34" s="572"/>
      <c r="J34" s="572"/>
      <c r="K34" s="572"/>
      <c r="L34" s="572"/>
      <c r="M34" s="572"/>
      <c r="N34" s="572"/>
      <c r="O34" s="573"/>
      <c r="P34" s="111"/>
      <c r="Q34" s="111"/>
      <c r="R34" s="111"/>
      <c r="S34" s="111"/>
      <c r="T34" s="111"/>
      <c r="U34" s="111"/>
      <c r="V34" s="111"/>
      <c r="W34" s="111"/>
      <c r="X34" s="112"/>
      <c r="Y34" s="415" t="s">
        <v>13</v>
      </c>
      <c r="Z34" s="416"/>
      <c r="AA34" s="417"/>
      <c r="AB34" s="556" t="s">
        <v>301</v>
      </c>
      <c r="AC34" s="556"/>
      <c r="AD34" s="556"/>
      <c r="AE34" s="218">
        <f>(AE32/AE33)*100</f>
        <v>114.87500000000001</v>
      </c>
      <c r="AF34" s="219"/>
      <c r="AG34" s="219"/>
      <c r="AH34" s="219"/>
      <c r="AI34" s="218">
        <f>(AI32/AI33)*100</f>
        <v>114.375</v>
      </c>
      <c r="AJ34" s="219"/>
      <c r="AK34" s="219"/>
      <c r="AL34" s="219"/>
      <c r="AM34" s="218">
        <f>(AM32/AM33)*100</f>
        <v>110.5</v>
      </c>
      <c r="AN34" s="219"/>
      <c r="AO34" s="219"/>
      <c r="AP34" s="219"/>
      <c r="AQ34" s="340" t="s">
        <v>735</v>
      </c>
      <c r="AR34" s="207"/>
      <c r="AS34" s="207"/>
      <c r="AT34" s="341"/>
      <c r="AU34" s="219"/>
      <c r="AV34" s="219"/>
      <c r="AW34" s="219"/>
      <c r="AX34" s="221"/>
    </row>
    <row r="35" spans="1:50" ht="23.25" customHeight="1">
      <c r="A35" s="226" t="s">
        <v>501</v>
      </c>
      <c r="B35" s="227"/>
      <c r="C35" s="227"/>
      <c r="D35" s="227"/>
      <c r="E35" s="227"/>
      <c r="F35" s="228"/>
      <c r="G35" s="232" t="s">
        <v>790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774" t="s">
        <v>472</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6"/>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1" t="s">
        <v>732</v>
      </c>
      <c r="AR38" s="200"/>
      <c r="AS38" s="133" t="s">
        <v>355</v>
      </c>
      <c r="AT38" s="134"/>
      <c r="AU38" s="199">
        <v>31</v>
      </c>
      <c r="AV38" s="199"/>
      <c r="AW38" s="398" t="s">
        <v>300</v>
      </c>
      <c r="AX38" s="399"/>
    </row>
    <row r="39" spans="1:50" ht="23.25" customHeight="1">
      <c r="A39" s="403"/>
      <c r="B39" s="401"/>
      <c r="C39" s="401"/>
      <c r="D39" s="401"/>
      <c r="E39" s="401"/>
      <c r="F39" s="402"/>
      <c r="G39" s="565" t="s">
        <v>779</v>
      </c>
      <c r="H39" s="566"/>
      <c r="I39" s="566"/>
      <c r="J39" s="566"/>
      <c r="K39" s="566"/>
      <c r="L39" s="566"/>
      <c r="M39" s="566"/>
      <c r="N39" s="566"/>
      <c r="O39" s="567"/>
      <c r="P39" s="105" t="s">
        <v>743</v>
      </c>
      <c r="Q39" s="105"/>
      <c r="R39" s="105"/>
      <c r="S39" s="105"/>
      <c r="T39" s="105"/>
      <c r="U39" s="105"/>
      <c r="V39" s="105"/>
      <c r="W39" s="105"/>
      <c r="X39" s="106"/>
      <c r="Y39" s="471" t="s">
        <v>12</v>
      </c>
      <c r="Z39" s="531"/>
      <c r="AA39" s="532"/>
      <c r="AB39" s="461" t="s">
        <v>610</v>
      </c>
      <c r="AC39" s="461"/>
      <c r="AD39" s="461"/>
      <c r="AE39" s="218" t="s">
        <v>744</v>
      </c>
      <c r="AF39" s="219"/>
      <c r="AG39" s="219"/>
      <c r="AH39" s="219"/>
      <c r="AI39" s="218" t="s">
        <v>732</v>
      </c>
      <c r="AJ39" s="219"/>
      <c r="AK39" s="219"/>
      <c r="AL39" s="219"/>
      <c r="AM39" s="218">
        <v>90</v>
      </c>
      <c r="AN39" s="219"/>
      <c r="AO39" s="219"/>
      <c r="AP39" s="219"/>
      <c r="AQ39" s="340" t="s">
        <v>736</v>
      </c>
      <c r="AR39" s="207"/>
      <c r="AS39" s="207"/>
      <c r="AT39" s="341"/>
      <c r="AU39" s="219"/>
      <c r="AV39" s="219"/>
      <c r="AW39" s="219"/>
      <c r="AX39" s="221"/>
    </row>
    <row r="40" spans="1:50" ht="23.25" customHeight="1">
      <c r="A40" s="404"/>
      <c r="B40" s="405"/>
      <c r="C40" s="405"/>
      <c r="D40" s="405"/>
      <c r="E40" s="405"/>
      <c r="F40" s="406"/>
      <c r="G40" s="568"/>
      <c r="H40" s="569"/>
      <c r="I40" s="569"/>
      <c r="J40" s="569"/>
      <c r="K40" s="569"/>
      <c r="L40" s="569"/>
      <c r="M40" s="569"/>
      <c r="N40" s="569"/>
      <c r="O40" s="570"/>
      <c r="P40" s="108"/>
      <c r="Q40" s="108"/>
      <c r="R40" s="108"/>
      <c r="S40" s="108"/>
      <c r="T40" s="108"/>
      <c r="U40" s="108"/>
      <c r="V40" s="108"/>
      <c r="W40" s="108"/>
      <c r="X40" s="109"/>
      <c r="Y40" s="415" t="s">
        <v>54</v>
      </c>
      <c r="Z40" s="416"/>
      <c r="AA40" s="417"/>
      <c r="AB40" s="561" t="s">
        <v>610</v>
      </c>
      <c r="AC40" s="561"/>
      <c r="AD40" s="561"/>
      <c r="AE40" s="218" t="s">
        <v>732</v>
      </c>
      <c r="AF40" s="219"/>
      <c r="AG40" s="219"/>
      <c r="AH40" s="219"/>
      <c r="AI40" s="218" t="s">
        <v>737</v>
      </c>
      <c r="AJ40" s="219"/>
      <c r="AK40" s="219"/>
      <c r="AL40" s="219"/>
      <c r="AM40" s="218">
        <v>80</v>
      </c>
      <c r="AN40" s="219"/>
      <c r="AO40" s="219"/>
      <c r="AP40" s="219"/>
      <c r="AQ40" s="340" t="s">
        <v>737</v>
      </c>
      <c r="AR40" s="207"/>
      <c r="AS40" s="207"/>
      <c r="AT40" s="341"/>
      <c r="AU40" s="219">
        <v>80</v>
      </c>
      <c r="AV40" s="219"/>
      <c r="AW40" s="219"/>
      <c r="AX40" s="221"/>
    </row>
    <row r="41" spans="1:50" ht="23.25" customHeight="1">
      <c r="A41" s="407"/>
      <c r="B41" s="408"/>
      <c r="C41" s="408"/>
      <c r="D41" s="408"/>
      <c r="E41" s="408"/>
      <c r="F41" s="409"/>
      <c r="G41" s="571"/>
      <c r="H41" s="572"/>
      <c r="I41" s="572"/>
      <c r="J41" s="572"/>
      <c r="K41" s="572"/>
      <c r="L41" s="572"/>
      <c r="M41" s="572"/>
      <c r="N41" s="572"/>
      <c r="O41" s="573"/>
      <c r="P41" s="111"/>
      <c r="Q41" s="111"/>
      <c r="R41" s="111"/>
      <c r="S41" s="111"/>
      <c r="T41" s="111"/>
      <c r="U41" s="111"/>
      <c r="V41" s="111"/>
      <c r="W41" s="111"/>
      <c r="X41" s="112"/>
      <c r="Y41" s="415" t="s">
        <v>13</v>
      </c>
      <c r="Z41" s="416"/>
      <c r="AA41" s="417"/>
      <c r="AB41" s="556" t="s">
        <v>301</v>
      </c>
      <c r="AC41" s="556"/>
      <c r="AD41" s="556"/>
      <c r="AE41" s="218" t="s">
        <v>732</v>
      </c>
      <c r="AF41" s="219"/>
      <c r="AG41" s="219"/>
      <c r="AH41" s="219"/>
      <c r="AI41" s="218" t="s">
        <v>732</v>
      </c>
      <c r="AJ41" s="219"/>
      <c r="AK41" s="219"/>
      <c r="AL41" s="219"/>
      <c r="AM41" s="218">
        <f t="shared" ref="AM41" si="4">(AM39/AM40)*100</f>
        <v>112.5</v>
      </c>
      <c r="AN41" s="219"/>
      <c r="AO41" s="219"/>
      <c r="AP41" s="219"/>
      <c r="AQ41" s="340" t="s">
        <v>732</v>
      </c>
      <c r="AR41" s="207"/>
      <c r="AS41" s="207"/>
      <c r="AT41" s="341"/>
      <c r="AU41" s="219"/>
      <c r="AV41" s="219"/>
      <c r="AW41" s="219"/>
      <c r="AX41" s="221"/>
    </row>
    <row r="42" spans="1:50" ht="23.25" customHeight="1">
      <c r="A42" s="226" t="s">
        <v>501</v>
      </c>
      <c r="B42" s="227"/>
      <c r="C42" s="227"/>
      <c r="D42" s="227"/>
      <c r="E42" s="227"/>
      <c r="F42" s="228"/>
      <c r="G42" s="232" t="s">
        <v>791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774" t="s">
        <v>472</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6"/>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1" t="s">
        <v>732</v>
      </c>
      <c r="AR45" s="200"/>
      <c r="AS45" s="133" t="s">
        <v>355</v>
      </c>
      <c r="AT45" s="134"/>
      <c r="AU45" s="199">
        <v>31</v>
      </c>
      <c r="AV45" s="199"/>
      <c r="AW45" s="398" t="s">
        <v>300</v>
      </c>
      <c r="AX45" s="399"/>
    </row>
    <row r="46" spans="1:50" ht="23.25" customHeight="1">
      <c r="A46" s="403"/>
      <c r="B46" s="401"/>
      <c r="C46" s="401"/>
      <c r="D46" s="401"/>
      <c r="E46" s="401"/>
      <c r="F46" s="402"/>
      <c r="G46" s="565" t="s">
        <v>780</v>
      </c>
      <c r="H46" s="566"/>
      <c r="I46" s="566"/>
      <c r="J46" s="566"/>
      <c r="K46" s="566"/>
      <c r="L46" s="566"/>
      <c r="M46" s="566"/>
      <c r="N46" s="566"/>
      <c r="O46" s="567"/>
      <c r="P46" s="105" t="s">
        <v>745</v>
      </c>
      <c r="Q46" s="105"/>
      <c r="R46" s="105"/>
      <c r="S46" s="105"/>
      <c r="T46" s="105"/>
      <c r="U46" s="105"/>
      <c r="V46" s="105"/>
      <c r="W46" s="105"/>
      <c r="X46" s="106"/>
      <c r="Y46" s="471" t="s">
        <v>12</v>
      </c>
      <c r="Z46" s="531"/>
      <c r="AA46" s="532"/>
      <c r="AB46" s="461" t="s">
        <v>610</v>
      </c>
      <c r="AC46" s="461"/>
      <c r="AD46" s="461"/>
      <c r="AE46" s="218" t="s">
        <v>732</v>
      </c>
      <c r="AF46" s="219"/>
      <c r="AG46" s="219"/>
      <c r="AH46" s="219"/>
      <c r="AI46" s="218" t="s">
        <v>732</v>
      </c>
      <c r="AJ46" s="219"/>
      <c r="AK46" s="219"/>
      <c r="AL46" s="219"/>
      <c r="AM46" s="218">
        <v>85</v>
      </c>
      <c r="AN46" s="219"/>
      <c r="AO46" s="219"/>
      <c r="AP46" s="219"/>
      <c r="AQ46" s="340" t="s">
        <v>732</v>
      </c>
      <c r="AR46" s="207"/>
      <c r="AS46" s="207"/>
      <c r="AT46" s="341"/>
      <c r="AU46" s="219"/>
      <c r="AV46" s="219"/>
      <c r="AW46" s="219"/>
      <c r="AX46" s="221"/>
    </row>
    <row r="47" spans="1:50" ht="23.25" customHeight="1">
      <c r="A47" s="404"/>
      <c r="B47" s="405"/>
      <c r="C47" s="405"/>
      <c r="D47" s="405"/>
      <c r="E47" s="405"/>
      <c r="F47" s="406"/>
      <c r="G47" s="568"/>
      <c r="H47" s="569"/>
      <c r="I47" s="569"/>
      <c r="J47" s="569"/>
      <c r="K47" s="569"/>
      <c r="L47" s="569"/>
      <c r="M47" s="569"/>
      <c r="N47" s="569"/>
      <c r="O47" s="570"/>
      <c r="P47" s="108"/>
      <c r="Q47" s="108"/>
      <c r="R47" s="108"/>
      <c r="S47" s="108"/>
      <c r="T47" s="108"/>
      <c r="U47" s="108"/>
      <c r="V47" s="108"/>
      <c r="W47" s="108"/>
      <c r="X47" s="109"/>
      <c r="Y47" s="415" t="s">
        <v>54</v>
      </c>
      <c r="Z47" s="416"/>
      <c r="AA47" s="417"/>
      <c r="AB47" s="561" t="s">
        <v>610</v>
      </c>
      <c r="AC47" s="561"/>
      <c r="AD47" s="561"/>
      <c r="AE47" s="218" t="s">
        <v>732</v>
      </c>
      <c r="AF47" s="219"/>
      <c r="AG47" s="219"/>
      <c r="AH47" s="219"/>
      <c r="AI47" s="218" t="s">
        <v>746</v>
      </c>
      <c r="AJ47" s="219"/>
      <c r="AK47" s="219"/>
      <c r="AL47" s="219"/>
      <c r="AM47" s="218">
        <v>80</v>
      </c>
      <c r="AN47" s="219"/>
      <c r="AO47" s="219"/>
      <c r="AP47" s="219"/>
      <c r="AQ47" s="340" t="s">
        <v>732</v>
      </c>
      <c r="AR47" s="207"/>
      <c r="AS47" s="207"/>
      <c r="AT47" s="341"/>
      <c r="AU47" s="219">
        <v>80</v>
      </c>
      <c r="AV47" s="219"/>
      <c r="AW47" s="219"/>
      <c r="AX47" s="221"/>
    </row>
    <row r="48" spans="1:50" ht="23.25" customHeight="1">
      <c r="A48" s="407"/>
      <c r="B48" s="408"/>
      <c r="C48" s="408"/>
      <c r="D48" s="408"/>
      <c r="E48" s="408"/>
      <c r="F48" s="409"/>
      <c r="G48" s="571"/>
      <c r="H48" s="572"/>
      <c r="I48" s="572"/>
      <c r="J48" s="572"/>
      <c r="K48" s="572"/>
      <c r="L48" s="572"/>
      <c r="M48" s="572"/>
      <c r="N48" s="572"/>
      <c r="O48" s="573"/>
      <c r="P48" s="111"/>
      <c r="Q48" s="111"/>
      <c r="R48" s="111"/>
      <c r="S48" s="111"/>
      <c r="T48" s="111"/>
      <c r="U48" s="111"/>
      <c r="V48" s="111"/>
      <c r="W48" s="111"/>
      <c r="X48" s="112"/>
      <c r="Y48" s="415" t="s">
        <v>13</v>
      </c>
      <c r="Z48" s="416"/>
      <c r="AA48" s="417"/>
      <c r="AB48" s="556" t="s">
        <v>301</v>
      </c>
      <c r="AC48" s="556"/>
      <c r="AD48" s="556"/>
      <c r="AE48" s="218" t="s">
        <v>732</v>
      </c>
      <c r="AF48" s="219"/>
      <c r="AG48" s="219"/>
      <c r="AH48" s="219"/>
      <c r="AI48" s="218" t="s">
        <v>732</v>
      </c>
      <c r="AJ48" s="219"/>
      <c r="AK48" s="219"/>
      <c r="AL48" s="219"/>
      <c r="AM48" s="218">
        <f>(AM46/AM47)*100</f>
        <v>106.25</v>
      </c>
      <c r="AN48" s="219"/>
      <c r="AO48" s="219"/>
      <c r="AP48" s="219"/>
      <c r="AQ48" s="340" t="s">
        <v>732</v>
      </c>
      <c r="AR48" s="207"/>
      <c r="AS48" s="207"/>
      <c r="AT48" s="341"/>
      <c r="AU48" s="219"/>
      <c r="AV48" s="219"/>
      <c r="AW48" s="219"/>
      <c r="AX48" s="221"/>
    </row>
    <row r="49" spans="1:50" ht="23.25" customHeight="1">
      <c r="A49" s="226" t="s">
        <v>501</v>
      </c>
      <c r="B49" s="227"/>
      <c r="C49" s="227"/>
      <c r="D49" s="227"/>
      <c r="E49" s="227"/>
      <c r="F49" s="228"/>
      <c r="G49" s="232" t="s">
        <v>792</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30" t="s">
        <v>253</v>
      </c>
      <c r="AV51" s="930"/>
      <c r="AW51" s="930"/>
      <c r="AX51" s="931"/>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1" t="s">
        <v>732</v>
      </c>
      <c r="AR52" s="200"/>
      <c r="AS52" s="133" t="s">
        <v>355</v>
      </c>
      <c r="AT52" s="134"/>
      <c r="AU52" s="199">
        <v>31</v>
      </c>
      <c r="AV52" s="199"/>
      <c r="AW52" s="398" t="s">
        <v>300</v>
      </c>
      <c r="AX52" s="399"/>
    </row>
    <row r="53" spans="1:50" ht="23.25" customHeight="1">
      <c r="A53" s="403"/>
      <c r="B53" s="401"/>
      <c r="C53" s="401"/>
      <c r="D53" s="401"/>
      <c r="E53" s="401"/>
      <c r="F53" s="402"/>
      <c r="G53" s="565" t="s">
        <v>777</v>
      </c>
      <c r="H53" s="566"/>
      <c r="I53" s="566"/>
      <c r="J53" s="566"/>
      <c r="K53" s="566"/>
      <c r="L53" s="566"/>
      <c r="M53" s="566"/>
      <c r="N53" s="566"/>
      <c r="O53" s="567"/>
      <c r="P53" s="105" t="s">
        <v>772</v>
      </c>
      <c r="Q53" s="105"/>
      <c r="R53" s="105"/>
      <c r="S53" s="105"/>
      <c r="T53" s="105"/>
      <c r="U53" s="105"/>
      <c r="V53" s="105"/>
      <c r="W53" s="105"/>
      <c r="X53" s="106"/>
      <c r="Y53" s="471" t="s">
        <v>12</v>
      </c>
      <c r="Z53" s="531"/>
      <c r="AA53" s="532"/>
      <c r="AB53" s="523" t="s">
        <v>14</v>
      </c>
      <c r="AC53" s="523"/>
      <c r="AD53" s="523"/>
      <c r="AE53" s="218">
        <v>100</v>
      </c>
      <c r="AF53" s="219"/>
      <c r="AG53" s="219"/>
      <c r="AH53" s="219"/>
      <c r="AI53" s="218">
        <v>100</v>
      </c>
      <c r="AJ53" s="219"/>
      <c r="AK53" s="219"/>
      <c r="AL53" s="219"/>
      <c r="AM53" s="218">
        <v>98.8</v>
      </c>
      <c r="AN53" s="219"/>
      <c r="AO53" s="219"/>
      <c r="AP53" s="219"/>
      <c r="AQ53" s="340" t="s">
        <v>732</v>
      </c>
      <c r="AR53" s="207"/>
      <c r="AS53" s="207"/>
      <c r="AT53" s="341"/>
      <c r="AU53" s="219"/>
      <c r="AV53" s="219"/>
      <c r="AW53" s="219"/>
      <c r="AX53" s="221"/>
    </row>
    <row r="54" spans="1:50" ht="23.25" customHeight="1">
      <c r="A54" s="404"/>
      <c r="B54" s="405"/>
      <c r="C54" s="405"/>
      <c r="D54" s="405"/>
      <c r="E54" s="405"/>
      <c r="F54" s="406"/>
      <c r="G54" s="568"/>
      <c r="H54" s="569"/>
      <c r="I54" s="569"/>
      <c r="J54" s="569"/>
      <c r="K54" s="569"/>
      <c r="L54" s="569"/>
      <c r="M54" s="569"/>
      <c r="N54" s="569"/>
      <c r="O54" s="570"/>
      <c r="P54" s="108"/>
      <c r="Q54" s="108"/>
      <c r="R54" s="108"/>
      <c r="S54" s="108"/>
      <c r="T54" s="108"/>
      <c r="U54" s="108"/>
      <c r="V54" s="108"/>
      <c r="W54" s="108"/>
      <c r="X54" s="109"/>
      <c r="Y54" s="415" t="s">
        <v>54</v>
      </c>
      <c r="Z54" s="416"/>
      <c r="AA54" s="417"/>
      <c r="AB54" s="523" t="s">
        <v>14</v>
      </c>
      <c r="AC54" s="523"/>
      <c r="AD54" s="523"/>
      <c r="AE54" s="218">
        <v>100</v>
      </c>
      <c r="AF54" s="219"/>
      <c r="AG54" s="219"/>
      <c r="AH54" s="219"/>
      <c r="AI54" s="218">
        <v>100</v>
      </c>
      <c r="AJ54" s="219"/>
      <c r="AK54" s="219"/>
      <c r="AL54" s="219"/>
      <c r="AM54" s="218">
        <v>100</v>
      </c>
      <c r="AN54" s="219"/>
      <c r="AO54" s="219"/>
      <c r="AP54" s="219"/>
      <c r="AQ54" s="340" t="s">
        <v>732</v>
      </c>
      <c r="AR54" s="207"/>
      <c r="AS54" s="207"/>
      <c r="AT54" s="341"/>
      <c r="AU54" s="219">
        <v>100</v>
      </c>
      <c r="AV54" s="219"/>
      <c r="AW54" s="219"/>
      <c r="AX54" s="221"/>
    </row>
    <row r="55" spans="1:50" ht="23.25" customHeight="1">
      <c r="A55" s="407"/>
      <c r="B55" s="408"/>
      <c r="C55" s="408"/>
      <c r="D55" s="408"/>
      <c r="E55" s="408"/>
      <c r="F55" s="409"/>
      <c r="G55" s="571"/>
      <c r="H55" s="572"/>
      <c r="I55" s="572"/>
      <c r="J55" s="572"/>
      <c r="K55" s="572"/>
      <c r="L55" s="572"/>
      <c r="M55" s="572"/>
      <c r="N55" s="572"/>
      <c r="O55" s="573"/>
      <c r="P55" s="111"/>
      <c r="Q55" s="111"/>
      <c r="R55" s="111"/>
      <c r="S55" s="111"/>
      <c r="T55" s="111"/>
      <c r="U55" s="111"/>
      <c r="V55" s="111"/>
      <c r="W55" s="111"/>
      <c r="X55" s="112"/>
      <c r="Y55" s="415" t="s">
        <v>13</v>
      </c>
      <c r="Z55" s="416"/>
      <c r="AA55" s="417"/>
      <c r="AB55" s="595" t="s">
        <v>14</v>
      </c>
      <c r="AC55" s="595"/>
      <c r="AD55" s="595"/>
      <c r="AE55" s="218">
        <f t="shared" ref="AE55" si="5">(AE53/AE54)*100</f>
        <v>100</v>
      </c>
      <c r="AF55" s="219"/>
      <c r="AG55" s="219"/>
      <c r="AH55" s="219"/>
      <c r="AI55" s="218">
        <f t="shared" ref="AI55" si="6">(AI53/AI54)*100</f>
        <v>100</v>
      </c>
      <c r="AJ55" s="219"/>
      <c r="AK55" s="219"/>
      <c r="AL55" s="219"/>
      <c r="AM55" s="218">
        <f t="shared" ref="AM55" si="7">(AM53/AM54)*100</f>
        <v>98.8</v>
      </c>
      <c r="AN55" s="219"/>
      <c r="AO55" s="219"/>
      <c r="AP55" s="219"/>
      <c r="AQ55" s="340" t="s">
        <v>737</v>
      </c>
      <c r="AR55" s="207"/>
      <c r="AS55" s="207"/>
      <c r="AT55" s="341"/>
      <c r="AU55" s="219"/>
      <c r="AV55" s="219"/>
      <c r="AW55" s="219"/>
      <c r="AX55" s="221"/>
    </row>
    <row r="56" spans="1:50" ht="23.25" customHeight="1">
      <c r="A56" s="226" t="s">
        <v>501</v>
      </c>
      <c r="B56" s="227"/>
      <c r="C56" s="227"/>
      <c r="D56" s="227"/>
      <c r="E56" s="227"/>
      <c r="F56" s="228"/>
      <c r="G56" s="232" t="s">
        <v>786</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30" t="s">
        <v>253</v>
      </c>
      <c r="AV58" s="930"/>
      <c r="AW58" s="930"/>
      <c r="AX58" s="931"/>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1" t="s">
        <v>732</v>
      </c>
      <c r="AR59" s="200"/>
      <c r="AS59" s="133" t="s">
        <v>355</v>
      </c>
      <c r="AT59" s="134"/>
      <c r="AU59" s="199">
        <v>31</v>
      </c>
      <c r="AV59" s="199"/>
      <c r="AW59" s="398" t="s">
        <v>300</v>
      </c>
      <c r="AX59" s="399"/>
    </row>
    <row r="60" spans="1:50" ht="23.25" customHeight="1">
      <c r="A60" s="403"/>
      <c r="B60" s="401"/>
      <c r="C60" s="401"/>
      <c r="D60" s="401"/>
      <c r="E60" s="401"/>
      <c r="F60" s="402"/>
      <c r="G60" s="565" t="s">
        <v>793</v>
      </c>
      <c r="H60" s="566"/>
      <c r="I60" s="566"/>
      <c r="J60" s="566"/>
      <c r="K60" s="566"/>
      <c r="L60" s="566"/>
      <c r="M60" s="566"/>
      <c r="N60" s="566"/>
      <c r="O60" s="567"/>
      <c r="P60" s="105" t="s">
        <v>770</v>
      </c>
      <c r="Q60" s="105"/>
      <c r="R60" s="105"/>
      <c r="S60" s="105"/>
      <c r="T60" s="105"/>
      <c r="U60" s="105"/>
      <c r="V60" s="105"/>
      <c r="W60" s="105"/>
      <c r="X60" s="106"/>
      <c r="Y60" s="471" t="s">
        <v>12</v>
      </c>
      <c r="Z60" s="531"/>
      <c r="AA60" s="532"/>
      <c r="AB60" s="461" t="s">
        <v>611</v>
      </c>
      <c r="AC60" s="461"/>
      <c r="AD60" s="461"/>
      <c r="AE60" s="218">
        <v>90.4</v>
      </c>
      <c r="AF60" s="219"/>
      <c r="AG60" s="219"/>
      <c r="AH60" s="219"/>
      <c r="AI60" s="218">
        <v>85.8</v>
      </c>
      <c r="AJ60" s="219"/>
      <c r="AK60" s="219"/>
      <c r="AL60" s="219"/>
      <c r="AM60" s="218">
        <v>85.8</v>
      </c>
      <c r="AN60" s="219"/>
      <c r="AO60" s="219"/>
      <c r="AP60" s="219"/>
      <c r="AQ60" s="340" t="s">
        <v>732</v>
      </c>
      <c r="AR60" s="207"/>
      <c r="AS60" s="207"/>
      <c r="AT60" s="341"/>
      <c r="AU60" s="219"/>
      <c r="AV60" s="219"/>
      <c r="AW60" s="219"/>
      <c r="AX60" s="221"/>
    </row>
    <row r="61" spans="1:50" ht="23.25" customHeight="1">
      <c r="A61" s="404"/>
      <c r="B61" s="405"/>
      <c r="C61" s="405"/>
      <c r="D61" s="405"/>
      <c r="E61" s="405"/>
      <c r="F61" s="406"/>
      <c r="G61" s="568"/>
      <c r="H61" s="569"/>
      <c r="I61" s="569"/>
      <c r="J61" s="569"/>
      <c r="K61" s="569"/>
      <c r="L61" s="569"/>
      <c r="M61" s="569"/>
      <c r="N61" s="569"/>
      <c r="O61" s="570"/>
      <c r="P61" s="108"/>
      <c r="Q61" s="108"/>
      <c r="R61" s="108"/>
      <c r="S61" s="108"/>
      <c r="T61" s="108"/>
      <c r="U61" s="108"/>
      <c r="V61" s="108"/>
      <c r="W61" s="108"/>
      <c r="X61" s="109"/>
      <c r="Y61" s="415" t="s">
        <v>54</v>
      </c>
      <c r="Z61" s="416"/>
      <c r="AA61" s="417"/>
      <c r="AB61" s="461" t="s">
        <v>611</v>
      </c>
      <c r="AC61" s="461"/>
      <c r="AD61" s="461"/>
      <c r="AE61" s="218">
        <v>90</v>
      </c>
      <c r="AF61" s="219"/>
      <c r="AG61" s="219"/>
      <c r="AH61" s="219"/>
      <c r="AI61" s="218">
        <v>90</v>
      </c>
      <c r="AJ61" s="219"/>
      <c r="AK61" s="219"/>
      <c r="AL61" s="219"/>
      <c r="AM61" s="218">
        <v>90</v>
      </c>
      <c r="AN61" s="219"/>
      <c r="AO61" s="219"/>
      <c r="AP61" s="219"/>
      <c r="AQ61" s="340" t="s">
        <v>737</v>
      </c>
      <c r="AR61" s="207"/>
      <c r="AS61" s="207"/>
      <c r="AT61" s="341"/>
      <c r="AU61" s="219">
        <v>90</v>
      </c>
      <c r="AV61" s="219"/>
      <c r="AW61" s="219"/>
      <c r="AX61" s="221"/>
    </row>
    <row r="62" spans="1:50" ht="23.25" customHeight="1">
      <c r="A62" s="404"/>
      <c r="B62" s="405"/>
      <c r="C62" s="405"/>
      <c r="D62" s="405"/>
      <c r="E62" s="405"/>
      <c r="F62" s="406"/>
      <c r="G62" s="571"/>
      <c r="H62" s="572"/>
      <c r="I62" s="572"/>
      <c r="J62" s="572"/>
      <c r="K62" s="572"/>
      <c r="L62" s="572"/>
      <c r="M62" s="572"/>
      <c r="N62" s="572"/>
      <c r="O62" s="573"/>
      <c r="P62" s="111"/>
      <c r="Q62" s="111"/>
      <c r="R62" s="111"/>
      <c r="S62" s="111"/>
      <c r="T62" s="111"/>
      <c r="U62" s="111"/>
      <c r="V62" s="111"/>
      <c r="W62" s="111"/>
      <c r="X62" s="112"/>
      <c r="Y62" s="415" t="s">
        <v>13</v>
      </c>
      <c r="Z62" s="416"/>
      <c r="AA62" s="417"/>
      <c r="AB62" s="556" t="s">
        <v>14</v>
      </c>
      <c r="AC62" s="556"/>
      <c r="AD62" s="556"/>
      <c r="AE62" s="218">
        <f t="shared" ref="AE62:AM62" si="8">(AE60/AE61)*100</f>
        <v>100.44444444444444</v>
      </c>
      <c r="AF62" s="219"/>
      <c r="AG62" s="219"/>
      <c r="AH62" s="219"/>
      <c r="AI62" s="218">
        <f t="shared" si="8"/>
        <v>95.333333333333329</v>
      </c>
      <c r="AJ62" s="219"/>
      <c r="AK62" s="219"/>
      <c r="AL62" s="219"/>
      <c r="AM62" s="218">
        <f t="shared" si="8"/>
        <v>95.333333333333329</v>
      </c>
      <c r="AN62" s="219"/>
      <c r="AO62" s="219"/>
      <c r="AP62" s="219"/>
      <c r="AQ62" s="340" t="s">
        <v>742</v>
      </c>
      <c r="AR62" s="207"/>
      <c r="AS62" s="207"/>
      <c r="AT62" s="341"/>
      <c r="AU62" s="219"/>
      <c r="AV62" s="219"/>
      <c r="AW62" s="219"/>
      <c r="AX62" s="221"/>
    </row>
    <row r="63" spans="1:50" ht="23.25" customHeight="1">
      <c r="A63" s="226" t="s">
        <v>501</v>
      </c>
      <c r="B63" s="227"/>
      <c r="C63" s="227"/>
      <c r="D63" s="227"/>
      <c r="E63" s="227"/>
      <c r="F63" s="228"/>
      <c r="G63" s="232" t="s">
        <v>785</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478</v>
      </c>
      <c r="B70" s="476"/>
      <c r="C70" s="476"/>
      <c r="D70" s="476"/>
      <c r="E70" s="476"/>
      <c r="F70" s="477"/>
      <c r="G70" s="256" t="s">
        <v>357</v>
      </c>
      <c r="H70" s="308"/>
      <c r="I70" s="308"/>
      <c r="J70" s="308"/>
      <c r="K70" s="308"/>
      <c r="L70" s="308"/>
      <c r="M70" s="308"/>
      <c r="N70" s="308"/>
      <c r="O70" s="308"/>
      <c r="P70" s="308"/>
      <c r="Q70" s="308"/>
      <c r="R70" s="308"/>
      <c r="S70" s="308"/>
      <c r="T70" s="308"/>
      <c r="U70" s="308"/>
      <c r="V70" s="308"/>
      <c r="W70" s="311" t="s">
        <v>490</v>
      </c>
      <c r="X70" s="312"/>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9"/>
      <c r="I71" s="309"/>
      <c r="J71" s="309"/>
      <c r="K71" s="309"/>
      <c r="L71" s="309"/>
      <c r="M71" s="309"/>
      <c r="N71" s="309"/>
      <c r="O71" s="309"/>
      <c r="P71" s="309"/>
      <c r="Q71" s="309"/>
      <c r="R71" s="309"/>
      <c r="S71" s="309"/>
      <c r="T71" s="309"/>
      <c r="U71" s="309"/>
      <c r="V71" s="309"/>
      <c r="W71" s="313"/>
      <c r="X71" s="314"/>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10"/>
      <c r="I72" s="310"/>
      <c r="J72" s="310"/>
      <c r="K72" s="310"/>
      <c r="L72" s="310"/>
      <c r="M72" s="310"/>
      <c r="N72" s="310"/>
      <c r="O72" s="310"/>
      <c r="P72" s="310"/>
      <c r="Q72" s="310"/>
      <c r="R72" s="310"/>
      <c r="S72" s="310"/>
      <c r="T72" s="310"/>
      <c r="U72" s="310"/>
      <c r="V72" s="310"/>
      <c r="W72" s="315"/>
      <c r="X72" s="316"/>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473</v>
      </c>
      <c r="B73" s="507"/>
      <c r="C73" s="507"/>
      <c r="D73" s="507"/>
      <c r="E73" s="507"/>
      <c r="F73" s="508"/>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c r="A78" s="335" t="s">
        <v>504</v>
      </c>
      <c r="B78" s="336"/>
      <c r="C78" s="336"/>
      <c r="D78" s="336"/>
      <c r="E78" s="333" t="s">
        <v>451</v>
      </c>
      <c r="F78" s="334"/>
      <c r="G78" s="57" t="s">
        <v>357</v>
      </c>
      <c r="H78" s="588"/>
      <c r="I78" s="589"/>
      <c r="J78" s="589"/>
      <c r="K78" s="589"/>
      <c r="L78" s="589"/>
      <c r="M78" s="589"/>
      <c r="N78" s="589"/>
      <c r="O78" s="590"/>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thickBot="1">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467</v>
      </c>
      <c r="AP79" s="279"/>
      <c r="AQ79" s="279"/>
      <c r="AR79" s="81" t="s">
        <v>630</v>
      </c>
      <c r="AS79" s="278"/>
      <c r="AT79" s="279"/>
      <c r="AU79" s="279"/>
      <c r="AV79" s="279"/>
      <c r="AW79" s="279"/>
      <c r="AX79" s="952"/>
    </row>
    <row r="80" spans="1:50" ht="18.75" hidden="1" customHeight="1">
      <c r="A80" s="870"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71"/>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71"/>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90"/>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91"/>
    </row>
    <row r="83" spans="1:60" ht="22.5" hidden="1" customHeight="1">
      <c r="A83" s="871"/>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92"/>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3"/>
    </row>
    <row r="84" spans="1:60" ht="19.5" hidden="1" customHeight="1">
      <c r="A84" s="871"/>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94"/>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5"/>
    </row>
    <row r="85" spans="1:60" ht="18.75" hidden="1" customHeight="1">
      <c r="A85" s="871"/>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71"/>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71"/>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2" t="s">
        <v>62</v>
      </c>
      <c r="Z87" s="563"/>
      <c r="AA87" s="564"/>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71"/>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61"/>
      <c r="AC88" s="561"/>
      <c r="AD88" s="561"/>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71"/>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71"/>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c r="A91" s="871"/>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71"/>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2" t="s">
        <v>62</v>
      </c>
      <c r="Z92" s="563"/>
      <c r="AA92" s="564"/>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71"/>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61"/>
      <c r="AC93" s="561"/>
      <c r="AD93" s="561"/>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71"/>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71"/>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71"/>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71"/>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2" t="s">
        <v>62</v>
      </c>
      <c r="Z97" s="563"/>
      <c r="AA97" s="564"/>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71"/>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72"/>
      <c r="B99" s="430"/>
      <c r="C99" s="430"/>
      <c r="D99" s="430"/>
      <c r="E99" s="430"/>
      <c r="F99" s="431"/>
      <c r="G99" s="581"/>
      <c r="H99" s="215"/>
      <c r="I99" s="215"/>
      <c r="J99" s="215"/>
      <c r="K99" s="215"/>
      <c r="L99" s="215"/>
      <c r="M99" s="215"/>
      <c r="N99" s="215"/>
      <c r="O99" s="582"/>
      <c r="P99" s="518"/>
      <c r="Q99" s="518"/>
      <c r="R99" s="518"/>
      <c r="S99" s="518"/>
      <c r="T99" s="518"/>
      <c r="U99" s="518"/>
      <c r="V99" s="518"/>
      <c r="W99" s="518"/>
      <c r="X99" s="519"/>
      <c r="Y99" s="901" t="s">
        <v>13</v>
      </c>
      <c r="Z99" s="902"/>
      <c r="AA99" s="903"/>
      <c r="AB99" s="898" t="s">
        <v>14</v>
      </c>
      <c r="AC99" s="899"/>
      <c r="AD99" s="900"/>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0"/>
      <c r="Z100" s="861"/>
      <c r="AA100" s="862"/>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c r="A101" s="422"/>
      <c r="B101" s="423"/>
      <c r="C101" s="423"/>
      <c r="D101" s="423"/>
      <c r="E101" s="423"/>
      <c r="F101" s="424"/>
      <c r="G101" s="105" t="s">
        <v>755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607</v>
      </c>
      <c r="AC101" s="461"/>
      <c r="AD101" s="461"/>
      <c r="AE101" s="218" t="s">
        <v>595</v>
      </c>
      <c r="AF101" s="219"/>
      <c r="AG101" s="219"/>
      <c r="AH101" s="220"/>
      <c r="AI101" s="218">
        <v>11</v>
      </c>
      <c r="AJ101" s="219"/>
      <c r="AK101" s="219"/>
      <c r="AL101" s="220"/>
      <c r="AM101" s="218">
        <v>37</v>
      </c>
      <c r="AN101" s="219"/>
      <c r="AO101" s="219"/>
      <c r="AP101" s="220"/>
      <c r="AQ101" s="218"/>
      <c r="AR101" s="219"/>
      <c r="AS101" s="219"/>
      <c r="AT101" s="220"/>
      <c r="AU101" s="218"/>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607</v>
      </c>
      <c r="AC102" s="461"/>
      <c r="AD102" s="461"/>
      <c r="AE102" s="418" t="s">
        <v>586</v>
      </c>
      <c r="AF102" s="418"/>
      <c r="AG102" s="418"/>
      <c r="AH102" s="418"/>
      <c r="AI102" s="418">
        <v>14</v>
      </c>
      <c r="AJ102" s="418"/>
      <c r="AK102" s="418"/>
      <c r="AL102" s="418"/>
      <c r="AM102" s="418">
        <v>23</v>
      </c>
      <c r="AN102" s="418"/>
      <c r="AO102" s="418"/>
      <c r="AP102" s="418"/>
      <c r="AQ102" s="273">
        <v>25</v>
      </c>
      <c r="AR102" s="274"/>
      <c r="AS102" s="274"/>
      <c r="AT102" s="287"/>
      <c r="AU102" s="273"/>
      <c r="AV102" s="274"/>
      <c r="AW102" s="274"/>
      <c r="AX102" s="287"/>
    </row>
    <row r="103" spans="1:60" ht="31.5" customHeight="1">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customHeight="1">
      <c r="A104" s="422"/>
      <c r="B104" s="423"/>
      <c r="C104" s="423"/>
      <c r="D104" s="423"/>
      <c r="E104" s="423"/>
      <c r="F104" s="424"/>
      <c r="G104" s="105" t="s">
        <v>756</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607</v>
      </c>
      <c r="AC104" s="546"/>
      <c r="AD104" s="547"/>
      <c r="AE104" s="218" t="s">
        <v>586</v>
      </c>
      <c r="AF104" s="219"/>
      <c r="AG104" s="219"/>
      <c r="AH104" s="220"/>
      <c r="AI104" s="218">
        <v>3</v>
      </c>
      <c r="AJ104" s="219"/>
      <c r="AK104" s="219"/>
      <c r="AL104" s="220"/>
      <c r="AM104" s="218">
        <v>4</v>
      </c>
      <c r="AN104" s="219"/>
      <c r="AO104" s="219"/>
      <c r="AP104" s="220"/>
      <c r="AQ104" s="218"/>
      <c r="AR104" s="219"/>
      <c r="AS104" s="219"/>
      <c r="AT104" s="220"/>
      <c r="AU104" s="218"/>
      <c r="AV104" s="219"/>
      <c r="AW104" s="219"/>
      <c r="AX104" s="220"/>
    </row>
    <row r="105" spans="1:60" ht="23.25"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607</v>
      </c>
      <c r="AC105" s="469"/>
      <c r="AD105" s="470"/>
      <c r="AE105" s="418" t="s">
        <v>586</v>
      </c>
      <c r="AF105" s="418"/>
      <c r="AG105" s="418"/>
      <c r="AH105" s="418"/>
      <c r="AI105" s="418">
        <v>3</v>
      </c>
      <c r="AJ105" s="418"/>
      <c r="AK105" s="418"/>
      <c r="AL105" s="418"/>
      <c r="AM105" s="418">
        <v>4</v>
      </c>
      <c r="AN105" s="418"/>
      <c r="AO105" s="418"/>
      <c r="AP105" s="418"/>
      <c r="AQ105" s="218">
        <v>4</v>
      </c>
      <c r="AR105" s="219"/>
      <c r="AS105" s="219"/>
      <c r="AT105" s="220"/>
      <c r="AU105" s="273"/>
      <c r="AV105" s="274"/>
      <c r="AW105" s="274"/>
      <c r="AX105" s="287"/>
    </row>
    <row r="106" spans="1:60" ht="31.5" customHeight="1">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customHeight="1">
      <c r="A107" s="422"/>
      <c r="B107" s="423"/>
      <c r="C107" s="423"/>
      <c r="D107" s="423"/>
      <c r="E107" s="423"/>
      <c r="F107" s="424"/>
      <c r="G107" s="105" t="s">
        <v>758</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607</v>
      </c>
      <c r="AC107" s="546"/>
      <c r="AD107" s="547"/>
      <c r="AE107" s="418" t="s">
        <v>595</v>
      </c>
      <c r="AF107" s="418"/>
      <c r="AG107" s="418"/>
      <c r="AH107" s="418"/>
      <c r="AI107" s="418">
        <v>5</v>
      </c>
      <c r="AJ107" s="418"/>
      <c r="AK107" s="418"/>
      <c r="AL107" s="418"/>
      <c r="AM107" s="418">
        <v>2</v>
      </c>
      <c r="AN107" s="418"/>
      <c r="AO107" s="418"/>
      <c r="AP107" s="418"/>
      <c r="AQ107" s="218" t="s">
        <v>562</v>
      </c>
      <c r="AR107" s="219"/>
      <c r="AS107" s="219"/>
      <c r="AT107" s="220"/>
      <c r="AU107" s="218" t="s">
        <v>562</v>
      </c>
      <c r="AV107" s="219"/>
      <c r="AW107" s="219"/>
      <c r="AX107" s="220"/>
    </row>
    <row r="108" spans="1:60" ht="23.25"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607</v>
      </c>
      <c r="AC108" s="469"/>
      <c r="AD108" s="470"/>
      <c r="AE108" s="418" t="s">
        <v>562</v>
      </c>
      <c r="AF108" s="418"/>
      <c r="AG108" s="418"/>
      <c r="AH108" s="418"/>
      <c r="AI108" s="418">
        <v>4</v>
      </c>
      <c r="AJ108" s="418"/>
      <c r="AK108" s="418"/>
      <c r="AL108" s="418"/>
      <c r="AM108" s="418">
        <v>2</v>
      </c>
      <c r="AN108" s="418"/>
      <c r="AO108" s="418"/>
      <c r="AP108" s="418"/>
      <c r="AQ108" s="218" t="s">
        <v>562</v>
      </c>
      <c r="AR108" s="219"/>
      <c r="AS108" s="219"/>
      <c r="AT108" s="220"/>
      <c r="AU108" s="273" t="s">
        <v>562</v>
      </c>
      <c r="AV108" s="274"/>
      <c r="AW108" s="274"/>
      <c r="AX108" s="287"/>
    </row>
    <row r="109" spans="1:60" ht="31.5" customHeight="1">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customHeight="1">
      <c r="A110" s="422"/>
      <c r="B110" s="423"/>
      <c r="C110" s="423"/>
      <c r="D110" s="423"/>
      <c r="E110" s="423"/>
      <c r="F110" s="424"/>
      <c r="G110" s="105" t="s">
        <v>795</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608</v>
      </c>
      <c r="AC110" s="546"/>
      <c r="AD110" s="547"/>
      <c r="AE110" s="418">
        <v>96</v>
      </c>
      <c r="AF110" s="418"/>
      <c r="AG110" s="418"/>
      <c r="AH110" s="418"/>
      <c r="AI110" s="418">
        <v>101</v>
      </c>
      <c r="AJ110" s="418"/>
      <c r="AK110" s="418"/>
      <c r="AL110" s="418"/>
      <c r="AM110" s="418">
        <v>177</v>
      </c>
      <c r="AN110" s="418"/>
      <c r="AO110" s="418"/>
      <c r="AP110" s="418"/>
      <c r="AQ110" s="218"/>
      <c r="AR110" s="219"/>
      <c r="AS110" s="219"/>
      <c r="AT110" s="220"/>
      <c r="AU110" s="218"/>
      <c r="AV110" s="219"/>
      <c r="AW110" s="219"/>
      <c r="AX110" s="220"/>
    </row>
    <row r="111" spans="1:60" ht="23.25"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608</v>
      </c>
      <c r="AC111" s="469"/>
      <c r="AD111" s="470"/>
      <c r="AE111" s="418">
        <v>115</v>
      </c>
      <c r="AF111" s="418"/>
      <c r="AG111" s="418"/>
      <c r="AH111" s="418"/>
      <c r="AI111" s="418">
        <v>165</v>
      </c>
      <c r="AJ111" s="418"/>
      <c r="AK111" s="418"/>
      <c r="AL111" s="418"/>
      <c r="AM111" s="418">
        <v>225</v>
      </c>
      <c r="AN111" s="418"/>
      <c r="AO111" s="418"/>
      <c r="AP111" s="418"/>
      <c r="AQ111" s="218">
        <v>250</v>
      </c>
      <c r="AR111" s="219"/>
      <c r="AS111" s="219"/>
      <c r="AT111" s="220"/>
      <c r="AU111" s="273"/>
      <c r="AV111" s="274"/>
      <c r="AW111" s="274"/>
      <c r="AX111" s="287"/>
    </row>
    <row r="112" spans="1:60" ht="31.5" customHeight="1">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customHeight="1">
      <c r="A113" s="422"/>
      <c r="B113" s="423"/>
      <c r="C113" s="423"/>
      <c r="D113" s="423"/>
      <c r="E113" s="423"/>
      <c r="F113" s="424"/>
      <c r="G113" s="105" t="s">
        <v>757</v>
      </c>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t="s">
        <v>608</v>
      </c>
      <c r="AC113" s="546"/>
      <c r="AD113" s="547"/>
      <c r="AE113" s="418" t="s">
        <v>562</v>
      </c>
      <c r="AF113" s="418"/>
      <c r="AG113" s="418"/>
      <c r="AH113" s="418"/>
      <c r="AI113" s="418" t="s">
        <v>595</v>
      </c>
      <c r="AJ113" s="418"/>
      <c r="AK113" s="418"/>
      <c r="AL113" s="418"/>
      <c r="AM113" s="418">
        <v>9</v>
      </c>
      <c r="AN113" s="418"/>
      <c r="AO113" s="418"/>
      <c r="AP113" s="418"/>
      <c r="AQ113" s="218"/>
      <c r="AR113" s="219"/>
      <c r="AS113" s="219"/>
      <c r="AT113" s="220"/>
      <c r="AU113" s="218"/>
      <c r="AV113" s="219"/>
      <c r="AW113" s="219"/>
      <c r="AX113" s="220"/>
    </row>
    <row r="114" spans="1:50" ht="23.25"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t="s">
        <v>608</v>
      </c>
      <c r="AC114" s="469"/>
      <c r="AD114" s="470"/>
      <c r="AE114" s="418" t="s">
        <v>562</v>
      </c>
      <c r="AF114" s="418"/>
      <c r="AG114" s="418"/>
      <c r="AH114" s="418"/>
      <c r="AI114" s="418" t="s">
        <v>562</v>
      </c>
      <c r="AJ114" s="418"/>
      <c r="AK114" s="418"/>
      <c r="AL114" s="418"/>
      <c r="AM114" s="418">
        <v>12</v>
      </c>
      <c r="AN114" s="418"/>
      <c r="AO114" s="418"/>
      <c r="AP114" s="418"/>
      <c r="AQ114" s="218">
        <v>12</v>
      </c>
      <c r="AR114" s="219"/>
      <c r="AS114" s="219"/>
      <c r="AT114" s="220"/>
      <c r="AU114" s="273"/>
      <c r="AV114" s="274"/>
      <c r="AW114" s="274"/>
      <c r="AX114" s="287"/>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2" t="s">
        <v>518</v>
      </c>
      <c r="AR115" s="593"/>
      <c r="AS115" s="593"/>
      <c r="AT115" s="593"/>
      <c r="AU115" s="593"/>
      <c r="AV115" s="593"/>
      <c r="AW115" s="593"/>
      <c r="AX115" s="594"/>
    </row>
    <row r="116" spans="1:50" ht="23.25" customHeight="1">
      <c r="A116" s="439"/>
      <c r="B116" s="440"/>
      <c r="C116" s="440"/>
      <c r="D116" s="440"/>
      <c r="E116" s="440"/>
      <c r="F116" s="441"/>
      <c r="G116" s="393" t="s">
        <v>612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616</v>
      </c>
      <c r="AC116" s="463"/>
      <c r="AD116" s="464"/>
      <c r="AE116" s="418" t="s">
        <v>586</v>
      </c>
      <c r="AF116" s="418"/>
      <c r="AG116" s="418"/>
      <c r="AH116" s="418"/>
      <c r="AI116" s="418">
        <v>2</v>
      </c>
      <c r="AJ116" s="418"/>
      <c r="AK116" s="418"/>
      <c r="AL116" s="418"/>
      <c r="AM116" s="418">
        <v>4</v>
      </c>
      <c r="AN116" s="418"/>
      <c r="AO116" s="418"/>
      <c r="AP116" s="418"/>
      <c r="AQ116" s="218">
        <v>4</v>
      </c>
      <c r="AR116" s="219"/>
      <c r="AS116" s="219"/>
      <c r="AT116" s="219"/>
      <c r="AU116" s="219"/>
      <c r="AV116" s="219"/>
      <c r="AW116" s="219"/>
      <c r="AX116" s="221"/>
    </row>
    <row r="117" spans="1:50" ht="46.5" customHeigh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617</v>
      </c>
      <c r="AC117" s="473"/>
      <c r="AD117" s="474"/>
      <c r="AE117" s="551" t="s">
        <v>595</v>
      </c>
      <c r="AF117" s="551"/>
      <c r="AG117" s="551"/>
      <c r="AH117" s="551"/>
      <c r="AI117" s="551" t="s">
        <v>618</v>
      </c>
      <c r="AJ117" s="551"/>
      <c r="AK117" s="551"/>
      <c r="AL117" s="551"/>
      <c r="AM117" s="551" t="s">
        <v>747</v>
      </c>
      <c r="AN117" s="551"/>
      <c r="AO117" s="551"/>
      <c r="AP117" s="551"/>
      <c r="AQ117" s="551" t="s">
        <v>759</v>
      </c>
      <c r="AR117" s="551"/>
      <c r="AS117" s="551"/>
      <c r="AT117" s="551"/>
      <c r="AU117" s="551"/>
      <c r="AV117" s="551"/>
      <c r="AW117" s="551"/>
      <c r="AX117" s="552"/>
    </row>
    <row r="118" spans="1:50" ht="23.25"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2" t="s">
        <v>518</v>
      </c>
      <c r="AR118" s="593"/>
      <c r="AS118" s="593"/>
      <c r="AT118" s="593"/>
      <c r="AU118" s="593"/>
      <c r="AV118" s="593"/>
      <c r="AW118" s="593"/>
      <c r="AX118" s="594"/>
    </row>
    <row r="119" spans="1:50" ht="23.25" customHeight="1">
      <c r="A119" s="439"/>
      <c r="B119" s="440"/>
      <c r="C119" s="440"/>
      <c r="D119" s="440"/>
      <c r="E119" s="440"/>
      <c r="F119" s="441"/>
      <c r="G119" s="393" t="s">
        <v>626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616</v>
      </c>
      <c r="AC119" s="463"/>
      <c r="AD119" s="464"/>
      <c r="AE119" s="418" t="s">
        <v>587</v>
      </c>
      <c r="AF119" s="418"/>
      <c r="AG119" s="418"/>
      <c r="AH119" s="418"/>
      <c r="AI119" s="418">
        <v>9</v>
      </c>
      <c r="AJ119" s="418"/>
      <c r="AK119" s="418"/>
      <c r="AL119" s="418"/>
      <c r="AM119" s="418">
        <v>16</v>
      </c>
      <c r="AN119" s="418"/>
      <c r="AO119" s="418"/>
      <c r="AP119" s="418"/>
      <c r="AQ119" s="418">
        <v>32</v>
      </c>
      <c r="AR119" s="418"/>
      <c r="AS119" s="418"/>
      <c r="AT119" s="418"/>
      <c r="AU119" s="418"/>
      <c r="AV119" s="418"/>
      <c r="AW119" s="418"/>
      <c r="AX119" s="550"/>
    </row>
    <row r="120" spans="1:50" ht="46.5" customHeigh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619</v>
      </c>
      <c r="AC120" s="473"/>
      <c r="AD120" s="474"/>
      <c r="AE120" s="551" t="s">
        <v>586</v>
      </c>
      <c r="AF120" s="551"/>
      <c r="AG120" s="551"/>
      <c r="AH120" s="551"/>
      <c r="AI120" s="551" t="s">
        <v>621</v>
      </c>
      <c r="AJ120" s="551"/>
      <c r="AK120" s="551"/>
      <c r="AL120" s="551"/>
      <c r="AM120" s="551" t="s">
        <v>622</v>
      </c>
      <c r="AN120" s="551"/>
      <c r="AO120" s="551"/>
      <c r="AP120" s="551"/>
      <c r="AQ120" s="551" t="s">
        <v>749</v>
      </c>
      <c r="AR120" s="551"/>
      <c r="AS120" s="551"/>
      <c r="AT120" s="551"/>
      <c r="AU120" s="551"/>
      <c r="AV120" s="551"/>
      <c r="AW120" s="551"/>
      <c r="AX120" s="552"/>
    </row>
    <row r="121" spans="1:50" ht="23.25"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2" t="s">
        <v>518</v>
      </c>
      <c r="AR121" s="593"/>
      <c r="AS121" s="593"/>
      <c r="AT121" s="593"/>
      <c r="AU121" s="593"/>
      <c r="AV121" s="593"/>
      <c r="AW121" s="593"/>
      <c r="AX121" s="594"/>
    </row>
    <row r="122" spans="1:50" ht="23.25" customHeight="1">
      <c r="A122" s="439"/>
      <c r="B122" s="440"/>
      <c r="C122" s="440"/>
      <c r="D122" s="440"/>
      <c r="E122" s="440"/>
      <c r="F122" s="441"/>
      <c r="G122" s="393" t="s">
        <v>726</v>
      </c>
      <c r="H122" s="393"/>
      <c r="I122" s="393"/>
      <c r="J122" s="393"/>
      <c r="K122" s="393"/>
      <c r="L122" s="393"/>
      <c r="M122" s="393"/>
      <c r="N122" s="393"/>
      <c r="O122" s="393"/>
      <c r="P122" s="393"/>
      <c r="Q122" s="393"/>
      <c r="R122" s="393"/>
      <c r="S122" s="393"/>
      <c r="T122" s="393"/>
      <c r="U122" s="393"/>
      <c r="V122" s="393"/>
      <c r="W122" s="393"/>
      <c r="X122" s="830"/>
      <c r="Y122" s="455" t="s">
        <v>15</v>
      </c>
      <c r="Z122" s="456"/>
      <c r="AA122" s="457"/>
      <c r="AB122" s="462" t="s">
        <v>616</v>
      </c>
      <c r="AC122" s="463"/>
      <c r="AD122" s="464"/>
      <c r="AE122" s="418" t="s">
        <v>562</v>
      </c>
      <c r="AF122" s="418"/>
      <c r="AG122" s="418"/>
      <c r="AH122" s="418"/>
      <c r="AI122" s="418">
        <v>25</v>
      </c>
      <c r="AJ122" s="418"/>
      <c r="AK122" s="418"/>
      <c r="AL122" s="418"/>
      <c r="AM122" s="418">
        <v>34</v>
      </c>
      <c r="AN122" s="418"/>
      <c r="AO122" s="418"/>
      <c r="AP122" s="418"/>
      <c r="AQ122" s="418" t="s">
        <v>623</v>
      </c>
      <c r="AR122" s="418"/>
      <c r="AS122" s="418"/>
      <c r="AT122" s="418"/>
      <c r="AU122" s="418"/>
      <c r="AV122" s="418"/>
      <c r="AW122" s="418"/>
      <c r="AX122" s="550"/>
    </row>
    <row r="123" spans="1:50" ht="46.5"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831"/>
      <c r="Y123" s="471" t="s">
        <v>49</v>
      </c>
      <c r="Z123" s="446"/>
      <c r="AA123" s="447"/>
      <c r="AB123" s="472" t="s">
        <v>727</v>
      </c>
      <c r="AC123" s="473"/>
      <c r="AD123" s="474"/>
      <c r="AE123" s="551" t="s">
        <v>562</v>
      </c>
      <c r="AF123" s="551"/>
      <c r="AG123" s="551"/>
      <c r="AH123" s="551"/>
      <c r="AI123" s="551" t="s">
        <v>769</v>
      </c>
      <c r="AJ123" s="551"/>
      <c r="AK123" s="551"/>
      <c r="AL123" s="551"/>
      <c r="AM123" s="551" t="s">
        <v>625</v>
      </c>
      <c r="AN123" s="551"/>
      <c r="AO123" s="551"/>
      <c r="AP123" s="551"/>
      <c r="AQ123" s="551" t="s">
        <v>562</v>
      </c>
      <c r="AR123" s="551"/>
      <c r="AS123" s="551"/>
      <c r="AT123" s="551"/>
      <c r="AU123" s="551"/>
      <c r="AV123" s="551"/>
      <c r="AW123" s="551"/>
      <c r="AX123" s="552"/>
    </row>
    <row r="124" spans="1:50" ht="23.25"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2" t="s">
        <v>518</v>
      </c>
      <c r="AR124" s="593"/>
      <c r="AS124" s="593"/>
      <c r="AT124" s="593"/>
      <c r="AU124" s="593"/>
      <c r="AV124" s="593"/>
      <c r="AW124" s="593"/>
      <c r="AX124" s="594"/>
    </row>
    <row r="125" spans="1:50" ht="23.25" customHeight="1">
      <c r="A125" s="439"/>
      <c r="B125" s="440"/>
      <c r="C125" s="440"/>
      <c r="D125" s="440"/>
      <c r="E125" s="440"/>
      <c r="F125" s="441"/>
      <c r="G125" s="393" t="s">
        <v>796</v>
      </c>
      <c r="H125" s="393"/>
      <c r="I125" s="393"/>
      <c r="J125" s="393"/>
      <c r="K125" s="393"/>
      <c r="L125" s="393"/>
      <c r="M125" s="393"/>
      <c r="N125" s="393"/>
      <c r="O125" s="393"/>
      <c r="P125" s="393"/>
      <c r="Q125" s="393"/>
      <c r="R125" s="393"/>
      <c r="S125" s="393"/>
      <c r="T125" s="393"/>
      <c r="U125" s="393"/>
      <c r="V125" s="393"/>
      <c r="W125" s="393"/>
      <c r="X125" s="393"/>
      <c r="Y125" s="455" t="s">
        <v>15</v>
      </c>
      <c r="Z125" s="456"/>
      <c r="AA125" s="457"/>
      <c r="AB125" s="462" t="s">
        <v>616</v>
      </c>
      <c r="AC125" s="463"/>
      <c r="AD125" s="464"/>
      <c r="AE125" s="418">
        <v>9.1999999999999993</v>
      </c>
      <c r="AF125" s="418"/>
      <c r="AG125" s="418"/>
      <c r="AH125" s="418"/>
      <c r="AI125" s="418">
        <v>2.7</v>
      </c>
      <c r="AJ125" s="418"/>
      <c r="AK125" s="418"/>
      <c r="AL125" s="418"/>
      <c r="AM125" s="418">
        <v>1.7</v>
      </c>
      <c r="AN125" s="418"/>
      <c r="AO125" s="418"/>
      <c r="AP125" s="418"/>
      <c r="AQ125" s="418">
        <v>0.78</v>
      </c>
      <c r="AR125" s="418"/>
      <c r="AS125" s="418"/>
      <c r="AT125" s="418"/>
      <c r="AU125" s="418"/>
      <c r="AV125" s="418"/>
      <c r="AW125" s="418"/>
      <c r="AX125" s="550"/>
    </row>
    <row r="126" spans="1:50" ht="46.5"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394"/>
      <c r="Y126" s="471" t="s">
        <v>49</v>
      </c>
      <c r="Z126" s="446"/>
      <c r="AA126" s="447"/>
      <c r="AB126" s="472" t="s">
        <v>620</v>
      </c>
      <c r="AC126" s="473"/>
      <c r="AD126" s="474"/>
      <c r="AE126" s="752" t="s">
        <v>798</v>
      </c>
      <c r="AF126" s="753"/>
      <c r="AG126" s="753"/>
      <c r="AH126" s="754"/>
      <c r="AI126" s="752" t="s">
        <v>797</v>
      </c>
      <c r="AJ126" s="753"/>
      <c r="AK126" s="753"/>
      <c r="AL126" s="754"/>
      <c r="AM126" s="752" t="s">
        <v>800</v>
      </c>
      <c r="AN126" s="753"/>
      <c r="AO126" s="753"/>
      <c r="AP126" s="754"/>
      <c r="AQ126" s="752" t="s">
        <v>799</v>
      </c>
      <c r="AR126" s="753"/>
      <c r="AS126" s="753"/>
      <c r="AT126" s="753"/>
      <c r="AU126" s="753"/>
      <c r="AV126" s="753"/>
      <c r="AW126" s="753"/>
      <c r="AX126" s="932"/>
    </row>
    <row r="127" spans="1:50" ht="23.25" customHeight="1">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5" t="s">
        <v>531</v>
      </c>
      <c r="AF127" s="416"/>
      <c r="AG127" s="416"/>
      <c r="AH127" s="417"/>
      <c r="AI127" s="415" t="s">
        <v>528</v>
      </c>
      <c r="AJ127" s="416"/>
      <c r="AK127" s="416"/>
      <c r="AL127" s="417"/>
      <c r="AM127" s="415" t="s">
        <v>523</v>
      </c>
      <c r="AN127" s="416"/>
      <c r="AO127" s="416"/>
      <c r="AP127" s="417"/>
      <c r="AQ127" s="592" t="s">
        <v>518</v>
      </c>
      <c r="AR127" s="593"/>
      <c r="AS127" s="593"/>
      <c r="AT127" s="593"/>
      <c r="AU127" s="593"/>
      <c r="AV127" s="593"/>
      <c r="AW127" s="593"/>
      <c r="AX127" s="594"/>
    </row>
    <row r="128" spans="1:50" ht="23.25" customHeight="1">
      <c r="A128" s="439"/>
      <c r="B128" s="440"/>
      <c r="C128" s="440"/>
      <c r="D128" s="440"/>
      <c r="E128" s="440"/>
      <c r="F128" s="441"/>
      <c r="G128" s="393" t="s">
        <v>748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t="s">
        <v>616</v>
      </c>
      <c r="AC128" s="463"/>
      <c r="AD128" s="464"/>
      <c r="AE128" s="418" t="s">
        <v>562</v>
      </c>
      <c r="AF128" s="418"/>
      <c r="AG128" s="418"/>
      <c r="AH128" s="418"/>
      <c r="AI128" s="418" t="s">
        <v>562</v>
      </c>
      <c r="AJ128" s="418"/>
      <c r="AK128" s="418"/>
      <c r="AL128" s="418"/>
      <c r="AM128" s="418">
        <v>7</v>
      </c>
      <c r="AN128" s="418"/>
      <c r="AO128" s="418"/>
      <c r="AP128" s="418"/>
      <c r="AQ128" s="418">
        <v>3</v>
      </c>
      <c r="AR128" s="418"/>
      <c r="AS128" s="418"/>
      <c r="AT128" s="418"/>
      <c r="AU128" s="418"/>
      <c r="AV128" s="418"/>
      <c r="AW128" s="418"/>
      <c r="AX128" s="550"/>
    </row>
    <row r="129" spans="1:50" ht="46.5"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620</v>
      </c>
      <c r="AC129" s="473"/>
      <c r="AD129" s="474"/>
      <c r="AE129" s="551" t="s">
        <v>562</v>
      </c>
      <c r="AF129" s="551"/>
      <c r="AG129" s="551"/>
      <c r="AH129" s="551"/>
      <c r="AI129" s="551" t="s">
        <v>595</v>
      </c>
      <c r="AJ129" s="551"/>
      <c r="AK129" s="551"/>
      <c r="AL129" s="551"/>
      <c r="AM129" s="551" t="s">
        <v>624</v>
      </c>
      <c r="AN129" s="551"/>
      <c r="AO129" s="551"/>
      <c r="AP129" s="551"/>
      <c r="AQ129" s="551" t="s">
        <v>750</v>
      </c>
      <c r="AR129" s="551"/>
      <c r="AS129" s="551"/>
      <c r="AT129" s="551"/>
      <c r="AU129" s="551"/>
      <c r="AV129" s="551"/>
      <c r="AW129" s="551"/>
      <c r="AX129" s="552"/>
    </row>
    <row r="130" spans="1:50" ht="45" customHeight="1">
      <c r="A130" s="188" t="s">
        <v>561</v>
      </c>
      <c r="B130" s="185"/>
      <c r="C130" s="184" t="s">
        <v>358</v>
      </c>
      <c r="D130" s="185"/>
      <c r="E130" s="169" t="s">
        <v>387</v>
      </c>
      <c r="F130" s="170"/>
      <c r="G130" s="171" t="s">
        <v>572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573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hidden="1"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c r="A134" s="189"/>
      <c r="B134" s="186"/>
      <c r="C134" s="180"/>
      <c r="D134" s="186"/>
      <c r="E134" s="180"/>
      <c r="F134" s="181"/>
      <c r="G134" s="104" t="s">
        <v>585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586</v>
      </c>
      <c r="AC134" s="205"/>
      <c r="AD134" s="205"/>
      <c r="AE134" s="206" t="s">
        <v>586</v>
      </c>
      <c r="AF134" s="207"/>
      <c r="AG134" s="207"/>
      <c r="AH134" s="207"/>
      <c r="AI134" s="206" t="s">
        <v>586</v>
      </c>
      <c r="AJ134" s="207"/>
      <c r="AK134" s="207"/>
      <c r="AL134" s="207"/>
      <c r="AM134" s="206" t="s">
        <v>586</v>
      </c>
      <c r="AN134" s="207"/>
      <c r="AO134" s="207"/>
      <c r="AP134" s="207"/>
      <c r="AQ134" s="206" t="s">
        <v>586</v>
      </c>
      <c r="AR134" s="207"/>
      <c r="AS134" s="207"/>
      <c r="AT134" s="207"/>
      <c r="AU134" s="206" t="s">
        <v>588</v>
      </c>
      <c r="AV134" s="207"/>
      <c r="AW134" s="207"/>
      <c r="AX134" s="208"/>
    </row>
    <row r="135" spans="1:50" ht="39.75" hidden="1"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587</v>
      </c>
      <c r="AC135" s="213"/>
      <c r="AD135" s="213"/>
      <c r="AE135" s="206" t="s">
        <v>586</v>
      </c>
      <c r="AF135" s="207"/>
      <c r="AG135" s="207"/>
      <c r="AH135" s="207"/>
      <c r="AI135" s="206" t="s">
        <v>587</v>
      </c>
      <c r="AJ135" s="207"/>
      <c r="AK135" s="207"/>
      <c r="AL135" s="207"/>
      <c r="AM135" s="206" t="s">
        <v>586</v>
      </c>
      <c r="AN135" s="207"/>
      <c r="AO135" s="207"/>
      <c r="AP135" s="207"/>
      <c r="AQ135" s="206" t="s">
        <v>588</v>
      </c>
      <c r="AR135" s="207"/>
      <c r="AS135" s="207"/>
      <c r="AT135" s="207"/>
      <c r="AU135" s="206" t="s">
        <v>586</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44.25" customHeight="1">
      <c r="A154" s="189"/>
      <c r="B154" s="186"/>
      <c r="C154" s="180"/>
      <c r="D154" s="186"/>
      <c r="E154" s="180"/>
      <c r="F154" s="181"/>
      <c r="G154" s="104" t="s">
        <v>584</v>
      </c>
      <c r="H154" s="105"/>
      <c r="I154" s="105"/>
      <c r="J154" s="105"/>
      <c r="K154" s="105"/>
      <c r="L154" s="105"/>
      <c r="M154" s="105"/>
      <c r="N154" s="105"/>
      <c r="O154" s="105"/>
      <c r="P154" s="106"/>
      <c r="Q154" s="125" t="s">
        <v>590</v>
      </c>
      <c r="R154" s="105"/>
      <c r="S154" s="105"/>
      <c r="T154" s="105"/>
      <c r="U154" s="105"/>
      <c r="V154" s="105"/>
      <c r="W154" s="105"/>
      <c r="X154" s="105"/>
      <c r="Y154" s="105"/>
      <c r="Z154" s="105"/>
      <c r="AA154" s="294"/>
      <c r="AB154" s="141" t="s">
        <v>589</v>
      </c>
      <c r="AC154" s="142"/>
      <c r="AD154" s="142"/>
      <c r="AE154" s="147" t="s">
        <v>605</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44.25"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5"/>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5"/>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44.25"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5"/>
      <c r="AB157" s="143"/>
      <c r="AC157" s="144"/>
      <c r="AD157" s="144"/>
      <c r="AE157" s="125" t="s">
        <v>591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44.25"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6"/>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4"/>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5"/>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5"/>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5"/>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6"/>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4"/>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5"/>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5"/>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5"/>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6"/>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4"/>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5"/>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5"/>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5"/>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6"/>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4"/>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5"/>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5"/>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5"/>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6"/>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794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c r="A430" s="189"/>
      <c r="B430" s="186"/>
      <c r="C430" s="178" t="s">
        <v>557</v>
      </c>
      <c r="D430" s="936"/>
      <c r="E430" s="174" t="s">
        <v>541</v>
      </c>
      <c r="F430" s="904"/>
      <c r="G430" s="905" t="s">
        <v>374</v>
      </c>
      <c r="H430" s="123"/>
      <c r="I430" s="123"/>
      <c r="J430" s="906"/>
      <c r="K430" s="907"/>
      <c r="L430" s="907"/>
      <c r="M430" s="907"/>
      <c r="N430" s="907"/>
      <c r="O430" s="907"/>
      <c r="P430" s="907"/>
      <c r="Q430" s="907"/>
      <c r="R430" s="907"/>
      <c r="S430" s="907"/>
      <c r="T430" s="908"/>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9"/>
    </row>
    <row r="431" spans="1:50" ht="18.75" hidden="1"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hidden="1"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1"/>
      <c r="AR432" s="200"/>
      <c r="AS432" s="133" t="s">
        <v>355</v>
      </c>
      <c r="AT432" s="134"/>
      <c r="AU432" s="200"/>
      <c r="AV432" s="200"/>
      <c r="AW432" s="133" t="s">
        <v>300</v>
      </c>
      <c r="AX432" s="195"/>
    </row>
    <row r="433" spans="1:50" ht="23.25" hidden="1" customHeight="1">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hidden="1"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1"/>
      <c r="AR457" s="200"/>
      <c r="AS457" s="133" t="s">
        <v>355</v>
      </c>
      <c r="AT457" s="134"/>
      <c r="AU457" s="200"/>
      <c r="AV457" s="200"/>
      <c r="AW457" s="133" t="s">
        <v>300</v>
      </c>
      <c r="AX457" s="195"/>
    </row>
    <row r="458" spans="1:50" ht="23.25" hidden="1" customHeight="1">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558</v>
      </c>
      <c r="F484" s="175"/>
      <c r="G484" s="905" t="s">
        <v>374</v>
      </c>
      <c r="H484" s="123"/>
      <c r="I484" s="123"/>
      <c r="J484" s="906"/>
      <c r="K484" s="907"/>
      <c r="L484" s="907"/>
      <c r="M484" s="907"/>
      <c r="N484" s="907"/>
      <c r="O484" s="907"/>
      <c r="P484" s="907"/>
      <c r="Q484" s="907"/>
      <c r="R484" s="907"/>
      <c r="S484" s="907"/>
      <c r="T484" s="908"/>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9"/>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559</v>
      </c>
      <c r="F538" s="175"/>
      <c r="G538" s="905" t="s">
        <v>374</v>
      </c>
      <c r="H538" s="123"/>
      <c r="I538" s="123"/>
      <c r="J538" s="906"/>
      <c r="K538" s="907"/>
      <c r="L538" s="907"/>
      <c r="M538" s="907"/>
      <c r="N538" s="907"/>
      <c r="O538" s="907"/>
      <c r="P538" s="907"/>
      <c r="Q538" s="907"/>
      <c r="R538" s="907"/>
      <c r="S538" s="907"/>
      <c r="T538" s="908"/>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9"/>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558</v>
      </c>
      <c r="F592" s="175"/>
      <c r="G592" s="905" t="s">
        <v>374</v>
      </c>
      <c r="H592" s="123"/>
      <c r="I592" s="123"/>
      <c r="J592" s="906"/>
      <c r="K592" s="907"/>
      <c r="L592" s="907"/>
      <c r="M592" s="907"/>
      <c r="N592" s="907"/>
      <c r="O592" s="907"/>
      <c r="P592" s="907"/>
      <c r="Q592" s="907"/>
      <c r="R592" s="907"/>
      <c r="S592" s="907"/>
      <c r="T592" s="908"/>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9"/>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559</v>
      </c>
      <c r="F646" s="175"/>
      <c r="G646" s="905" t="s">
        <v>374</v>
      </c>
      <c r="H646" s="123"/>
      <c r="I646" s="123"/>
      <c r="J646" s="906"/>
      <c r="K646" s="907"/>
      <c r="L646" s="907"/>
      <c r="M646" s="907"/>
      <c r="N646" s="907"/>
      <c r="O646" s="907"/>
      <c r="P646" s="907"/>
      <c r="Q646" s="907"/>
      <c r="R646" s="907"/>
      <c r="S646" s="907"/>
      <c r="T646" s="908"/>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9"/>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57.75" customHeight="1">
      <c r="A702" s="876" t="s">
        <v>259</v>
      </c>
      <c r="B702" s="877"/>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568</v>
      </c>
      <c r="AE702" s="346"/>
      <c r="AF702" s="346"/>
      <c r="AG702" s="385" t="s">
        <v>577</v>
      </c>
      <c r="AH702" s="386"/>
      <c r="AI702" s="386"/>
      <c r="AJ702" s="386"/>
      <c r="AK702" s="386"/>
      <c r="AL702" s="386"/>
      <c r="AM702" s="386"/>
      <c r="AN702" s="386"/>
      <c r="AO702" s="386"/>
      <c r="AP702" s="386"/>
      <c r="AQ702" s="386"/>
      <c r="AR702" s="386"/>
      <c r="AS702" s="386"/>
      <c r="AT702" s="386"/>
      <c r="AU702" s="386"/>
      <c r="AV702" s="386"/>
      <c r="AW702" s="386"/>
      <c r="AX702" s="387"/>
    </row>
    <row r="703" spans="1:50" ht="57.75" customHeight="1">
      <c r="A703" s="878"/>
      <c r="B703" s="879"/>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568</v>
      </c>
      <c r="AE703" s="329"/>
      <c r="AF703" s="329"/>
      <c r="AG703" s="101" t="s">
        <v>576</v>
      </c>
      <c r="AH703" s="102"/>
      <c r="AI703" s="102"/>
      <c r="AJ703" s="102"/>
      <c r="AK703" s="102"/>
      <c r="AL703" s="102"/>
      <c r="AM703" s="102"/>
      <c r="AN703" s="102"/>
      <c r="AO703" s="102"/>
      <c r="AP703" s="102"/>
      <c r="AQ703" s="102"/>
      <c r="AR703" s="102"/>
      <c r="AS703" s="102"/>
      <c r="AT703" s="102"/>
      <c r="AU703" s="102"/>
      <c r="AV703" s="102"/>
      <c r="AW703" s="102"/>
      <c r="AX703" s="103"/>
    </row>
    <row r="704" spans="1:50" ht="49.5" customHeight="1">
      <c r="A704" s="880"/>
      <c r="B704" s="881"/>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568</v>
      </c>
      <c r="AE704" s="787"/>
      <c r="AF704" s="787"/>
      <c r="AG704" s="167" t="s">
        <v>578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1" t="s">
        <v>39</v>
      </c>
      <c r="B705" s="642"/>
      <c r="C705" s="825" t="s">
        <v>41</v>
      </c>
      <c r="D705" s="826"/>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7"/>
      <c r="AD705" s="715" t="s">
        <v>568</v>
      </c>
      <c r="AE705" s="716"/>
      <c r="AF705" s="716"/>
      <c r="AG705" s="125" t="s">
        <v>713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3"/>
      <c r="B706" s="644"/>
      <c r="C706" s="798"/>
      <c r="D706" s="799"/>
      <c r="E706" s="731" t="s">
        <v>502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574</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3"/>
      <c r="B707" s="644"/>
      <c r="C707" s="800"/>
      <c r="D707" s="801"/>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41" t="s">
        <v>574</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45.75" customHeight="1">
      <c r="A708" s="643"/>
      <c r="B708" s="645"/>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5" t="s">
        <v>568</v>
      </c>
      <c r="AE708" s="606"/>
      <c r="AF708" s="606"/>
      <c r="AG708" s="743" t="s">
        <v>579</v>
      </c>
      <c r="AH708" s="744"/>
      <c r="AI708" s="744"/>
      <c r="AJ708" s="744"/>
      <c r="AK708" s="744"/>
      <c r="AL708" s="744"/>
      <c r="AM708" s="744"/>
      <c r="AN708" s="744"/>
      <c r="AO708" s="744"/>
      <c r="AP708" s="744"/>
      <c r="AQ708" s="744"/>
      <c r="AR708" s="744"/>
      <c r="AS708" s="744"/>
      <c r="AT708" s="744"/>
      <c r="AU708" s="744"/>
      <c r="AV708" s="744"/>
      <c r="AW708" s="744"/>
      <c r="AX708" s="745"/>
    </row>
    <row r="709" spans="1:50" ht="33.75" customHeight="1">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568</v>
      </c>
      <c r="AE709" s="329"/>
      <c r="AF709" s="329"/>
      <c r="AG709" s="101" t="s">
        <v>714</v>
      </c>
      <c r="AH709" s="102"/>
      <c r="AI709" s="102"/>
      <c r="AJ709" s="102"/>
      <c r="AK709" s="102"/>
      <c r="AL709" s="102"/>
      <c r="AM709" s="102"/>
      <c r="AN709" s="102"/>
      <c r="AO709" s="102"/>
      <c r="AP709" s="102"/>
      <c r="AQ709" s="102"/>
      <c r="AR709" s="102"/>
      <c r="AS709" s="102"/>
      <c r="AT709" s="102"/>
      <c r="AU709" s="102"/>
      <c r="AV709" s="102"/>
      <c r="AW709" s="102"/>
      <c r="AX709" s="103"/>
    </row>
    <row r="710" spans="1:50" ht="51" customHeight="1">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568</v>
      </c>
      <c r="AE710" s="329"/>
      <c r="AF710" s="329"/>
      <c r="AG710" s="101" t="s">
        <v>592</v>
      </c>
      <c r="AH710" s="102"/>
      <c r="AI710" s="102"/>
      <c r="AJ710" s="102"/>
      <c r="AK710" s="102"/>
      <c r="AL710" s="102"/>
      <c r="AM710" s="102"/>
      <c r="AN710" s="102"/>
      <c r="AO710" s="102"/>
      <c r="AP710" s="102"/>
      <c r="AQ710" s="102"/>
      <c r="AR710" s="102"/>
      <c r="AS710" s="102"/>
      <c r="AT710" s="102"/>
      <c r="AU710" s="102"/>
      <c r="AV710" s="102"/>
      <c r="AW710" s="102"/>
      <c r="AX710" s="103"/>
    </row>
    <row r="711" spans="1:50" ht="33.75" customHeight="1">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568</v>
      </c>
      <c r="AE711" s="329"/>
      <c r="AF711" s="329"/>
      <c r="AG711" s="101" t="s">
        <v>593</v>
      </c>
      <c r="AH711" s="102"/>
      <c r="AI711" s="102"/>
      <c r="AJ711" s="102"/>
      <c r="AK711" s="102"/>
      <c r="AL711" s="102"/>
      <c r="AM711" s="102"/>
      <c r="AN711" s="102"/>
      <c r="AO711" s="102"/>
      <c r="AP711" s="102"/>
      <c r="AQ711" s="102"/>
      <c r="AR711" s="102"/>
      <c r="AS711" s="102"/>
      <c r="AT711" s="102"/>
      <c r="AU711" s="102"/>
      <c r="AV711" s="102"/>
      <c r="AW711" s="102"/>
      <c r="AX711" s="103"/>
    </row>
    <row r="712" spans="1:50" ht="33.75" customHeight="1">
      <c r="A712" s="643"/>
      <c r="B712" s="645"/>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6" t="s">
        <v>575</v>
      </c>
      <c r="AE712" s="787"/>
      <c r="AF712" s="787"/>
      <c r="AG712" s="814" t="s">
        <v>595</v>
      </c>
      <c r="AH712" s="815"/>
      <c r="AI712" s="815"/>
      <c r="AJ712" s="815"/>
      <c r="AK712" s="815"/>
      <c r="AL712" s="815"/>
      <c r="AM712" s="815"/>
      <c r="AN712" s="815"/>
      <c r="AO712" s="815"/>
      <c r="AP712" s="815"/>
      <c r="AQ712" s="815"/>
      <c r="AR712" s="815"/>
      <c r="AS712" s="815"/>
      <c r="AT712" s="815"/>
      <c r="AU712" s="815"/>
      <c r="AV712" s="815"/>
      <c r="AW712" s="815"/>
      <c r="AX712" s="816"/>
    </row>
    <row r="713" spans="1:50" ht="33.75" customHeight="1">
      <c r="A713" s="643"/>
      <c r="B713" s="645"/>
      <c r="C713" s="953" t="s">
        <v>470</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575</v>
      </c>
      <c r="AE713" s="329"/>
      <c r="AF713" s="664"/>
      <c r="AG713" s="101" t="s">
        <v>594</v>
      </c>
      <c r="AH713" s="102"/>
      <c r="AI713" s="102"/>
      <c r="AJ713" s="102"/>
      <c r="AK713" s="102"/>
      <c r="AL713" s="102"/>
      <c r="AM713" s="102"/>
      <c r="AN713" s="102"/>
      <c r="AO713" s="102"/>
      <c r="AP713" s="102"/>
      <c r="AQ713" s="102"/>
      <c r="AR713" s="102"/>
      <c r="AS713" s="102"/>
      <c r="AT713" s="102"/>
      <c r="AU713" s="102"/>
      <c r="AV713" s="102"/>
      <c r="AW713" s="102"/>
      <c r="AX713" s="103"/>
    </row>
    <row r="714" spans="1:50" ht="33.75" customHeight="1">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1" t="s">
        <v>568</v>
      </c>
      <c r="AE714" s="812"/>
      <c r="AF714" s="813"/>
      <c r="AG714" s="737" t="s">
        <v>596</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c r="A715" s="641"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5" t="s">
        <v>568</v>
      </c>
      <c r="AE715" s="606"/>
      <c r="AF715" s="657"/>
      <c r="AG715" s="743" t="s">
        <v>613</v>
      </c>
      <c r="AH715" s="744"/>
      <c r="AI715" s="744"/>
      <c r="AJ715" s="744"/>
      <c r="AK715" s="744"/>
      <c r="AL715" s="744"/>
      <c r="AM715" s="744"/>
      <c r="AN715" s="744"/>
      <c r="AO715" s="744"/>
      <c r="AP715" s="744"/>
      <c r="AQ715" s="744"/>
      <c r="AR715" s="744"/>
      <c r="AS715" s="744"/>
      <c r="AT715" s="744"/>
      <c r="AU715" s="744"/>
      <c r="AV715" s="744"/>
      <c r="AW715" s="744"/>
      <c r="AX715" s="745"/>
    </row>
    <row r="716" spans="1:50" ht="52.5" customHeight="1">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568</v>
      </c>
      <c r="AE716" s="628"/>
      <c r="AF716" s="628"/>
      <c r="AG716" s="101" t="s">
        <v>614</v>
      </c>
      <c r="AH716" s="102"/>
      <c r="AI716" s="102"/>
      <c r="AJ716" s="102"/>
      <c r="AK716" s="102"/>
      <c r="AL716" s="102"/>
      <c r="AM716" s="102"/>
      <c r="AN716" s="102"/>
      <c r="AO716" s="102"/>
      <c r="AP716" s="102"/>
      <c r="AQ716" s="102"/>
      <c r="AR716" s="102"/>
      <c r="AS716" s="102"/>
      <c r="AT716" s="102"/>
      <c r="AU716" s="102"/>
      <c r="AV716" s="102"/>
      <c r="AW716" s="102"/>
      <c r="AX716" s="103"/>
    </row>
    <row r="717" spans="1:50" ht="34.5" customHeight="1">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568</v>
      </c>
      <c r="AE717" s="329"/>
      <c r="AF717" s="329"/>
      <c r="AG717" s="101" t="s">
        <v>615</v>
      </c>
      <c r="AH717" s="102"/>
      <c r="AI717" s="102"/>
      <c r="AJ717" s="102"/>
      <c r="AK717" s="102"/>
      <c r="AL717" s="102"/>
      <c r="AM717" s="102"/>
      <c r="AN717" s="102"/>
      <c r="AO717" s="102"/>
      <c r="AP717" s="102"/>
      <c r="AQ717" s="102"/>
      <c r="AR717" s="102"/>
      <c r="AS717" s="102"/>
      <c r="AT717" s="102"/>
      <c r="AU717" s="102"/>
      <c r="AV717" s="102"/>
      <c r="AW717" s="102"/>
      <c r="AX717" s="103"/>
    </row>
    <row r="718" spans="1:50" ht="34.5" customHeight="1">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568</v>
      </c>
      <c r="AE718" s="329"/>
      <c r="AF718" s="329"/>
      <c r="AG718" s="127" t="s">
        <v>597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80" t="s">
        <v>58</v>
      </c>
      <c r="B719" s="781"/>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575</v>
      </c>
      <c r="AE719" s="606"/>
      <c r="AF719" s="606"/>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82"/>
      <c r="B720" s="783"/>
      <c r="C720" s="303" t="s">
        <v>463</v>
      </c>
      <c r="D720" s="301"/>
      <c r="E720" s="301"/>
      <c r="F720" s="304"/>
      <c r="G720" s="300" t="s">
        <v>464</v>
      </c>
      <c r="H720" s="301"/>
      <c r="I720" s="301"/>
      <c r="J720" s="301"/>
      <c r="K720" s="301"/>
      <c r="L720" s="301"/>
      <c r="M720" s="301"/>
      <c r="N720" s="300" t="s">
        <v>466</v>
      </c>
      <c r="O720" s="301"/>
      <c r="P720" s="301"/>
      <c r="Q720" s="301"/>
      <c r="R720" s="301"/>
      <c r="S720" s="301"/>
      <c r="T720" s="301"/>
      <c r="U720" s="301"/>
      <c r="V720" s="301"/>
      <c r="W720" s="301"/>
      <c r="X720" s="301"/>
      <c r="Y720" s="301"/>
      <c r="Z720" s="301"/>
      <c r="AA720" s="301"/>
      <c r="AB720" s="301"/>
      <c r="AC720" s="301"/>
      <c r="AD720" s="301"/>
      <c r="AE720" s="301"/>
      <c r="AF720" s="302"/>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82"/>
      <c r="B721" s="783"/>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c r="A722" s="782"/>
      <c r="B722" s="783"/>
      <c r="C722" s="297"/>
      <c r="D722" s="298"/>
      <c r="E722" s="298"/>
      <c r="F722" s="299"/>
      <c r="G722" s="288"/>
      <c r="H722" s="289"/>
      <c r="I722" s="83" t="str">
        <f t="shared" ref="I722:I725" si="9">IF(OR(G722="　", G722=""), "", "-")</f>
        <v/>
      </c>
      <c r="J722" s="292"/>
      <c r="K722" s="292"/>
      <c r="L722" s="83" t="str">
        <f t="shared" ref="L722:L725" si="10">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c r="A723" s="782"/>
      <c r="B723" s="783"/>
      <c r="C723" s="297"/>
      <c r="D723" s="298"/>
      <c r="E723" s="298"/>
      <c r="F723" s="299"/>
      <c r="G723" s="288"/>
      <c r="H723" s="289"/>
      <c r="I723" s="83" t="str">
        <f t="shared" si="9"/>
        <v/>
      </c>
      <c r="J723" s="292"/>
      <c r="K723" s="292"/>
      <c r="L723" s="83" t="str">
        <f t="shared" si="10"/>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c r="A724" s="782"/>
      <c r="B724" s="783"/>
      <c r="C724" s="297"/>
      <c r="D724" s="298"/>
      <c r="E724" s="298"/>
      <c r="F724" s="299"/>
      <c r="G724" s="288"/>
      <c r="H724" s="289"/>
      <c r="I724" s="83" t="str">
        <f t="shared" si="9"/>
        <v/>
      </c>
      <c r="J724" s="292"/>
      <c r="K724" s="292"/>
      <c r="L724" s="83" t="str">
        <f t="shared" si="10"/>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84"/>
      <c r="B725" s="785"/>
      <c r="C725" s="325"/>
      <c r="D725" s="326"/>
      <c r="E725" s="326"/>
      <c r="F725" s="327"/>
      <c r="G725" s="290"/>
      <c r="H725" s="291"/>
      <c r="I725" s="85" t="str">
        <f t="shared" si="9"/>
        <v/>
      </c>
      <c r="J725" s="293"/>
      <c r="K725" s="293"/>
      <c r="L725" s="85" t="str">
        <f t="shared" si="10"/>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41" t="s">
        <v>48</v>
      </c>
      <c r="B726" s="806"/>
      <c r="C726" s="819" t="s">
        <v>53</v>
      </c>
      <c r="D726" s="843"/>
      <c r="E726" s="843"/>
      <c r="F726" s="844"/>
      <c r="G726" s="578" t="s">
        <v>598</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c r="A727" s="807"/>
      <c r="B727" s="808"/>
      <c r="C727" s="749" t="s">
        <v>57</v>
      </c>
      <c r="D727" s="750"/>
      <c r="E727" s="750"/>
      <c r="F727" s="751"/>
      <c r="G727" s="576" t="s">
        <v>599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c r="A731" s="803"/>
      <c r="B731" s="804"/>
      <c r="C731" s="804"/>
      <c r="D731" s="804"/>
      <c r="E731" s="805"/>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40.5" customHeight="1" thickBot="1">
      <c r="A735" s="794" t="s">
        <v>600</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c r="A736" s="651" t="s">
        <v>475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c r="A737" s="996" t="s">
        <v>545</v>
      </c>
      <c r="B737" s="210"/>
      <c r="C737" s="210"/>
      <c r="D737" s="211"/>
      <c r="E737" s="995" t="s">
        <v>586</v>
      </c>
      <c r="F737" s="995"/>
      <c r="G737" s="995"/>
      <c r="H737" s="995"/>
      <c r="I737" s="995"/>
      <c r="J737" s="995"/>
      <c r="K737" s="995"/>
      <c r="L737" s="995"/>
      <c r="M737" s="995"/>
      <c r="N737" s="365" t="s">
        <v>538</v>
      </c>
      <c r="O737" s="365"/>
      <c r="P737" s="365"/>
      <c r="Q737" s="365"/>
      <c r="R737" s="995" t="s">
        <v>586</v>
      </c>
      <c r="S737" s="995"/>
      <c r="T737" s="995"/>
      <c r="U737" s="995"/>
      <c r="V737" s="995"/>
      <c r="W737" s="995"/>
      <c r="X737" s="995"/>
      <c r="Y737" s="995"/>
      <c r="Z737" s="995"/>
      <c r="AA737" s="365" t="s">
        <v>537</v>
      </c>
      <c r="AB737" s="365"/>
      <c r="AC737" s="365"/>
      <c r="AD737" s="365"/>
      <c r="AE737" s="995" t="s">
        <v>586</v>
      </c>
      <c r="AF737" s="995"/>
      <c r="AG737" s="995"/>
      <c r="AH737" s="995"/>
      <c r="AI737" s="995"/>
      <c r="AJ737" s="995"/>
      <c r="AK737" s="995"/>
      <c r="AL737" s="995"/>
      <c r="AM737" s="995"/>
      <c r="AN737" s="365" t="s">
        <v>536</v>
      </c>
      <c r="AO737" s="365"/>
      <c r="AP737" s="365"/>
      <c r="AQ737" s="365"/>
      <c r="AR737" s="987" t="s">
        <v>586</v>
      </c>
      <c r="AS737" s="988"/>
      <c r="AT737" s="988"/>
      <c r="AU737" s="988"/>
      <c r="AV737" s="988"/>
      <c r="AW737" s="988"/>
      <c r="AX737" s="989"/>
      <c r="AY737" s="89"/>
      <c r="AZ737" s="89"/>
    </row>
    <row r="738" spans="1:52" ht="24.75" customHeight="1">
      <c r="A738" s="996" t="s">
        <v>535</v>
      </c>
      <c r="B738" s="210"/>
      <c r="C738" s="210"/>
      <c r="D738" s="211"/>
      <c r="E738" s="997" t="s">
        <v>606</v>
      </c>
      <c r="F738" s="995"/>
      <c r="G738" s="995"/>
      <c r="H738" s="995"/>
      <c r="I738" s="995"/>
      <c r="J738" s="995"/>
      <c r="K738" s="995"/>
      <c r="L738" s="995"/>
      <c r="M738" s="995"/>
      <c r="N738" s="365" t="s">
        <v>534</v>
      </c>
      <c r="O738" s="365"/>
      <c r="P738" s="365"/>
      <c r="Q738" s="365"/>
      <c r="R738" s="997" t="s">
        <v>601</v>
      </c>
      <c r="S738" s="995"/>
      <c r="T738" s="995"/>
      <c r="U738" s="995"/>
      <c r="V738" s="995"/>
      <c r="W738" s="995"/>
      <c r="X738" s="995"/>
      <c r="Y738" s="995"/>
      <c r="Z738" s="995"/>
      <c r="AA738" s="365" t="s">
        <v>533</v>
      </c>
      <c r="AB738" s="365"/>
      <c r="AC738" s="365"/>
      <c r="AD738" s="365"/>
      <c r="AE738" s="997" t="s">
        <v>603</v>
      </c>
      <c r="AF738" s="995"/>
      <c r="AG738" s="995"/>
      <c r="AH738" s="995"/>
      <c r="AI738" s="995"/>
      <c r="AJ738" s="995"/>
      <c r="AK738" s="995"/>
      <c r="AL738" s="995"/>
      <c r="AM738" s="995"/>
      <c r="AN738" s="365" t="s">
        <v>529</v>
      </c>
      <c r="AO738" s="365"/>
      <c r="AP738" s="365"/>
      <c r="AQ738" s="365"/>
      <c r="AR738" s="987" t="s">
        <v>604</v>
      </c>
      <c r="AS738" s="988"/>
      <c r="AT738" s="988"/>
      <c r="AU738" s="988"/>
      <c r="AV738" s="988"/>
      <c r="AW738" s="988"/>
      <c r="AX738" s="989"/>
    </row>
    <row r="739" spans="1:52" ht="24.75" customHeight="1" thickBot="1">
      <c r="A739" s="998" t="s">
        <v>525</v>
      </c>
      <c r="B739" s="999"/>
      <c r="C739" s="999"/>
      <c r="D739" s="1000"/>
      <c r="E739" s="1001" t="s">
        <v>602</v>
      </c>
      <c r="F739" s="990"/>
      <c r="G739" s="990"/>
      <c r="H739" s="93" t="str">
        <f>IF(E739="", "", "(")</f>
        <v>(</v>
      </c>
      <c r="I739" s="990"/>
      <c r="J739" s="990"/>
      <c r="K739" s="93" t="str">
        <f>IF(OR(I739="　", I739=""), "", "-")</f>
        <v/>
      </c>
      <c r="L739" s="991">
        <v>37</v>
      </c>
      <c r="M739" s="991"/>
      <c r="N739" s="94" t="str">
        <f>IF(O739="", "", "-")</f>
        <v/>
      </c>
      <c r="O739" s="95"/>
      <c r="P739" s="94" t="str">
        <f>IF(E739="", "", ")")</f>
        <v>)</v>
      </c>
      <c r="Q739" s="1001"/>
      <c r="R739" s="990"/>
      <c r="S739" s="990"/>
      <c r="T739" s="93" t="str">
        <f>IF(Q739="", "", "(")</f>
        <v/>
      </c>
      <c r="U739" s="990"/>
      <c r="V739" s="990"/>
      <c r="W739" s="93" t="str">
        <f>IF(OR(U739="　", U739=""), "", "-")</f>
        <v/>
      </c>
      <c r="X739" s="991"/>
      <c r="Y739" s="991"/>
      <c r="Z739" s="94" t="str">
        <f>IF(AA739="", "", "-")</f>
        <v/>
      </c>
      <c r="AA739" s="95"/>
      <c r="AB739" s="94" t="str">
        <f>IF(Q739="", "", ")")</f>
        <v/>
      </c>
      <c r="AC739" s="1001"/>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c r="A740" s="615" t="s">
        <v>505</v>
      </c>
      <c r="B740" s="616"/>
      <c r="C740" s="616"/>
      <c r="D740" s="616"/>
      <c r="E740" s="616"/>
      <c r="F740" s="617"/>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9" t="s">
        <v>507</v>
      </c>
      <c r="B779" s="630"/>
      <c r="C779" s="630"/>
      <c r="D779" s="630"/>
      <c r="E779" s="630"/>
      <c r="F779" s="631"/>
      <c r="G779" s="596" t="s">
        <v>481</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482</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7"/>
    </row>
    <row r="780" spans="1:50" ht="24.75" customHeight="1">
      <c r="A780" s="632"/>
      <c r="B780" s="633"/>
      <c r="C780" s="633"/>
      <c r="D780" s="633"/>
      <c r="E780" s="633"/>
      <c r="F780" s="634"/>
      <c r="G780" s="819"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2"/>
      <c r="AC780" s="819"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48" customHeight="1">
      <c r="A781" s="632"/>
      <c r="B781" s="633"/>
      <c r="C781" s="633"/>
      <c r="D781" s="633"/>
      <c r="E781" s="633"/>
      <c r="F781" s="634"/>
      <c r="G781" s="671" t="s">
        <v>788</v>
      </c>
      <c r="H781" s="672"/>
      <c r="I781" s="672"/>
      <c r="J781" s="672"/>
      <c r="K781" s="673"/>
      <c r="L781" s="665" t="s">
        <v>715</v>
      </c>
      <c r="M781" s="666"/>
      <c r="N781" s="666"/>
      <c r="O781" s="666"/>
      <c r="P781" s="666"/>
      <c r="Q781" s="666"/>
      <c r="R781" s="666"/>
      <c r="S781" s="666"/>
      <c r="T781" s="666"/>
      <c r="U781" s="666"/>
      <c r="V781" s="666"/>
      <c r="W781" s="666"/>
      <c r="X781" s="667"/>
      <c r="Y781" s="388">
        <v>35</v>
      </c>
      <c r="Z781" s="389"/>
      <c r="AA781" s="389"/>
      <c r="AB781" s="809"/>
      <c r="AC781" s="671" t="s">
        <v>631</v>
      </c>
      <c r="AD781" s="672"/>
      <c r="AE781" s="672"/>
      <c r="AF781" s="672"/>
      <c r="AG781" s="673"/>
      <c r="AH781" s="665" t="s">
        <v>636</v>
      </c>
      <c r="AI781" s="666"/>
      <c r="AJ781" s="666"/>
      <c r="AK781" s="666"/>
      <c r="AL781" s="666"/>
      <c r="AM781" s="666"/>
      <c r="AN781" s="666"/>
      <c r="AO781" s="666"/>
      <c r="AP781" s="666"/>
      <c r="AQ781" s="666"/>
      <c r="AR781" s="666"/>
      <c r="AS781" s="666"/>
      <c r="AT781" s="667"/>
      <c r="AU781" s="388">
        <v>22</v>
      </c>
      <c r="AV781" s="389"/>
      <c r="AW781" s="389"/>
      <c r="AX781" s="390"/>
    </row>
    <row r="782" spans="1:50" ht="24.75" customHeight="1">
      <c r="A782" s="632"/>
      <c r="B782" s="633"/>
      <c r="C782" s="633"/>
      <c r="D782" s="633"/>
      <c r="E782" s="633"/>
      <c r="F782" s="634"/>
      <c r="G782" s="607" t="s">
        <v>631</v>
      </c>
      <c r="H782" s="608"/>
      <c r="I782" s="608"/>
      <c r="J782" s="608"/>
      <c r="K782" s="609"/>
      <c r="L782" s="599" t="s">
        <v>634</v>
      </c>
      <c r="M782" s="600"/>
      <c r="N782" s="600"/>
      <c r="O782" s="600"/>
      <c r="P782" s="600"/>
      <c r="Q782" s="600"/>
      <c r="R782" s="600"/>
      <c r="S782" s="600"/>
      <c r="T782" s="600"/>
      <c r="U782" s="600"/>
      <c r="V782" s="600"/>
      <c r="W782" s="600"/>
      <c r="X782" s="601"/>
      <c r="Y782" s="602">
        <v>30</v>
      </c>
      <c r="Z782" s="603"/>
      <c r="AA782" s="603"/>
      <c r="AB782" s="613"/>
      <c r="AC782" s="607" t="s">
        <v>728</v>
      </c>
      <c r="AD782" s="608"/>
      <c r="AE782" s="608"/>
      <c r="AF782" s="608"/>
      <c r="AG782" s="609"/>
      <c r="AH782" s="599" t="s">
        <v>729</v>
      </c>
      <c r="AI782" s="600"/>
      <c r="AJ782" s="600"/>
      <c r="AK782" s="600"/>
      <c r="AL782" s="600"/>
      <c r="AM782" s="600"/>
      <c r="AN782" s="600"/>
      <c r="AO782" s="600"/>
      <c r="AP782" s="600"/>
      <c r="AQ782" s="600"/>
      <c r="AR782" s="600"/>
      <c r="AS782" s="600"/>
      <c r="AT782" s="601"/>
      <c r="AU782" s="602">
        <v>13</v>
      </c>
      <c r="AV782" s="603"/>
      <c r="AW782" s="603"/>
      <c r="AX782" s="604"/>
    </row>
    <row r="783" spans="1:50" ht="24.75" customHeight="1">
      <c r="A783" s="632"/>
      <c r="B783" s="633"/>
      <c r="C783" s="633"/>
      <c r="D783" s="633"/>
      <c r="E783" s="633"/>
      <c r="F783" s="634"/>
      <c r="G783" s="607" t="s">
        <v>633</v>
      </c>
      <c r="H783" s="608"/>
      <c r="I783" s="608"/>
      <c r="J783" s="608"/>
      <c r="K783" s="609"/>
      <c r="L783" s="599" t="s">
        <v>635</v>
      </c>
      <c r="M783" s="600"/>
      <c r="N783" s="600"/>
      <c r="O783" s="600"/>
      <c r="P783" s="600"/>
      <c r="Q783" s="600"/>
      <c r="R783" s="600"/>
      <c r="S783" s="600"/>
      <c r="T783" s="600"/>
      <c r="U783" s="600"/>
      <c r="V783" s="600"/>
      <c r="W783" s="600"/>
      <c r="X783" s="601"/>
      <c r="Y783" s="602">
        <v>8</v>
      </c>
      <c r="Z783" s="603"/>
      <c r="AA783" s="603"/>
      <c r="AB783" s="613"/>
      <c r="AC783" s="607" t="s">
        <v>637</v>
      </c>
      <c r="AD783" s="608"/>
      <c r="AE783" s="608"/>
      <c r="AF783" s="608"/>
      <c r="AG783" s="609"/>
      <c r="AH783" s="599" t="s">
        <v>638</v>
      </c>
      <c r="AI783" s="600"/>
      <c r="AJ783" s="600"/>
      <c r="AK783" s="600"/>
      <c r="AL783" s="600"/>
      <c r="AM783" s="600"/>
      <c r="AN783" s="600"/>
      <c r="AO783" s="600"/>
      <c r="AP783" s="600"/>
      <c r="AQ783" s="600"/>
      <c r="AR783" s="600"/>
      <c r="AS783" s="600"/>
      <c r="AT783" s="601"/>
      <c r="AU783" s="602">
        <v>6</v>
      </c>
      <c r="AV783" s="603"/>
      <c r="AW783" s="603"/>
      <c r="AX783" s="604"/>
    </row>
    <row r="784" spans="1:50" ht="24.75" customHeight="1">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c r="A791" s="632"/>
      <c r="B791" s="633"/>
      <c r="C791" s="633"/>
      <c r="D791" s="633"/>
      <c r="E791" s="633"/>
      <c r="F791" s="634"/>
      <c r="G791" s="832" t="s">
        <v>20</v>
      </c>
      <c r="H791" s="833"/>
      <c r="I791" s="833"/>
      <c r="J791" s="833"/>
      <c r="K791" s="833"/>
      <c r="L791" s="834"/>
      <c r="M791" s="835"/>
      <c r="N791" s="835"/>
      <c r="O791" s="835"/>
      <c r="P791" s="835"/>
      <c r="Q791" s="835"/>
      <c r="R791" s="835"/>
      <c r="S791" s="835"/>
      <c r="T791" s="835"/>
      <c r="U791" s="835"/>
      <c r="V791" s="835"/>
      <c r="W791" s="835"/>
      <c r="X791" s="836"/>
      <c r="Y791" s="837">
        <f>SUM(Y781:AB790)</f>
        <v>73</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41</v>
      </c>
      <c r="AV791" s="838"/>
      <c r="AW791" s="838"/>
      <c r="AX791" s="840"/>
    </row>
    <row r="792" spans="1:50" ht="24.75" customHeight="1">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7"/>
    </row>
    <row r="793" spans="1:50" ht="24.75" customHeight="1">
      <c r="A793" s="632"/>
      <c r="B793" s="633"/>
      <c r="C793" s="633"/>
      <c r="D793" s="633"/>
      <c r="E793" s="633"/>
      <c r="F793" s="634"/>
      <c r="G793" s="819"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2"/>
      <c r="AC793" s="819"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c r="A794" s="632"/>
      <c r="B794" s="633"/>
      <c r="C794" s="633"/>
      <c r="D794" s="633"/>
      <c r="E794" s="633"/>
      <c r="F794" s="634"/>
      <c r="G794" s="671" t="s">
        <v>631</v>
      </c>
      <c r="H794" s="672"/>
      <c r="I794" s="672"/>
      <c r="J794" s="672"/>
      <c r="K794" s="673"/>
      <c r="L794" s="665" t="s">
        <v>639</v>
      </c>
      <c r="M794" s="666"/>
      <c r="N794" s="666"/>
      <c r="O794" s="666"/>
      <c r="P794" s="666"/>
      <c r="Q794" s="666"/>
      <c r="R794" s="666"/>
      <c r="S794" s="666"/>
      <c r="T794" s="666"/>
      <c r="U794" s="666"/>
      <c r="V794" s="666"/>
      <c r="W794" s="666"/>
      <c r="X794" s="667"/>
      <c r="Y794" s="388">
        <v>18</v>
      </c>
      <c r="Z794" s="389"/>
      <c r="AA794" s="389"/>
      <c r="AB794" s="809"/>
      <c r="AC794" s="671" t="s">
        <v>631</v>
      </c>
      <c r="AD794" s="672"/>
      <c r="AE794" s="672"/>
      <c r="AF794" s="672"/>
      <c r="AG794" s="673"/>
      <c r="AH794" s="665" t="s">
        <v>641</v>
      </c>
      <c r="AI794" s="666"/>
      <c r="AJ794" s="666"/>
      <c r="AK794" s="666"/>
      <c r="AL794" s="666"/>
      <c r="AM794" s="666"/>
      <c r="AN794" s="666"/>
      <c r="AO794" s="666"/>
      <c r="AP794" s="666"/>
      <c r="AQ794" s="666"/>
      <c r="AR794" s="666"/>
      <c r="AS794" s="666"/>
      <c r="AT794" s="667"/>
      <c r="AU794" s="388">
        <v>19</v>
      </c>
      <c r="AV794" s="389"/>
      <c r="AW794" s="389"/>
      <c r="AX794" s="390"/>
    </row>
    <row r="795" spans="1:50" ht="36" customHeight="1">
      <c r="A795" s="632"/>
      <c r="B795" s="633"/>
      <c r="C795" s="633"/>
      <c r="D795" s="633"/>
      <c r="E795" s="633"/>
      <c r="F795" s="634"/>
      <c r="G795" s="607" t="s">
        <v>789</v>
      </c>
      <c r="H795" s="608"/>
      <c r="I795" s="608"/>
      <c r="J795" s="608"/>
      <c r="K795" s="609"/>
      <c r="L795" s="599" t="s">
        <v>716</v>
      </c>
      <c r="M795" s="600"/>
      <c r="N795" s="600"/>
      <c r="O795" s="600"/>
      <c r="P795" s="600"/>
      <c r="Q795" s="600"/>
      <c r="R795" s="600"/>
      <c r="S795" s="600"/>
      <c r="T795" s="600"/>
      <c r="U795" s="600"/>
      <c r="V795" s="600"/>
      <c r="W795" s="600"/>
      <c r="X795" s="601"/>
      <c r="Y795" s="602">
        <v>16</v>
      </c>
      <c r="Z795" s="603"/>
      <c r="AA795" s="603"/>
      <c r="AB795" s="613"/>
      <c r="AC795" s="607" t="s">
        <v>642</v>
      </c>
      <c r="AD795" s="608"/>
      <c r="AE795" s="608"/>
      <c r="AF795" s="608"/>
      <c r="AG795" s="609"/>
      <c r="AH795" s="599" t="s">
        <v>724</v>
      </c>
      <c r="AI795" s="600"/>
      <c r="AJ795" s="600"/>
      <c r="AK795" s="600"/>
      <c r="AL795" s="600"/>
      <c r="AM795" s="600"/>
      <c r="AN795" s="600"/>
      <c r="AO795" s="600"/>
      <c r="AP795" s="600"/>
      <c r="AQ795" s="600"/>
      <c r="AR795" s="600"/>
      <c r="AS795" s="600"/>
      <c r="AT795" s="601"/>
      <c r="AU795" s="602">
        <v>17</v>
      </c>
      <c r="AV795" s="603"/>
      <c r="AW795" s="603"/>
      <c r="AX795" s="604"/>
    </row>
    <row r="796" spans="1:50" ht="24.75" customHeight="1">
      <c r="A796" s="632"/>
      <c r="B796" s="633"/>
      <c r="C796" s="633"/>
      <c r="D796" s="633"/>
      <c r="E796" s="633"/>
      <c r="F796" s="634"/>
      <c r="G796" s="607" t="s">
        <v>633</v>
      </c>
      <c r="H796" s="608"/>
      <c r="I796" s="608"/>
      <c r="J796" s="608"/>
      <c r="K796" s="609"/>
      <c r="L796" s="599" t="s">
        <v>640</v>
      </c>
      <c r="M796" s="600"/>
      <c r="N796" s="600"/>
      <c r="O796" s="600"/>
      <c r="P796" s="600"/>
      <c r="Q796" s="600"/>
      <c r="R796" s="600"/>
      <c r="S796" s="600"/>
      <c r="T796" s="600"/>
      <c r="U796" s="600"/>
      <c r="V796" s="600"/>
      <c r="W796" s="600"/>
      <c r="X796" s="601"/>
      <c r="Y796" s="602">
        <v>5</v>
      </c>
      <c r="Z796" s="603"/>
      <c r="AA796" s="603"/>
      <c r="AB796" s="613"/>
      <c r="AC796" s="607" t="s">
        <v>643</v>
      </c>
      <c r="AD796" s="608"/>
      <c r="AE796" s="608"/>
      <c r="AF796" s="608"/>
      <c r="AG796" s="609"/>
      <c r="AH796" s="599" t="s">
        <v>644</v>
      </c>
      <c r="AI796" s="600"/>
      <c r="AJ796" s="600"/>
      <c r="AK796" s="600"/>
      <c r="AL796" s="600"/>
      <c r="AM796" s="600"/>
      <c r="AN796" s="600"/>
      <c r="AO796" s="600"/>
      <c r="AP796" s="600"/>
      <c r="AQ796" s="600"/>
      <c r="AR796" s="600"/>
      <c r="AS796" s="600"/>
      <c r="AT796" s="601"/>
      <c r="AU796" s="602">
        <v>1</v>
      </c>
      <c r="AV796" s="603"/>
      <c r="AW796" s="603"/>
      <c r="AX796" s="604"/>
    </row>
    <row r="797" spans="1:50" ht="24.75" customHeight="1">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c r="A804" s="632"/>
      <c r="B804" s="633"/>
      <c r="C804" s="633"/>
      <c r="D804" s="633"/>
      <c r="E804" s="633"/>
      <c r="F804" s="634"/>
      <c r="G804" s="832" t="s">
        <v>20</v>
      </c>
      <c r="H804" s="833"/>
      <c r="I804" s="833"/>
      <c r="J804" s="833"/>
      <c r="K804" s="833"/>
      <c r="L804" s="834"/>
      <c r="M804" s="835"/>
      <c r="N804" s="835"/>
      <c r="O804" s="835"/>
      <c r="P804" s="835"/>
      <c r="Q804" s="835"/>
      <c r="R804" s="835"/>
      <c r="S804" s="835"/>
      <c r="T804" s="835"/>
      <c r="U804" s="835"/>
      <c r="V804" s="835"/>
      <c r="W804" s="835"/>
      <c r="X804" s="836"/>
      <c r="Y804" s="837">
        <f>SUM(Y794:AB803)</f>
        <v>39</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37</v>
      </c>
      <c r="AV804" s="838"/>
      <c r="AW804" s="838"/>
      <c r="AX804" s="840"/>
    </row>
    <row r="805" spans="1:50" ht="24.75" customHeight="1">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7"/>
    </row>
    <row r="806" spans="1:50" ht="24.75" customHeight="1">
      <c r="A806" s="632"/>
      <c r="B806" s="633"/>
      <c r="C806" s="633"/>
      <c r="D806" s="633"/>
      <c r="E806" s="633"/>
      <c r="F806" s="634"/>
      <c r="G806" s="819"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2"/>
      <c r="AC806" s="819"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customHeight="1">
      <c r="A807" s="632"/>
      <c r="B807" s="633"/>
      <c r="C807" s="633"/>
      <c r="D807" s="633"/>
      <c r="E807" s="633"/>
      <c r="F807" s="634"/>
      <c r="G807" s="671" t="s">
        <v>645</v>
      </c>
      <c r="H807" s="672"/>
      <c r="I807" s="672"/>
      <c r="J807" s="672"/>
      <c r="K807" s="673"/>
      <c r="L807" s="665" t="s">
        <v>646</v>
      </c>
      <c r="M807" s="666"/>
      <c r="N807" s="666"/>
      <c r="O807" s="666"/>
      <c r="P807" s="666"/>
      <c r="Q807" s="666"/>
      <c r="R807" s="666"/>
      <c r="S807" s="666"/>
      <c r="T807" s="666"/>
      <c r="U807" s="666"/>
      <c r="V807" s="666"/>
      <c r="W807" s="666"/>
      <c r="X807" s="667"/>
      <c r="Y807" s="388">
        <v>13</v>
      </c>
      <c r="Z807" s="389"/>
      <c r="AA807" s="389"/>
      <c r="AB807" s="809"/>
      <c r="AC807" s="671" t="s">
        <v>728</v>
      </c>
      <c r="AD807" s="672"/>
      <c r="AE807" s="672"/>
      <c r="AF807" s="672"/>
      <c r="AG807" s="673"/>
      <c r="AH807" s="665" t="s">
        <v>730</v>
      </c>
      <c r="AI807" s="666"/>
      <c r="AJ807" s="666"/>
      <c r="AK807" s="666"/>
      <c r="AL807" s="666"/>
      <c r="AM807" s="666"/>
      <c r="AN807" s="666"/>
      <c r="AO807" s="666"/>
      <c r="AP807" s="666"/>
      <c r="AQ807" s="666"/>
      <c r="AR807" s="666"/>
      <c r="AS807" s="666"/>
      <c r="AT807" s="667"/>
      <c r="AU807" s="388">
        <v>14</v>
      </c>
      <c r="AV807" s="389"/>
      <c r="AW807" s="389"/>
      <c r="AX807" s="390"/>
    </row>
    <row r="808" spans="1:50" ht="24.75" customHeight="1">
      <c r="A808" s="632"/>
      <c r="B808" s="633"/>
      <c r="C808" s="633"/>
      <c r="D808" s="633"/>
      <c r="E808" s="633"/>
      <c r="F808" s="634"/>
      <c r="G808" s="607" t="s">
        <v>789</v>
      </c>
      <c r="H808" s="608"/>
      <c r="I808" s="608"/>
      <c r="J808" s="608"/>
      <c r="K808" s="609"/>
      <c r="L808" s="599" t="s">
        <v>725</v>
      </c>
      <c r="M808" s="600"/>
      <c r="N808" s="600"/>
      <c r="O808" s="600"/>
      <c r="P808" s="600"/>
      <c r="Q808" s="600"/>
      <c r="R808" s="600"/>
      <c r="S808" s="600"/>
      <c r="T808" s="600"/>
      <c r="U808" s="600"/>
      <c r="V808" s="600"/>
      <c r="W808" s="600"/>
      <c r="X808" s="601"/>
      <c r="Y808" s="602">
        <v>9</v>
      </c>
      <c r="Z808" s="603"/>
      <c r="AA808" s="603"/>
      <c r="AB808" s="613"/>
      <c r="AC808" s="607" t="s">
        <v>631</v>
      </c>
      <c r="AD808" s="608"/>
      <c r="AE808" s="608"/>
      <c r="AF808" s="608"/>
      <c r="AG808" s="609"/>
      <c r="AH808" s="599" t="s">
        <v>636</v>
      </c>
      <c r="AI808" s="600"/>
      <c r="AJ808" s="600"/>
      <c r="AK808" s="600"/>
      <c r="AL808" s="600"/>
      <c r="AM808" s="600"/>
      <c r="AN808" s="600"/>
      <c r="AO808" s="600"/>
      <c r="AP808" s="600"/>
      <c r="AQ808" s="600"/>
      <c r="AR808" s="600"/>
      <c r="AS808" s="600"/>
      <c r="AT808" s="601"/>
      <c r="AU808" s="602">
        <v>5</v>
      </c>
      <c r="AV808" s="603"/>
      <c r="AW808" s="603"/>
      <c r="AX808" s="604"/>
    </row>
    <row r="809" spans="1:50" ht="24.75" customHeight="1">
      <c r="A809" s="632"/>
      <c r="B809" s="633"/>
      <c r="C809" s="633"/>
      <c r="D809" s="633"/>
      <c r="E809" s="633"/>
      <c r="F809" s="634"/>
      <c r="G809" s="607" t="s">
        <v>647</v>
      </c>
      <c r="H809" s="608"/>
      <c r="I809" s="608"/>
      <c r="J809" s="608"/>
      <c r="K809" s="609"/>
      <c r="L809" s="599" t="s">
        <v>644</v>
      </c>
      <c r="M809" s="600"/>
      <c r="N809" s="600"/>
      <c r="O809" s="600"/>
      <c r="P809" s="600"/>
      <c r="Q809" s="600"/>
      <c r="R809" s="600"/>
      <c r="S809" s="600"/>
      <c r="T809" s="600"/>
      <c r="U809" s="600"/>
      <c r="V809" s="600"/>
      <c r="W809" s="600"/>
      <c r="X809" s="601"/>
      <c r="Y809" s="602">
        <v>1</v>
      </c>
      <c r="Z809" s="603"/>
      <c r="AA809" s="603"/>
      <c r="AB809" s="613"/>
      <c r="AC809" s="607" t="s">
        <v>633</v>
      </c>
      <c r="AD809" s="608"/>
      <c r="AE809" s="608"/>
      <c r="AF809" s="608"/>
      <c r="AG809" s="609"/>
      <c r="AH809" s="599" t="s">
        <v>648</v>
      </c>
      <c r="AI809" s="600"/>
      <c r="AJ809" s="600"/>
      <c r="AK809" s="600"/>
      <c r="AL809" s="600"/>
      <c r="AM809" s="600"/>
      <c r="AN809" s="600"/>
      <c r="AO809" s="600"/>
      <c r="AP809" s="600"/>
      <c r="AQ809" s="600"/>
      <c r="AR809" s="600"/>
      <c r="AS809" s="600"/>
      <c r="AT809" s="601"/>
      <c r="AU809" s="602">
        <v>3</v>
      </c>
      <c r="AV809" s="603"/>
      <c r="AW809" s="603"/>
      <c r="AX809" s="604"/>
    </row>
    <row r="810" spans="1:50" ht="24.75" customHeight="1">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thickBot="1">
      <c r="A817" s="632"/>
      <c r="B817" s="633"/>
      <c r="C817" s="633"/>
      <c r="D817" s="633"/>
      <c r="E817" s="633"/>
      <c r="F817" s="634"/>
      <c r="G817" s="832" t="s">
        <v>20</v>
      </c>
      <c r="H817" s="833"/>
      <c r="I817" s="833"/>
      <c r="J817" s="833"/>
      <c r="K817" s="833"/>
      <c r="L817" s="834"/>
      <c r="M817" s="835"/>
      <c r="N817" s="835"/>
      <c r="O817" s="835"/>
      <c r="P817" s="835"/>
      <c r="Q817" s="835"/>
      <c r="R817" s="835"/>
      <c r="S817" s="835"/>
      <c r="T817" s="835"/>
      <c r="U817" s="835"/>
      <c r="V817" s="835"/>
      <c r="W817" s="835"/>
      <c r="X817" s="836"/>
      <c r="Y817" s="837">
        <f>SUM(Y807:AB816)</f>
        <v>23</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22</v>
      </c>
      <c r="AV817" s="838"/>
      <c r="AW817" s="838"/>
      <c r="AX817" s="840"/>
    </row>
    <row r="818" spans="1:50" ht="24.75" customHeight="1">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7"/>
    </row>
    <row r="819" spans="1:50" ht="24.75" customHeight="1">
      <c r="A819" s="632"/>
      <c r="B819" s="633"/>
      <c r="C819" s="633"/>
      <c r="D819" s="633"/>
      <c r="E819" s="633"/>
      <c r="F819" s="634"/>
      <c r="G819" s="819"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2"/>
      <c r="AC819" s="819"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42.75" customHeight="1">
      <c r="A820" s="632"/>
      <c r="B820" s="633"/>
      <c r="C820" s="633"/>
      <c r="D820" s="633"/>
      <c r="E820" s="633"/>
      <c r="F820" s="634"/>
      <c r="G820" s="671" t="s">
        <v>649</v>
      </c>
      <c r="H820" s="672"/>
      <c r="I820" s="672"/>
      <c r="J820" s="672"/>
      <c r="K820" s="673"/>
      <c r="L820" s="665" t="s">
        <v>650</v>
      </c>
      <c r="M820" s="666"/>
      <c r="N820" s="666"/>
      <c r="O820" s="666"/>
      <c r="P820" s="666"/>
      <c r="Q820" s="666"/>
      <c r="R820" s="666"/>
      <c r="S820" s="666"/>
      <c r="T820" s="666"/>
      <c r="U820" s="666"/>
      <c r="V820" s="666"/>
      <c r="W820" s="666"/>
      <c r="X820" s="667"/>
      <c r="Y820" s="388">
        <v>8</v>
      </c>
      <c r="Z820" s="389"/>
      <c r="AA820" s="389"/>
      <c r="AB820" s="809"/>
      <c r="AC820" s="671" t="s">
        <v>632</v>
      </c>
      <c r="AD820" s="672"/>
      <c r="AE820" s="672"/>
      <c r="AF820" s="672"/>
      <c r="AG820" s="673"/>
      <c r="AH820" s="665" t="s">
        <v>717</v>
      </c>
      <c r="AI820" s="666"/>
      <c r="AJ820" s="666"/>
      <c r="AK820" s="666"/>
      <c r="AL820" s="666"/>
      <c r="AM820" s="666"/>
      <c r="AN820" s="666"/>
      <c r="AO820" s="666"/>
      <c r="AP820" s="666"/>
      <c r="AQ820" s="666"/>
      <c r="AR820" s="666"/>
      <c r="AS820" s="666"/>
      <c r="AT820" s="667"/>
      <c r="AU820" s="388">
        <v>27</v>
      </c>
      <c r="AV820" s="389"/>
      <c r="AW820" s="389"/>
      <c r="AX820" s="390"/>
    </row>
    <row r="821" spans="1:50" ht="24.75" customHeight="1">
      <c r="A821" s="632"/>
      <c r="B821" s="633"/>
      <c r="C821" s="633"/>
      <c r="D821" s="633"/>
      <c r="E821" s="633"/>
      <c r="F821" s="634"/>
      <c r="G821" s="607" t="s">
        <v>651</v>
      </c>
      <c r="H821" s="608"/>
      <c r="I821" s="608"/>
      <c r="J821" s="608"/>
      <c r="K821" s="609"/>
      <c r="L821" s="599" t="s">
        <v>652</v>
      </c>
      <c r="M821" s="600"/>
      <c r="N821" s="600"/>
      <c r="O821" s="600"/>
      <c r="P821" s="600"/>
      <c r="Q821" s="600"/>
      <c r="R821" s="600"/>
      <c r="S821" s="600"/>
      <c r="T821" s="600"/>
      <c r="U821" s="600"/>
      <c r="V821" s="600"/>
      <c r="W821" s="600"/>
      <c r="X821" s="601"/>
      <c r="Y821" s="602">
        <v>1</v>
      </c>
      <c r="Z821" s="603"/>
      <c r="AA821" s="603"/>
      <c r="AB821" s="613"/>
      <c r="AC821" s="607" t="s">
        <v>631</v>
      </c>
      <c r="AD821" s="608"/>
      <c r="AE821" s="608"/>
      <c r="AF821" s="608"/>
      <c r="AG821" s="609"/>
      <c r="AH821" s="599" t="s">
        <v>636</v>
      </c>
      <c r="AI821" s="600"/>
      <c r="AJ821" s="600"/>
      <c r="AK821" s="600"/>
      <c r="AL821" s="600"/>
      <c r="AM821" s="600"/>
      <c r="AN821" s="600"/>
      <c r="AO821" s="600"/>
      <c r="AP821" s="600"/>
      <c r="AQ821" s="600"/>
      <c r="AR821" s="600"/>
      <c r="AS821" s="600"/>
      <c r="AT821" s="601"/>
      <c r="AU821" s="602">
        <v>15</v>
      </c>
      <c r="AV821" s="603"/>
      <c r="AW821" s="603"/>
      <c r="AX821" s="604"/>
    </row>
    <row r="822" spans="1:50" ht="24.75" customHeight="1">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t="s">
        <v>633</v>
      </c>
      <c r="AD822" s="608"/>
      <c r="AE822" s="608"/>
      <c r="AF822" s="608"/>
      <c r="AG822" s="609"/>
      <c r="AH822" s="599" t="s">
        <v>644</v>
      </c>
      <c r="AI822" s="600"/>
      <c r="AJ822" s="600"/>
      <c r="AK822" s="600"/>
      <c r="AL822" s="600"/>
      <c r="AM822" s="600"/>
      <c r="AN822" s="600"/>
      <c r="AO822" s="600"/>
      <c r="AP822" s="600"/>
      <c r="AQ822" s="600"/>
      <c r="AR822" s="600"/>
      <c r="AS822" s="600"/>
      <c r="AT822" s="601"/>
      <c r="AU822" s="602">
        <v>1</v>
      </c>
      <c r="AV822" s="603"/>
      <c r="AW822" s="603"/>
      <c r="AX822" s="604"/>
    </row>
    <row r="823" spans="1:50" ht="24.75" customHeight="1">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customHeight="1">
      <c r="A830" s="632"/>
      <c r="B830" s="633"/>
      <c r="C830" s="633"/>
      <c r="D830" s="633"/>
      <c r="E830" s="633"/>
      <c r="F830" s="634"/>
      <c r="G830" s="832" t="s">
        <v>20</v>
      </c>
      <c r="H830" s="833"/>
      <c r="I830" s="833"/>
      <c r="J830" s="833"/>
      <c r="K830" s="833"/>
      <c r="L830" s="834"/>
      <c r="M830" s="835"/>
      <c r="N830" s="835"/>
      <c r="O830" s="835"/>
      <c r="P830" s="835"/>
      <c r="Q830" s="835"/>
      <c r="R830" s="835"/>
      <c r="S830" s="835"/>
      <c r="T830" s="835"/>
      <c r="U830" s="835"/>
      <c r="V830" s="835"/>
      <c r="W830" s="835"/>
      <c r="X830" s="836"/>
      <c r="Y830" s="837">
        <f>SUM(Y820:AB829)</f>
        <v>9</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43</v>
      </c>
      <c r="AV830" s="838"/>
      <c r="AW830" s="838"/>
      <c r="AX830" s="840"/>
    </row>
    <row r="831" spans="1:50" ht="24.75" customHeight="1" thickBot="1">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467</v>
      </c>
      <c r="AM831" s="281"/>
      <c r="AN831" s="281"/>
      <c r="AO831" s="82" t="s">
        <v>630</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47.25" customHeight="1">
      <c r="A837" s="376">
        <v>1</v>
      </c>
      <c r="B837" s="376">
        <v>1</v>
      </c>
      <c r="C837" s="361" t="s">
        <v>664</v>
      </c>
      <c r="D837" s="347"/>
      <c r="E837" s="347"/>
      <c r="F837" s="347"/>
      <c r="G837" s="347"/>
      <c r="H837" s="347"/>
      <c r="I837" s="347"/>
      <c r="J837" s="348">
        <v>7020001121200</v>
      </c>
      <c r="K837" s="349"/>
      <c r="L837" s="349"/>
      <c r="M837" s="349"/>
      <c r="N837" s="349"/>
      <c r="O837" s="349"/>
      <c r="P837" s="362" t="s">
        <v>760</v>
      </c>
      <c r="Q837" s="350"/>
      <c r="R837" s="350"/>
      <c r="S837" s="350"/>
      <c r="T837" s="350"/>
      <c r="U837" s="350"/>
      <c r="V837" s="350"/>
      <c r="W837" s="350"/>
      <c r="X837" s="350"/>
      <c r="Y837" s="351">
        <v>73</v>
      </c>
      <c r="Z837" s="352"/>
      <c r="AA837" s="352"/>
      <c r="AB837" s="353"/>
      <c r="AC837" s="363" t="s">
        <v>500</v>
      </c>
      <c r="AD837" s="371"/>
      <c r="AE837" s="371"/>
      <c r="AF837" s="371"/>
      <c r="AG837" s="371"/>
      <c r="AH837" s="372" t="s">
        <v>665</v>
      </c>
      <c r="AI837" s="373"/>
      <c r="AJ837" s="373"/>
      <c r="AK837" s="373"/>
      <c r="AL837" s="357">
        <v>99.1</v>
      </c>
      <c r="AM837" s="358"/>
      <c r="AN837" s="358"/>
      <c r="AO837" s="359"/>
      <c r="AP837" s="360" t="s">
        <v>667</v>
      </c>
      <c r="AQ837" s="360"/>
      <c r="AR837" s="360"/>
      <c r="AS837" s="360"/>
      <c r="AT837" s="360"/>
      <c r="AU837" s="360"/>
      <c r="AV837" s="360"/>
      <c r="AW837" s="360"/>
      <c r="AX837" s="360"/>
    </row>
    <row r="838" spans="1:50" ht="30" hidden="1"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12"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2.25" customHeight="1">
      <c r="A870" s="376">
        <v>1</v>
      </c>
      <c r="B870" s="376">
        <v>1</v>
      </c>
      <c r="C870" s="361" t="s">
        <v>668</v>
      </c>
      <c r="D870" s="347"/>
      <c r="E870" s="347"/>
      <c r="F870" s="347"/>
      <c r="G870" s="347"/>
      <c r="H870" s="347"/>
      <c r="I870" s="347"/>
      <c r="J870" s="348">
        <v>3380001016657</v>
      </c>
      <c r="K870" s="349"/>
      <c r="L870" s="349"/>
      <c r="M870" s="349"/>
      <c r="N870" s="349"/>
      <c r="O870" s="349"/>
      <c r="P870" s="362" t="s">
        <v>718</v>
      </c>
      <c r="Q870" s="350"/>
      <c r="R870" s="350"/>
      <c r="S870" s="350"/>
      <c r="T870" s="350"/>
      <c r="U870" s="350"/>
      <c r="V870" s="350"/>
      <c r="W870" s="350"/>
      <c r="X870" s="350"/>
      <c r="Y870" s="351">
        <v>41</v>
      </c>
      <c r="Z870" s="352"/>
      <c r="AA870" s="352"/>
      <c r="AB870" s="353"/>
      <c r="AC870" s="363" t="s">
        <v>493</v>
      </c>
      <c r="AD870" s="371"/>
      <c r="AE870" s="371"/>
      <c r="AF870" s="371"/>
      <c r="AG870" s="371"/>
      <c r="AH870" s="372">
        <v>1</v>
      </c>
      <c r="AI870" s="373"/>
      <c r="AJ870" s="373"/>
      <c r="AK870" s="373"/>
      <c r="AL870" s="357">
        <v>99</v>
      </c>
      <c r="AM870" s="358"/>
      <c r="AN870" s="358"/>
      <c r="AO870" s="359"/>
      <c r="AP870" s="360" t="s">
        <v>669</v>
      </c>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15.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47.25" customHeight="1">
      <c r="A903" s="376">
        <v>1</v>
      </c>
      <c r="B903" s="376">
        <v>1</v>
      </c>
      <c r="C903" s="361" t="s">
        <v>664</v>
      </c>
      <c r="D903" s="347"/>
      <c r="E903" s="347"/>
      <c r="F903" s="347"/>
      <c r="G903" s="347"/>
      <c r="H903" s="347"/>
      <c r="I903" s="347"/>
      <c r="J903" s="348">
        <v>7020001121200</v>
      </c>
      <c r="K903" s="349"/>
      <c r="L903" s="349"/>
      <c r="M903" s="349"/>
      <c r="N903" s="349"/>
      <c r="O903" s="349"/>
      <c r="P903" s="362" t="s">
        <v>761</v>
      </c>
      <c r="Q903" s="350"/>
      <c r="R903" s="350"/>
      <c r="S903" s="350"/>
      <c r="T903" s="350"/>
      <c r="U903" s="350"/>
      <c r="V903" s="350"/>
      <c r="W903" s="350"/>
      <c r="X903" s="350"/>
      <c r="Y903" s="351">
        <v>39</v>
      </c>
      <c r="Z903" s="352"/>
      <c r="AA903" s="352"/>
      <c r="AB903" s="353"/>
      <c r="AC903" s="363" t="s">
        <v>500</v>
      </c>
      <c r="AD903" s="371"/>
      <c r="AE903" s="371"/>
      <c r="AF903" s="371"/>
      <c r="AG903" s="371"/>
      <c r="AH903" s="372" t="s">
        <v>670</v>
      </c>
      <c r="AI903" s="373"/>
      <c r="AJ903" s="373"/>
      <c r="AK903" s="373"/>
      <c r="AL903" s="357">
        <v>99.4</v>
      </c>
      <c r="AM903" s="358"/>
      <c r="AN903" s="358"/>
      <c r="AO903" s="359"/>
      <c r="AP903" s="360" t="s">
        <v>665</v>
      </c>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12"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40.5" customHeight="1">
      <c r="A936" s="376">
        <v>1</v>
      </c>
      <c r="B936" s="376">
        <v>1</v>
      </c>
      <c r="C936" s="361" t="s">
        <v>671</v>
      </c>
      <c r="D936" s="347"/>
      <c r="E936" s="347"/>
      <c r="F936" s="347"/>
      <c r="G936" s="347"/>
      <c r="H936" s="347"/>
      <c r="I936" s="347"/>
      <c r="J936" s="348">
        <v>6010001030403</v>
      </c>
      <c r="K936" s="349"/>
      <c r="L936" s="349"/>
      <c r="M936" s="349"/>
      <c r="N936" s="349"/>
      <c r="O936" s="349"/>
      <c r="P936" s="362" t="s">
        <v>720</v>
      </c>
      <c r="Q936" s="350"/>
      <c r="R936" s="350"/>
      <c r="S936" s="350"/>
      <c r="T936" s="350"/>
      <c r="U936" s="350"/>
      <c r="V936" s="350"/>
      <c r="W936" s="350"/>
      <c r="X936" s="350"/>
      <c r="Y936" s="351">
        <v>37</v>
      </c>
      <c r="Z936" s="352"/>
      <c r="AA936" s="352"/>
      <c r="AB936" s="353"/>
      <c r="AC936" s="363" t="s">
        <v>500</v>
      </c>
      <c r="AD936" s="371"/>
      <c r="AE936" s="371"/>
      <c r="AF936" s="371"/>
      <c r="AG936" s="371"/>
      <c r="AH936" s="372" t="s">
        <v>667</v>
      </c>
      <c r="AI936" s="373"/>
      <c r="AJ936" s="373"/>
      <c r="AK936" s="373"/>
      <c r="AL936" s="357">
        <v>95.1</v>
      </c>
      <c r="AM936" s="358"/>
      <c r="AN936" s="358"/>
      <c r="AO936" s="359"/>
      <c r="AP936" s="360" t="s">
        <v>665</v>
      </c>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12"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48" customHeight="1">
      <c r="A969" s="376">
        <v>1</v>
      </c>
      <c r="B969" s="376">
        <v>1</v>
      </c>
      <c r="C969" s="361" t="s">
        <v>671</v>
      </c>
      <c r="D969" s="347"/>
      <c r="E969" s="347"/>
      <c r="F969" s="347"/>
      <c r="G969" s="347"/>
      <c r="H969" s="347"/>
      <c r="I969" s="347"/>
      <c r="J969" s="348">
        <v>6010001030403</v>
      </c>
      <c r="K969" s="349"/>
      <c r="L969" s="349"/>
      <c r="M969" s="349"/>
      <c r="N969" s="349"/>
      <c r="O969" s="349"/>
      <c r="P969" s="362" t="s">
        <v>672</v>
      </c>
      <c r="Q969" s="350"/>
      <c r="R969" s="350"/>
      <c r="S969" s="350"/>
      <c r="T969" s="350"/>
      <c r="U969" s="350"/>
      <c r="V969" s="350"/>
      <c r="W969" s="350"/>
      <c r="X969" s="350"/>
      <c r="Y969" s="351">
        <v>23</v>
      </c>
      <c r="Z969" s="352"/>
      <c r="AA969" s="352"/>
      <c r="AB969" s="353"/>
      <c r="AC969" s="363" t="s">
        <v>500</v>
      </c>
      <c r="AD969" s="371"/>
      <c r="AE969" s="371"/>
      <c r="AF969" s="371"/>
      <c r="AG969" s="371"/>
      <c r="AH969" s="372" t="s">
        <v>667</v>
      </c>
      <c r="AI969" s="373"/>
      <c r="AJ969" s="373"/>
      <c r="AK969" s="373"/>
      <c r="AL969" s="357">
        <v>99.1</v>
      </c>
      <c r="AM969" s="358"/>
      <c r="AN969" s="358"/>
      <c r="AO969" s="359"/>
      <c r="AP969" s="360" t="s">
        <v>673</v>
      </c>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12"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2.25" customHeight="1">
      <c r="A1002" s="376">
        <v>1</v>
      </c>
      <c r="B1002" s="376">
        <v>1</v>
      </c>
      <c r="C1002" s="361" t="s">
        <v>674</v>
      </c>
      <c r="D1002" s="347"/>
      <c r="E1002" s="347"/>
      <c r="F1002" s="347"/>
      <c r="G1002" s="347"/>
      <c r="H1002" s="347"/>
      <c r="I1002" s="347"/>
      <c r="J1002" s="348">
        <v>7210001010540</v>
      </c>
      <c r="K1002" s="349"/>
      <c r="L1002" s="349"/>
      <c r="M1002" s="349"/>
      <c r="N1002" s="349"/>
      <c r="O1002" s="349"/>
      <c r="P1002" s="362" t="s">
        <v>719</v>
      </c>
      <c r="Q1002" s="350"/>
      <c r="R1002" s="350"/>
      <c r="S1002" s="350"/>
      <c r="T1002" s="350"/>
      <c r="U1002" s="350"/>
      <c r="V1002" s="350"/>
      <c r="W1002" s="350"/>
      <c r="X1002" s="350"/>
      <c r="Y1002" s="351">
        <v>22</v>
      </c>
      <c r="Z1002" s="352"/>
      <c r="AA1002" s="352"/>
      <c r="AB1002" s="353"/>
      <c r="AC1002" s="363" t="s">
        <v>493</v>
      </c>
      <c r="AD1002" s="371"/>
      <c r="AE1002" s="371"/>
      <c r="AF1002" s="371"/>
      <c r="AG1002" s="371"/>
      <c r="AH1002" s="372">
        <v>1</v>
      </c>
      <c r="AI1002" s="373"/>
      <c r="AJ1002" s="373"/>
      <c r="AK1002" s="373"/>
      <c r="AL1002" s="357">
        <v>98.5</v>
      </c>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12"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40.5" customHeight="1">
      <c r="A1035" s="376">
        <v>1</v>
      </c>
      <c r="B1035" s="376">
        <v>1</v>
      </c>
      <c r="C1035" s="361" t="s">
        <v>675</v>
      </c>
      <c r="D1035" s="347"/>
      <c r="E1035" s="347"/>
      <c r="F1035" s="347"/>
      <c r="G1035" s="347"/>
      <c r="H1035" s="347"/>
      <c r="I1035" s="347"/>
      <c r="J1035" s="348">
        <v>4050001024551</v>
      </c>
      <c r="K1035" s="349"/>
      <c r="L1035" s="349"/>
      <c r="M1035" s="349"/>
      <c r="N1035" s="349"/>
      <c r="O1035" s="349"/>
      <c r="P1035" s="362" t="s">
        <v>676</v>
      </c>
      <c r="Q1035" s="350"/>
      <c r="R1035" s="350"/>
      <c r="S1035" s="350"/>
      <c r="T1035" s="350"/>
      <c r="U1035" s="350"/>
      <c r="V1035" s="350"/>
      <c r="W1035" s="350"/>
      <c r="X1035" s="350"/>
      <c r="Y1035" s="351">
        <v>9</v>
      </c>
      <c r="Z1035" s="352"/>
      <c r="AA1035" s="352"/>
      <c r="AB1035" s="353"/>
      <c r="AC1035" s="363" t="s">
        <v>493</v>
      </c>
      <c r="AD1035" s="371"/>
      <c r="AE1035" s="371"/>
      <c r="AF1035" s="371"/>
      <c r="AG1035" s="371"/>
      <c r="AH1035" s="372">
        <v>1</v>
      </c>
      <c r="AI1035" s="373"/>
      <c r="AJ1035" s="373"/>
      <c r="AK1035" s="373"/>
      <c r="AL1035" s="357">
        <v>96.9</v>
      </c>
      <c r="AM1035" s="358"/>
      <c r="AN1035" s="358"/>
      <c r="AO1035" s="359"/>
      <c r="AP1035" s="360" t="s">
        <v>677</v>
      </c>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12"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87" customHeight="1">
      <c r="A1068" s="376">
        <v>1</v>
      </c>
      <c r="B1068" s="376">
        <v>1</v>
      </c>
      <c r="C1068" s="361" t="s">
        <v>678</v>
      </c>
      <c r="D1068" s="347"/>
      <c r="E1068" s="347"/>
      <c r="F1068" s="347"/>
      <c r="G1068" s="347"/>
      <c r="H1068" s="347"/>
      <c r="I1068" s="347"/>
      <c r="J1068" s="348">
        <v>6010001030403</v>
      </c>
      <c r="K1068" s="349"/>
      <c r="L1068" s="349"/>
      <c r="M1068" s="349"/>
      <c r="N1068" s="349"/>
      <c r="O1068" s="349"/>
      <c r="P1068" s="362" t="s">
        <v>679</v>
      </c>
      <c r="Q1068" s="350"/>
      <c r="R1068" s="350"/>
      <c r="S1068" s="350"/>
      <c r="T1068" s="350"/>
      <c r="U1068" s="350"/>
      <c r="V1068" s="350"/>
      <c r="W1068" s="350"/>
      <c r="X1068" s="350"/>
      <c r="Y1068" s="351">
        <v>43</v>
      </c>
      <c r="Z1068" s="352"/>
      <c r="AA1068" s="352"/>
      <c r="AB1068" s="353"/>
      <c r="AC1068" s="363" t="s">
        <v>500</v>
      </c>
      <c r="AD1068" s="371"/>
      <c r="AE1068" s="371"/>
      <c r="AF1068" s="371"/>
      <c r="AG1068" s="371"/>
      <c r="AH1068" s="372" t="s">
        <v>665</v>
      </c>
      <c r="AI1068" s="373"/>
      <c r="AJ1068" s="373"/>
      <c r="AK1068" s="373"/>
      <c r="AL1068" s="357" t="s">
        <v>732</v>
      </c>
      <c r="AM1068" s="358"/>
      <c r="AN1068" s="358"/>
      <c r="AO1068" s="359"/>
      <c r="AP1068" s="360" t="s">
        <v>751</v>
      </c>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1.5"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t="s">
        <v>630</v>
      </c>
      <c r="AP1098" s="69"/>
      <c r="AQ1098" s="69"/>
      <c r="AR1098" s="69"/>
      <c r="AS1098" s="69"/>
      <c r="AT1098" s="69"/>
      <c r="AU1098" s="69"/>
      <c r="AV1098" s="69"/>
      <c r="AW1098" s="69"/>
      <c r="AX1098" s="70"/>
    </row>
    <row r="1099" spans="1:50" ht="8.2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5" priority="14149">
      <formula>IF(RIGHT(TEXT(P14,"0.#"),1)=".",FALSE,TRUE)</formula>
    </cfRule>
    <cfRule type="expression" dxfId="2784" priority="14150">
      <formula>IF(RIGHT(TEXT(P14,"0.#"),1)=".",TRUE,FALSE)</formula>
    </cfRule>
  </conditionalFormatting>
  <conditionalFormatting sqref="AE32">
    <cfRule type="expression" dxfId="2783" priority="14139">
      <formula>IF(RIGHT(TEXT(AE32,"0.#"),1)=".",FALSE,TRUE)</formula>
    </cfRule>
    <cfRule type="expression" dxfId="2782" priority="14140">
      <formula>IF(RIGHT(TEXT(AE32,"0.#"),1)=".",TRUE,FALSE)</formula>
    </cfRule>
  </conditionalFormatting>
  <conditionalFormatting sqref="P18:AX18">
    <cfRule type="expression" dxfId="2781" priority="14025">
      <formula>IF(RIGHT(TEXT(P18,"0.#"),1)=".",FALSE,TRUE)</formula>
    </cfRule>
    <cfRule type="expression" dxfId="2780" priority="14026">
      <formula>IF(RIGHT(TEXT(P18,"0.#"),1)=".",TRUE,FALSE)</formula>
    </cfRule>
  </conditionalFormatting>
  <conditionalFormatting sqref="Y782">
    <cfRule type="expression" dxfId="2779" priority="14021">
      <formula>IF(RIGHT(TEXT(Y782,"0.#"),1)=".",FALSE,TRUE)</formula>
    </cfRule>
    <cfRule type="expression" dxfId="2778" priority="14022">
      <formula>IF(RIGHT(TEXT(Y782,"0.#"),1)=".",TRUE,FALSE)</formula>
    </cfRule>
  </conditionalFormatting>
  <conditionalFormatting sqref="Y791">
    <cfRule type="expression" dxfId="2777" priority="14017">
      <formula>IF(RIGHT(TEXT(Y791,"0.#"),1)=".",FALSE,TRUE)</formula>
    </cfRule>
    <cfRule type="expression" dxfId="2776" priority="14018">
      <formula>IF(RIGHT(TEXT(Y791,"0.#"),1)=".",TRUE,FALSE)</formula>
    </cfRule>
  </conditionalFormatting>
  <conditionalFormatting sqref="Y822:Y829 Y820 Y809:Y816 Y807 Y796:Y803 Y794">
    <cfRule type="expression" dxfId="2775" priority="13799">
      <formula>IF(RIGHT(TEXT(Y794,"0.#"),1)=".",FALSE,TRUE)</formula>
    </cfRule>
    <cfRule type="expression" dxfId="2774" priority="13800">
      <formula>IF(RIGHT(TEXT(Y794,"0.#"),1)=".",TRUE,FALSE)</formula>
    </cfRule>
  </conditionalFormatting>
  <conditionalFormatting sqref="P16:AQ17 P15:AX15 P13:AX13">
    <cfRule type="expression" dxfId="2773" priority="13847">
      <formula>IF(RIGHT(TEXT(P13,"0.#"),1)=".",FALSE,TRUE)</formula>
    </cfRule>
    <cfRule type="expression" dxfId="2772" priority="13848">
      <formula>IF(RIGHT(TEXT(P13,"0.#"),1)=".",TRUE,FALSE)</formula>
    </cfRule>
  </conditionalFormatting>
  <conditionalFormatting sqref="P19:AJ19">
    <cfRule type="expression" dxfId="2771" priority="13845">
      <formula>IF(RIGHT(TEXT(P19,"0.#"),1)=".",FALSE,TRUE)</formula>
    </cfRule>
    <cfRule type="expression" dxfId="2770" priority="13846">
      <formula>IF(RIGHT(TEXT(P19,"0.#"),1)=".",TRUE,FALSE)</formula>
    </cfRule>
  </conditionalFormatting>
  <conditionalFormatting sqref="AE101 AQ101">
    <cfRule type="expression" dxfId="2769" priority="13837">
      <formula>IF(RIGHT(TEXT(AE101,"0.#"),1)=".",FALSE,TRUE)</formula>
    </cfRule>
    <cfRule type="expression" dxfId="2768" priority="13838">
      <formula>IF(RIGHT(TEXT(AE101,"0.#"),1)=".",TRUE,FALSE)</formula>
    </cfRule>
  </conditionalFormatting>
  <conditionalFormatting sqref="Y783:Y790 Y781">
    <cfRule type="expression" dxfId="2767" priority="13823">
      <formula>IF(RIGHT(TEXT(Y781,"0.#"),1)=".",FALSE,TRUE)</formula>
    </cfRule>
    <cfRule type="expression" dxfId="2766" priority="13824">
      <formula>IF(RIGHT(TEXT(Y781,"0.#"),1)=".",TRUE,FALSE)</formula>
    </cfRule>
  </conditionalFormatting>
  <conditionalFormatting sqref="AU782">
    <cfRule type="expression" dxfId="2765" priority="13821">
      <formula>IF(RIGHT(TEXT(AU782,"0.#"),1)=".",FALSE,TRUE)</formula>
    </cfRule>
    <cfRule type="expression" dxfId="2764" priority="13822">
      <formula>IF(RIGHT(TEXT(AU782,"0.#"),1)=".",TRUE,FALSE)</formula>
    </cfRule>
  </conditionalFormatting>
  <conditionalFormatting sqref="AU791">
    <cfRule type="expression" dxfId="2763" priority="13819">
      <formula>IF(RIGHT(TEXT(AU791,"0.#"),1)=".",FALSE,TRUE)</formula>
    </cfRule>
    <cfRule type="expression" dxfId="2762" priority="13820">
      <formula>IF(RIGHT(TEXT(AU791,"0.#"),1)=".",TRUE,FALSE)</formula>
    </cfRule>
  </conditionalFormatting>
  <conditionalFormatting sqref="AU783:AU790 AU781">
    <cfRule type="expression" dxfId="2761" priority="13817">
      <formula>IF(RIGHT(TEXT(AU781,"0.#"),1)=".",FALSE,TRUE)</formula>
    </cfRule>
    <cfRule type="expression" dxfId="2760" priority="13818">
      <formula>IF(RIGHT(TEXT(AU781,"0.#"),1)=".",TRUE,FALSE)</formula>
    </cfRule>
  </conditionalFormatting>
  <conditionalFormatting sqref="Y821 Y808 Y795">
    <cfRule type="expression" dxfId="2759" priority="13803">
      <formula>IF(RIGHT(TEXT(Y795,"0.#"),1)=".",FALSE,TRUE)</formula>
    </cfRule>
    <cfRule type="expression" dxfId="2758" priority="13804">
      <formula>IF(RIGHT(TEXT(Y795,"0.#"),1)=".",TRUE,FALSE)</formula>
    </cfRule>
  </conditionalFormatting>
  <conditionalFormatting sqref="Y830 Y817 Y804">
    <cfRule type="expression" dxfId="2757" priority="13801">
      <formula>IF(RIGHT(TEXT(Y804,"0.#"),1)=".",FALSE,TRUE)</formula>
    </cfRule>
    <cfRule type="expression" dxfId="2756" priority="13802">
      <formula>IF(RIGHT(TEXT(Y804,"0.#"),1)=".",TRUE,FALSE)</formula>
    </cfRule>
  </conditionalFormatting>
  <conditionalFormatting sqref="AU821 AU808 AU795">
    <cfRule type="expression" dxfId="2755" priority="13797">
      <formula>IF(RIGHT(TEXT(AU795,"0.#"),1)=".",FALSE,TRUE)</formula>
    </cfRule>
    <cfRule type="expression" dxfId="2754" priority="13798">
      <formula>IF(RIGHT(TEXT(AU795,"0.#"),1)=".",TRUE,FALSE)</formula>
    </cfRule>
  </conditionalFormatting>
  <conditionalFormatting sqref="AU830 AU817 AU804">
    <cfRule type="expression" dxfId="2753" priority="13795">
      <formula>IF(RIGHT(TEXT(AU804,"0.#"),1)=".",FALSE,TRUE)</formula>
    </cfRule>
    <cfRule type="expression" dxfId="2752" priority="13796">
      <formula>IF(RIGHT(TEXT(AU804,"0.#"),1)=".",TRUE,FALSE)</formula>
    </cfRule>
  </conditionalFormatting>
  <conditionalFormatting sqref="AU822:AU829 AU820 AU809:AU816 AU807 AU796:AU803 AU794">
    <cfRule type="expression" dxfId="2751" priority="13793">
      <formula>IF(RIGHT(TEXT(AU794,"0.#"),1)=".",FALSE,TRUE)</formula>
    </cfRule>
    <cfRule type="expression" dxfId="2750" priority="13794">
      <formula>IF(RIGHT(TEXT(AU794,"0.#"),1)=".",TRUE,FALSE)</formula>
    </cfRule>
  </conditionalFormatting>
  <conditionalFormatting sqref="AM87">
    <cfRule type="expression" dxfId="2749" priority="13447">
      <formula>IF(RIGHT(TEXT(AM87,"0.#"),1)=".",FALSE,TRUE)</formula>
    </cfRule>
    <cfRule type="expression" dxfId="2748" priority="13448">
      <formula>IF(RIGHT(TEXT(AM87,"0.#"),1)=".",TRUE,FALSE)</formula>
    </cfRule>
  </conditionalFormatting>
  <conditionalFormatting sqref="AE33">
    <cfRule type="expression" dxfId="2747" priority="13607">
      <formula>IF(RIGHT(TEXT(AE33,"0.#"),1)=".",FALSE,TRUE)</formula>
    </cfRule>
    <cfRule type="expression" dxfId="2746" priority="13608">
      <formula>IF(RIGHT(TEXT(AE33,"0.#"),1)=".",TRUE,FALSE)</formula>
    </cfRule>
  </conditionalFormatting>
  <conditionalFormatting sqref="AE34 AI34 AM34">
    <cfRule type="expression" dxfId="2745" priority="13605">
      <formula>IF(RIGHT(TEXT(AE34,"0.#"),1)=".",FALSE,TRUE)</formula>
    </cfRule>
    <cfRule type="expression" dxfId="2744" priority="13606">
      <formula>IF(RIGHT(TEXT(AE34,"0.#"),1)=".",TRUE,FALSE)</formula>
    </cfRule>
  </conditionalFormatting>
  <conditionalFormatting sqref="AI32">
    <cfRule type="expression" dxfId="2743" priority="13599">
      <formula>IF(RIGHT(TEXT(AI32,"0.#"),1)=".",FALSE,TRUE)</formula>
    </cfRule>
    <cfRule type="expression" dxfId="2742" priority="13600">
      <formula>IF(RIGHT(TEXT(AI32,"0.#"),1)=".",TRUE,FALSE)</formula>
    </cfRule>
  </conditionalFormatting>
  <conditionalFormatting sqref="AM32">
    <cfRule type="expression" dxfId="2741" priority="13597">
      <formula>IF(RIGHT(TEXT(AM32,"0.#"),1)=".",FALSE,TRUE)</formula>
    </cfRule>
    <cfRule type="expression" dxfId="2740" priority="13598">
      <formula>IF(RIGHT(TEXT(AM32,"0.#"),1)=".",TRUE,FALSE)</formula>
    </cfRule>
  </conditionalFormatting>
  <conditionalFormatting sqref="AQ32 AQ34">
    <cfRule type="expression" dxfId="2739" priority="13587">
      <formula>IF(RIGHT(TEXT(AQ32,"0.#"),1)=".",FALSE,TRUE)</formula>
    </cfRule>
    <cfRule type="expression" dxfId="2738" priority="13588">
      <formula>IF(RIGHT(TEXT(AQ32,"0.#"),1)=".",TRUE,FALSE)</formula>
    </cfRule>
  </conditionalFormatting>
  <conditionalFormatting sqref="AU32:AU34">
    <cfRule type="expression" dxfId="2737" priority="13585">
      <formula>IF(RIGHT(TEXT(AU32,"0.#"),1)=".",FALSE,TRUE)</formula>
    </cfRule>
    <cfRule type="expression" dxfId="2736" priority="13586">
      <formula>IF(RIGHT(TEXT(AU32,"0.#"),1)=".",TRUE,FALSE)</formula>
    </cfRule>
  </conditionalFormatting>
  <conditionalFormatting sqref="AE87">
    <cfRule type="expression" dxfId="2735" priority="13459">
      <formula>IF(RIGHT(TEXT(AE87,"0.#"),1)=".",FALSE,TRUE)</formula>
    </cfRule>
    <cfRule type="expression" dxfId="2734" priority="13460">
      <formula>IF(RIGHT(TEXT(AE87,"0.#"),1)=".",TRUE,FALSE)</formula>
    </cfRule>
  </conditionalFormatting>
  <conditionalFormatting sqref="AE88">
    <cfRule type="expression" dxfId="2733" priority="13457">
      <formula>IF(RIGHT(TEXT(AE88,"0.#"),1)=".",FALSE,TRUE)</formula>
    </cfRule>
    <cfRule type="expression" dxfId="2732" priority="13458">
      <formula>IF(RIGHT(TEXT(AE88,"0.#"),1)=".",TRUE,FALSE)</formula>
    </cfRule>
  </conditionalFormatting>
  <conditionalFormatting sqref="AE89">
    <cfRule type="expression" dxfId="2731" priority="13455">
      <formula>IF(RIGHT(TEXT(AE89,"0.#"),1)=".",FALSE,TRUE)</formula>
    </cfRule>
    <cfRule type="expression" dxfId="2730" priority="13456">
      <formula>IF(RIGHT(TEXT(AE89,"0.#"),1)=".",TRUE,FALSE)</formula>
    </cfRule>
  </conditionalFormatting>
  <conditionalFormatting sqref="AI89">
    <cfRule type="expression" dxfId="2729" priority="13453">
      <formula>IF(RIGHT(TEXT(AI89,"0.#"),1)=".",FALSE,TRUE)</formula>
    </cfRule>
    <cfRule type="expression" dxfId="2728" priority="13454">
      <formula>IF(RIGHT(TEXT(AI89,"0.#"),1)=".",TRUE,FALSE)</formula>
    </cfRule>
  </conditionalFormatting>
  <conditionalFormatting sqref="AI88">
    <cfRule type="expression" dxfId="2727" priority="13451">
      <formula>IF(RIGHT(TEXT(AI88,"0.#"),1)=".",FALSE,TRUE)</formula>
    </cfRule>
    <cfRule type="expression" dxfId="2726" priority="13452">
      <formula>IF(RIGHT(TEXT(AI88,"0.#"),1)=".",TRUE,FALSE)</formula>
    </cfRule>
  </conditionalFormatting>
  <conditionalFormatting sqref="AI87">
    <cfRule type="expression" dxfId="2725" priority="13449">
      <formula>IF(RIGHT(TEXT(AI87,"0.#"),1)=".",FALSE,TRUE)</formula>
    </cfRule>
    <cfRule type="expression" dxfId="2724" priority="13450">
      <formula>IF(RIGHT(TEXT(AI87,"0.#"),1)=".",TRUE,FALSE)</formula>
    </cfRule>
  </conditionalFormatting>
  <conditionalFormatting sqref="AM88">
    <cfRule type="expression" dxfId="2723" priority="13445">
      <formula>IF(RIGHT(TEXT(AM88,"0.#"),1)=".",FALSE,TRUE)</formula>
    </cfRule>
    <cfRule type="expression" dxfId="2722" priority="13446">
      <formula>IF(RIGHT(TEXT(AM88,"0.#"),1)=".",TRUE,FALSE)</formula>
    </cfRule>
  </conditionalFormatting>
  <conditionalFormatting sqref="AM89">
    <cfRule type="expression" dxfId="2721" priority="13443">
      <formula>IF(RIGHT(TEXT(AM89,"0.#"),1)=".",FALSE,TRUE)</formula>
    </cfRule>
    <cfRule type="expression" dxfId="2720" priority="13444">
      <formula>IF(RIGHT(TEXT(AM89,"0.#"),1)=".",TRUE,FALSE)</formula>
    </cfRule>
  </conditionalFormatting>
  <conditionalFormatting sqref="AE92">
    <cfRule type="expression" dxfId="2719" priority="13429">
      <formula>IF(RIGHT(TEXT(AE92,"0.#"),1)=".",FALSE,TRUE)</formula>
    </cfRule>
    <cfRule type="expression" dxfId="2718" priority="13430">
      <formula>IF(RIGHT(TEXT(AE92,"0.#"),1)=".",TRUE,FALSE)</formula>
    </cfRule>
  </conditionalFormatting>
  <conditionalFormatting sqref="AE93">
    <cfRule type="expression" dxfId="2717" priority="13427">
      <formula>IF(RIGHT(TEXT(AE93,"0.#"),1)=".",FALSE,TRUE)</formula>
    </cfRule>
    <cfRule type="expression" dxfId="2716" priority="13428">
      <formula>IF(RIGHT(TEXT(AE93,"0.#"),1)=".",TRUE,FALSE)</formula>
    </cfRule>
  </conditionalFormatting>
  <conditionalFormatting sqref="AE94">
    <cfRule type="expression" dxfId="2715" priority="13425">
      <formula>IF(RIGHT(TEXT(AE94,"0.#"),1)=".",FALSE,TRUE)</formula>
    </cfRule>
    <cfRule type="expression" dxfId="2714" priority="13426">
      <formula>IF(RIGHT(TEXT(AE94,"0.#"),1)=".",TRUE,FALSE)</formula>
    </cfRule>
  </conditionalFormatting>
  <conditionalFormatting sqref="AI94">
    <cfRule type="expression" dxfId="2713" priority="13423">
      <formula>IF(RIGHT(TEXT(AI94,"0.#"),1)=".",FALSE,TRUE)</formula>
    </cfRule>
    <cfRule type="expression" dxfId="2712" priority="13424">
      <formula>IF(RIGHT(TEXT(AI94,"0.#"),1)=".",TRUE,FALSE)</formula>
    </cfRule>
  </conditionalFormatting>
  <conditionalFormatting sqref="AI93">
    <cfRule type="expression" dxfId="2711" priority="13421">
      <formula>IF(RIGHT(TEXT(AI93,"0.#"),1)=".",FALSE,TRUE)</formula>
    </cfRule>
    <cfRule type="expression" dxfId="2710" priority="13422">
      <formula>IF(RIGHT(TEXT(AI93,"0.#"),1)=".",TRUE,FALSE)</formula>
    </cfRule>
  </conditionalFormatting>
  <conditionalFormatting sqref="AI92">
    <cfRule type="expression" dxfId="2709" priority="13419">
      <formula>IF(RIGHT(TEXT(AI92,"0.#"),1)=".",FALSE,TRUE)</formula>
    </cfRule>
    <cfRule type="expression" dxfId="2708" priority="13420">
      <formula>IF(RIGHT(TEXT(AI92,"0.#"),1)=".",TRUE,FALSE)</formula>
    </cfRule>
  </conditionalFormatting>
  <conditionalFormatting sqref="AM92">
    <cfRule type="expression" dxfId="2707" priority="13417">
      <formula>IF(RIGHT(TEXT(AM92,"0.#"),1)=".",FALSE,TRUE)</formula>
    </cfRule>
    <cfRule type="expression" dxfId="2706" priority="13418">
      <formula>IF(RIGHT(TEXT(AM92,"0.#"),1)=".",TRUE,FALSE)</formula>
    </cfRule>
  </conditionalFormatting>
  <conditionalFormatting sqref="AM93">
    <cfRule type="expression" dxfId="2705" priority="13415">
      <formula>IF(RIGHT(TEXT(AM93,"0.#"),1)=".",FALSE,TRUE)</formula>
    </cfRule>
    <cfRule type="expression" dxfId="2704" priority="13416">
      <formula>IF(RIGHT(TEXT(AM93,"0.#"),1)=".",TRUE,FALSE)</formula>
    </cfRule>
  </conditionalFormatting>
  <conditionalFormatting sqref="AM94">
    <cfRule type="expression" dxfId="2703" priority="13413">
      <formula>IF(RIGHT(TEXT(AM94,"0.#"),1)=".",FALSE,TRUE)</formula>
    </cfRule>
    <cfRule type="expression" dxfId="2702" priority="13414">
      <formula>IF(RIGHT(TEXT(AM94,"0.#"),1)=".",TRUE,FALSE)</formula>
    </cfRule>
  </conditionalFormatting>
  <conditionalFormatting sqref="AE97">
    <cfRule type="expression" dxfId="2701" priority="13399">
      <formula>IF(RIGHT(TEXT(AE97,"0.#"),1)=".",FALSE,TRUE)</formula>
    </cfRule>
    <cfRule type="expression" dxfId="2700" priority="13400">
      <formula>IF(RIGHT(TEXT(AE97,"0.#"),1)=".",TRUE,FALSE)</formula>
    </cfRule>
  </conditionalFormatting>
  <conditionalFormatting sqref="AE98">
    <cfRule type="expression" dxfId="2699" priority="13397">
      <formula>IF(RIGHT(TEXT(AE98,"0.#"),1)=".",FALSE,TRUE)</formula>
    </cfRule>
    <cfRule type="expression" dxfId="2698" priority="13398">
      <formula>IF(RIGHT(TEXT(AE98,"0.#"),1)=".",TRUE,FALSE)</formula>
    </cfRule>
  </conditionalFormatting>
  <conditionalFormatting sqref="AE99">
    <cfRule type="expression" dxfId="2697" priority="13395">
      <formula>IF(RIGHT(TEXT(AE99,"0.#"),1)=".",FALSE,TRUE)</formula>
    </cfRule>
    <cfRule type="expression" dxfId="2696" priority="13396">
      <formula>IF(RIGHT(TEXT(AE99,"0.#"),1)=".",TRUE,FALSE)</formula>
    </cfRule>
  </conditionalFormatting>
  <conditionalFormatting sqref="AI99">
    <cfRule type="expression" dxfId="2695" priority="13393">
      <formula>IF(RIGHT(TEXT(AI99,"0.#"),1)=".",FALSE,TRUE)</formula>
    </cfRule>
    <cfRule type="expression" dxfId="2694" priority="13394">
      <formula>IF(RIGHT(TEXT(AI99,"0.#"),1)=".",TRUE,FALSE)</formula>
    </cfRule>
  </conditionalFormatting>
  <conditionalFormatting sqref="AI98">
    <cfRule type="expression" dxfId="2693" priority="13391">
      <formula>IF(RIGHT(TEXT(AI98,"0.#"),1)=".",FALSE,TRUE)</formula>
    </cfRule>
    <cfRule type="expression" dxfId="2692" priority="13392">
      <formula>IF(RIGHT(TEXT(AI98,"0.#"),1)=".",TRUE,FALSE)</formula>
    </cfRule>
  </conditionalFormatting>
  <conditionalFormatting sqref="AI97">
    <cfRule type="expression" dxfId="2691" priority="13389">
      <formula>IF(RIGHT(TEXT(AI97,"0.#"),1)=".",FALSE,TRUE)</formula>
    </cfRule>
    <cfRule type="expression" dxfId="2690" priority="13390">
      <formula>IF(RIGHT(TEXT(AI97,"0.#"),1)=".",TRUE,FALSE)</formula>
    </cfRule>
  </conditionalFormatting>
  <conditionalFormatting sqref="AM97">
    <cfRule type="expression" dxfId="2689" priority="13387">
      <formula>IF(RIGHT(TEXT(AM97,"0.#"),1)=".",FALSE,TRUE)</formula>
    </cfRule>
    <cfRule type="expression" dxfId="2688" priority="13388">
      <formula>IF(RIGHT(TEXT(AM97,"0.#"),1)=".",TRUE,FALSE)</formula>
    </cfRule>
  </conditionalFormatting>
  <conditionalFormatting sqref="AM98">
    <cfRule type="expression" dxfId="2687" priority="13385">
      <formula>IF(RIGHT(TEXT(AM98,"0.#"),1)=".",FALSE,TRUE)</formula>
    </cfRule>
    <cfRule type="expression" dxfId="2686" priority="13386">
      <formula>IF(RIGHT(TEXT(AM98,"0.#"),1)=".",TRUE,FALSE)</formula>
    </cfRule>
  </conditionalFormatting>
  <conditionalFormatting sqref="AM99">
    <cfRule type="expression" dxfId="2685" priority="13383">
      <formula>IF(RIGHT(TEXT(AM99,"0.#"),1)=".",FALSE,TRUE)</formula>
    </cfRule>
    <cfRule type="expression" dxfId="2684" priority="13384">
      <formula>IF(RIGHT(TEXT(AM99,"0.#"),1)=".",TRUE,FALSE)</formula>
    </cfRule>
  </conditionalFormatting>
  <conditionalFormatting sqref="AI101">
    <cfRule type="expression" dxfId="2683" priority="13369">
      <formula>IF(RIGHT(TEXT(AI101,"0.#"),1)=".",FALSE,TRUE)</formula>
    </cfRule>
    <cfRule type="expression" dxfId="2682" priority="13370">
      <formula>IF(RIGHT(TEXT(AI101,"0.#"),1)=".",TRUE,FALSE)</formula>
    </cfRule>
  </conditionalFormatting>
  <conditionalFormatting sqref="AM101">
    <cfRule type="expression" dxfId="2681" priority="13367">
      <formula>IF(RIGHT(TEXT(AM101,"0.#"),1)=".",FALSE,TRUE)</formula>
    </cfRule>
    <cfRule type="expression" dxfId="2680" priority="13368">
      <formula>IF(RIGHT(TEXT(AM101,"0.#"),1)=".",TRUE,FALSE)</formula>
    </cfRule>
  </conditionalFormatting>
  <conditionalFormatting sqref="AE102">
    <cfRule type="expression" dxfId="2679" priority="13365">
      <formula>IF(RIGHT(TEXT(AE102,"0.#"),1)=".",FALSE,TRUE)</formula>
    </cfRule>
    <cfRule type="expression" dxfId="2678" priority="13366">
      <formula>IF(RIGHT(TEXT(AE102,"0.#"),1)=".",TRUE,FALSE)</formula>
    </cfRule>
  </conditionalFormatting>
  <conditionalFormatting sqref="AI102">
    <cfRule type="expression" dxfId="2677" priority="13363">
      <formula>IF(RIGHT(TEXT(AI102,"0.#"),1)=".",FALSE,TRUE)</formula>
    </cfRule>
    <cfRule type="expression" dxfId="2676" priority="13364">
      <formula>IF(RIGHT(TEXT(AI102,"0.#"),1)=".",TRUE,FALSE)</formula>
    </cfRule>
  </conditionalFormatting>
  <conditionalFormatting sqref="AM102">
    <cfRule type="expression" dxfId="2675" priority="13361">
      <formula>IF(RIGHT(TEXT(AM102,"0.#"),1)=".",FALSE,TRUE)</formula>
    </cfRule>
    <cfRule type="expression" dxfId="2674" priority="13362">
      <formula>IF(RIGHT(TEXT(AM102,"0.#"),1)=".",TRUE,FALSE)</formula>
    </cfRule>
  </conditionalFormatting>
  <conditionalFormatting sqref="AQ102">
    <cfRule type="expression" dxfId="2673" priority="13359">
      <formula>IF(RIGHT(TEXT(AQ102,"0.#"),1)=".",FALSE,TRUE)</formula>
    </cfRule>
    <cfRule type="expression" dxfId="2672" priority="13360">
      <formula>IF(RIGHT(TEXT(AQ102,"0.#"),1)=".",TRUE,FALSE)</formula>
    </cfRule>
  </conditionalFormatting>
  <conditionalFormatting sqref="AE104">
    <cfRule type="expression" dxfId="2671" priority="13357">
      <formula>IF(RIGHT(TEXT(AE104,"0.#"),1)=".",FALSE,TRUE)</formula>
    </cfRule>
    <cfRule type="expression" dxfId="2670" priority="13358">
      <formula>IF(RIGHT(TEXT(AE104,"0.#"),1)=".",TRUE,FALSE)</formula>
    </cfRule>
  </conditionalFormatting>
  <conditionalFormatting sqref="AI104">
    <cfRule type="expression" dxfId="2669" priority="13355">
      <formula>IF(RIGHT(TEXT(AI104,"0.#"),1)=".",FALSE,TRUE)</formula>
    </cfRule>
    <cfRule type="expression" dxfId="2668" priority="13356">
      <formula>IF(RIGHT(TEXT(AI104,"0.#"),1)=".",TRUE,FALSE)</formula>
    </cfRule>
  </conditionalFormatting>
  <conditionalFormatting sqref="AM104">
    <cfRule type="expression" dxfId="2667" priority="13353">
      <formula>IF(RIGHT(TEXT(AM104,"0.#"),1)=".",FALSE,TRUE)</formula>
    </cfRule>
    <cfRule type="expression" dxfId="2666" priority="13354">
      <formula>IF(RIGHT(TEXT(AM104,"0.#"),1)=".",TRUE,FALSE)</formula>
    </cfRule>
  </conditionalFormatting>
  <conditionalFormatting sqref="AE105">
    <cfRule type="expression" dxfId="2665" priority="13351">
      <formula>IF(RIGHT(TEXT(AE105,"0.#"),1)=".",FALSE,TRUE)</formula>
    </cfRule>
    <cfRule type="expression" dxfId="2664" priority="13352">
      <formula>IF(RIGHT(TEXT(AE105,"0.#"),1)=".",TRUE,FALSE)</formula>
    </cfRule>
  </conditionalFormatting>
  <conditionalFormatting sqref="AI105">
    <cfRule type="expression" dxfId="2663" priority="13349">
      <formula>IF(RIGHT(TEXT(AI105,"0.#"),1)=".",FALSE,TRUE)</formula>
    </cfRule>
    <cfRule type="expression" dxfId="2662" priority="13350">
      <formula>IF(RIGHT(TEXT(AI105,"0.#"),1)=".",TRUE,FALSE)</formula>
    </cfRule>
  </conditionalFormatting>
  <conditionalFormatting sqref="AM105">
    <cfRule type="expression" dxfId="2661" priority="13347">
      <formula>IF(RIGHT(TEXT(AM105,"0.#"),1)=".",FALSE,TRUE)</formula>
    </cfRule>
    <cfRule type="expression" dxfId="2660" priority="13348">
      <formula>IF(RIGHT(TEXT(AM105,"0.#"),1)=".",TRUE,FALSE)</formula>
    </cfRule>
  </conditionalFormatting>
  <conditionalFormatting sqref="AE116 AQ116">
    <cfRule type="expression" dxfId="2659" priority="13301">
      <formula>IF(RIGHT(TEXT(AE116,"0.#"),1)=".",FALSE,TRUE)</formula>
    </cfRule>
    <cfRule type="expression" dxfId="2658" priority="13302">
      <formula>IF(RIGHT(TEXT(AE116,"0.#"),1)=".",TRUE,FALSE)</formula>
    </cfRule>
  </conditionalFormatting>
  <conditionalFormatting sqref="AI116">
    <cfRule type="expression" dxfId="2657" priority="13299">
      <formula>IF(RIGHT(TEXT(AI116,"0.#"),1)=".",FALSE,TRUE)</formula>
    </cfRule>
    <cfRule type="expression" dxfId="2656" priority="13300">
      <formula>IF(RIGHT(TEXT(AI116,"0.#"),1)=".",TRUE,FALSE)</formula>
    </cfRule>
  </conditionalFormatting>
  <conditionalFormatting sqref="AM116">
    <cfRule type="expression" dxfId="2655" priority="13297">
      <formula>IF(RIGHT(TEXT(AM116,"0.#"),1)=".",FALSE,TRUE)</formula>
    </cfRule>
    <cfRule type="expression" dxfId="2654" priority="13298">
      <formula>IF(RIGHT(TEXT(AM116,"0.#"),1)=".",TRUE,FALSE)</formula>
    </cfRule>
  </conditionalFormatting>
  <conditionalFormatting sqref="AE117 AM117">
    <cfRule type="expression" dxfId="2653" priority="13295">
      <formula>IF(RIGHT(TEXT(AE117,"0.#"),1)=".",FALSE,TRUE)</formula>
    </cfRule>
    <cfRule type="expression" dxfId="2652" priority="13296">
      <formula>IF(RIGHT(TEXT(AE117,"0.#"),1)=".",TRUE,FALSE)</formula>
    </cfRule>
  </conditionalFormatting>
  <conditionalFormatting sqref="AI117">
    <cfRule type="expression" dxfId="2651" priority="13293">
      <formula>IF(RIGHT(TEXT(AI117,"0.#"),1)=".",FALSE,TRUE)</formula>
    </cfRule>
    <cfRule type="expression" dxfId="2650" priority="13294">
      <formula>IF(RIGHT(TEXT(AI117,"0.#"),1)=".",TRUE,FALSE)</formula>
    </cfRule>
  </conditionalFormatting>
  <conditionalFormatting sqref="AQ117">
    <cfRule type="expression" dxfId="2649" priority="13289">
      <formula>IF(RIGHT(TEXT(AQ117,"0.#"),1)=".",FALSE,TRUE)</formula>
    </cfRule>
    <cfRule type="expression" dxfId="2648" priority="13290">
      <formula>IF(RIGHT(TEXT(AQ117,"0.#"),1)=".",TRUE,FALSE)</formula>
    </cfRule>
  </conditionalFormatting>
  <conditionalFormatting sqref="AE119 AQ119">
    <cfRule type="expression" dxfId="2647" priority="13287">
      <formula>IF(RIGHT(TEXT(AE119,"0.#"),1)=".",FALSE,TRUE)</formula>
    </cfRule>
    <cfRule type="expression" dxfId="2646" priority="13288">
      <formula>IF(RIGHT(TEXT(AE119,"0.#"),1)=".",TRUE,FALSE)</formula>
    </cfRule>
  </conditionalFormatting>
  <conditionalFormatting sqref="AI119">
    <cfRule type="expression" dxfId="2645" priority="13285">
      <formula>IF(RIGHT(TEXT(AI119,"0.#"),1)=".",FALSE,TRUE)</formula>
    </cfRule>
    <cfRule type="expression" dxfId="2644" priority="13286">
      <formula>IF(RIGHT(TEXT(AI119,"0.#"),1)=".",TRUE,FALSE)</formula>
    </cfRule>
  </conditionalFormatting>
  <conditionalFormatting sqref="AM119">
    <cfRule type="expression" dxfId="2643" priority="13283">
      <formula>IF(RIGHT(TEXT(AM119,"0.#"),1)=".",FALSE,TRUE)</formula>
    </cfRule>
    <cfRule type="expression" dxfId="2642" priority="13284">
      <formula>IF(RIGHT(TEXT(AM119,"0.#"),1)=".",TRUE,FALSE)</formula>
    </cfRule>
  </conditionalFormatting>
  <conditionalFormatting sqref="AQ120">
    <cfRule type="expression" dxfId="2641" priority="13275">
      <formula>IF(RIGHT(TEXT(AQ120,"0.#"),1)=".",FALSE,TRUE)</formula>
    </cfRule>
    <cfRule type="expression" dxfId="2640" priority="13276">
      <formula>IF(RIGHT(TEXT(AQ120,"0.#"),1)=".",TRUE,FALSE)</formula>
    </cfRule>
  </conditionalFormatting>
  <conditionalFormatting sqref="AE125 AQ125">
    <cfRule type="expression" dxfId="2639" priority="13259">
      <formula>IF(RIGHT(TEXT(AE125,"0.#"),1)=".",FALSE,TRUE)</formula>
    </cfRule>
    <cfRule type="expression" dxfId="2638" priority="13260">
      <formula>IF(RIGHT(TEXT(AE125,"0.#"),1)=".",TRUE,FALSE)</formula>
    </cfRule>
  </conditionalFormatting>
  <conditionalFormatting sqref="AI125">
    <cfRule type="expression" dxfId="2637" priority="13257">
      <formula>IF(RIGHT(TEXT(AI125,"0.#"),1)=".",FALSE,TRUE)</formula>
    </cfRule>
    <cfRule type="expression" dxfId="2636" priority="13258">
      <formula>IF(RIGHT(TEXT(AI125,"0.#"),1)=".",TRUE,FALSE)</formula>
    </cfRule>
  </conditionalFormatting>
  <conditionalFormatting sqref="AM125">
    <cfRule type="expression" dxfId="2635" priority="13255">
      <formula>IF(RIGHT(TEXT(AM125,"0.#"),1)=".",FALSE,TRUE)</formula>
    </cfRule>
    <cfRule type="expression" dxfId="2634" priority="13256">
      <formula>IF(RIGHT(TEXT(AM125,"0.#"),1)=".",TRUE,FALSE)</formula>
    </cfRule>
  </conditionalFormatting>
  <conditionalFormatting sqref="AQ126">
    <cfRule type="expression" dxfId="2633" priority="13247">
      <formula>IF(RIGHT(TEXT(AQ126,"0.#"),1)=".",FALSE,TRUE)</formula>
    </cfRule>
    <cfRule type="expression" dxfId="2632" priority="13248">
      <formula>IF(RIGHT(TEXT(AQ126,"0.#"),1)=".",TRUE,FALSE)</formula>
    </cfRule>
  </conditionalFormatting>
  <conditionalFormatting sqref="AE75">
    <cfRule type="expression" dxfId="2631" priority="13231">
      <formula>IF(RIGHT(TEXT(AE75,"0.#"),1)=".",FALSE,TRUE)</formula>
    </cfRule>
    <cfRule type="expression" dxfId="2630" priority="13232">
      <formula>IF(RIGHT(TEXT(AE75,"0.#"),1)=".",TRUE,FALSE)</formula>
    </cfRule>
  </conditionalFormatting>
  <conditionalFormatting sqref="AE76">
    <cfRule type="expression" dxfId="2629" priority="13229">
      <formula>IF(RIGHT(TEXT(AE76,"0.#"),1)=".",FALSE,TRUE)</formula>
    </cfRule>
    <cfRule type="expression" dxfId="2628" priority="13230">
      <formula>IF(RIGHT(TEXT(AE76,"0.#"),1)=".",TRUE,FALSE)</formula>
    </cfRule>
  </conditionalFormatting>
  <conditionalFormatting sqref="AE77">
    <cfRule type="expression" dxfId="2627" priority="13227">
      <formula>IF(RIGHT(TEXT(AE77,"0.#"),1)=".",FALSE,TRUE)</formula>
    </cfRule>
    <cfRule type="expression" dxfId="2626" priority="13228">
      <formula>IF(RIGHT(TEXT(AE77,"0.#"),1)=".",TRUE,FALSE)</formula>
    </cfRule>
  </conditionalFormatting>
  <conditionalFormatting sqref="AI77">
    <cfRule type="expression" dxfId="2625" priority="13225">
      <formula>IF(RIGHT(TEXT(AI77,"0.#"),1)=".",FALSE,TRUE)</formula>
    </cfRule>
    <cfRule type="expression" dxfId="2624" priority="13226">
      <formula>IF(RIGHT(TEXT(AI77,"0.#"),1)=".",TRUE,FALSE)</formula>
    </cfRule>
  </conditionalFormatting>
  <conditionalFormatting sqref="AI76">
    <cfRule type="expression" dxfId="2623" priority="13223">
      <formula>IF(RIGHT(TEXT(AI76,"0.#"),1)=".",FALSE,TRUE)</formula>
    </cfRule>
    <cfRule type="expression" dxfId="2622" priority="13224">
      <formula>IF(RIGHT(TEXT(AI76,"0.#"),1)=".",TRUE,FALSE)</formula>
    </cfRule>
  </conditionalFormatting>
  <conditionalFormatting sqref="AI75">
    <cfRule type="expression" dxfId="2621" priority="13221">
      <formula>IF(RIGHT(TEXT(AI75,"0.#"),1)=".",FALSE,TRUE)</formula>
    </cfRule>
    <cfRule type="expression" dxfId="2620" priority="13222">
      <formula>IF(RIGHT(TEXT(AI75,"0.#"),1)=".",TRUE,FALSE)</formula>
    </cfRule>
  </conditionalFormatting>
  <conditionalFormatting sqref="AM75">
    <cfRule type="expression" dxfId="2619" priority="13219">
      <formula>IF(RIGHT(TEXT(AM75,"0.#"),1)=".",FALSE,TRUE)</formula>
    </cfRule>
    <cfRule type="expression" dxfId="2618" priority="13220">
      <formula>IF(RIGHT(TEXT(AM75,"0.#"),1)=".",TRUE,FALSE)</formula>
    </cfRule>
  </conditionalFormatting>
  <conditionalFormatting sqref="AM76">
    <cfRule type="expression" dxfId="2617" priority="13217">
      <formula>IF(RIGHT(TEXT(AM76,"0.#"),1)=".",FALSE,TRUE)</formula>
    </cfRule>
    <cfRule type="expression" dxfId="2616" priority="13218">
      <formula>IF(RIGHT(TEXT(AM76,"0.#"),1)=".",TRUE,FALSE)</formula>
    </cfRule>
  </conditionalFormatting>
  <conditionalFormatting sqref="AM77">
    <cfRule type="expression" dxfId="2615" priority="13215">
      <formula>IF(RIGHT(TEXT(AM77,"0.#"),1)=".",FALSE,TRUE)</formula>
    </cfRule>
    <cfRule type="expression" dxfId="2614" priority="13216">
      <formula>IF(RIGHT(TEXT(AM77,"0.#"),1)=".",TRUE,FALSE)</formula>
    </cfRule>
  </conditionalFormatting>
  <conditionalFormatting sqref="AE134:AE135 AI134:AI135 AM134:AM135 AQ134:AQ135 AU134:AU135">
    <cfRule type="expression" dxfId="2613" priority="13201">
      <formula>IF(RIGHT(TEXT(AE134,"0.#"),1)=".",FALSE,TRUE)</formula>
    </cfRule>
    <cfRule type="expression" dxfId="2612" priority="13202">
      <formula>IF(RIGHT(TEXT(AE134,"0.#"),1)=".",TRUE,FALSE)</formula>
    </cfRule>
  </conditionalFormatting>
  <conditionalFormatting sqref="AE433">
    <cfRule type="expression" dxfId="2611" priority="13171">
      <formula>IF(RIGHT(TEXT(AE433,"0.#"),1)=".",FALSE,TRUE)</formula>
    </cfRule>
    <cfRule type="expression" dxfId="2610" priority="13172">
      <formula>IF(RIGHT(TEXT(AE433,"0.#"),1)=".",TRUE,FALSE)</formula>
    </cfRule>
  </conditionalFormatting>
  <conditionalFormatting sqref="AM435">
    <cfRule type="expression" dxfId="2609" priority="13155">
      <formula>IF(RIGHT(TEXT(AM435,"0.#"),1)=".",FALSE,TRUE)</formula>
    </cfRule>
    <cfRule type="expression" dxfId="2608" priority="13156">
      <formula>IF(RIGHT(TEXT(AM435,"0.#"),1)=".",TRUE,FALSE)</formula>
    </cfRule>
  </conditionalFormatting>
  <conditionalFormatting sqref="AE434">
    <cfRule type="expression" dxfId="2607" priority="13169">
      <formula>IF(RIGHT(TEXT(AE434,"0.#"),1)=".",FALSE,TRUE)</formula>
    </cfRule>
    <cfRule type="expression" dxfId="2606" priority="13170">
      <formula>IF(RIGHT(TEXT(AE434,"0.#"),1)=".",TRUE,FALSE)</formula>
    </cfRule>
  </conditionalFormatting>
  <conditionalFormatting sqref="AE435">
    <cfRule type="expression" dxfId="2605" priority="13167">
      <formula>IF(RIGHT(TEXT(AE435,"0.#"),1)=".",FALSE,TRUE)</formula>
    </cfRule>
    <cfRule type="expression" dxfId="2604" priority="13168">
      <formula>IF(RIGHT(TEXT(AE435,"0.#"),1)=".",TRUE,FALSE)</formula>
    </cfRule>
  </conditionalFormatting>
  <conditionalFormatting sqref="AM433">
    <cfRule type="expression" dxfId="2603" priority="13159">
      <formula>IF(RIGHT(TEXT(AM433,"0.#"),1)=".",FALSE,TRUE)</formula>
    </cfRule>
    <cfRule type="expression" dxfId="2602" priority="13160">
      <formula>IF(RIGHT(TEXT(AM433,"0.#"),1)=".",TRUE,FALSE)</formula>
    </cfRule>
  </conditionalFormatting>
  <conditionalFormatting sqref="AM434">
    <cfRule type="expression" dxfId="2601" priority="13157">
      <formula>IF(RIGHT(TEXT(AM434,"0.#"),1)=".",FALSE,TRUE)</formula>
    </cfRule>
    <cfRule type="expression" dxfId="2600" priority="13158">
      <formula>IF(RIGHT(TEXT(AM434,"0.#"),1)=".",TRUE,FALSE)</formula>
    </cfRule>
  </conditionalFormatting>
  <conditionalFormatting sqref="AU433">
    <cfRule type="expression" dxfId="2599" priority="13147">
      <formula>IF(RIGHT(TEXT(AU433,"0.#"),1)=".",FALSE,TRUE)</formula>
    </cfRule>
    <cfRule type="expression" dxfId="2598" priority="13148">
      <formula>IF(RIGHT(TEXT(AU433,"0.#"),1)=".",TRUE,FALSE)</formula>
    </cfRule>
  </conditionalFormatting>
  <conditionalFormatting sqref="AU434">
    <cfRule type="expression" dxfId="2597" priority="13145">
      <formula>IF(RIGHT(TEXT(AU434,"0.#"),1)=".",FALSE,TRUE)</formula>
    </cfRule>
    <cfRule type="expression" dxfId="2596" priority="13146">
      <formula>IF(RIGHT(TEXT(AU434,"0.#"),1)=".",TRUE,FALSE)</formula>
    </cfRule>
  </conditionalFormatting>
  <conditionalFormatting sqref="AU435">
    <cfRule type="expression" dxfId="2595" priority="13143">
      <formula>IF(RIGHT(TEXT(AU435,"0.#"),1)=".",FALSE,TRUE)</formula>
    </cfRule>
    <cfRule type="expression" dxfId="2594" priority="13144">
      <formula>IF(RIGHT(TEXT(AU435,"0.#"),1)=".",TRUE,FALSE)</formula>
    </cfRule>
  </conditionalFormatting>
  <conditionalFormatting sqref="AI435">
    <cfRule type="expression" dxfId="2593" priority="13077">
      <formula>IF(RIGHT(TEXT(AI435,"0.#"),1)=".",FALSE,TRUE)</formula>
    </cfRule>
    <cfRule type="expression" dxfId="2592" priority="13078">
      <formula>IF(RIGHT(TEXT(AI435,"0.#"),1)=".",TRUE,FALSE)</formula>
    </cfRule>
  </conditionalFormatting>
  <conditionalFormatting sqref="AI433">
    <cfRule type="expression" dxfId="2591" priority="13081">
      <formula>IF(RIGHT(TEXT(AI433,"0.#"),1)=".",FALSE,TRUE)</formula>
    </cfRule>
    <cfRule type="expression" dxfId="2590" priority="13082">
      <formula>IF(RIGHT(TEXT(AI433,"0.#"),1)=".",TRUE,FALSE)</formula>
    </cfRule>
  </conditionalFormatting>
  <conditionalFormatting sqref="AI434">
    <cfRule type="expression" dxfId="2589" priority="13079">
      <formula>IF(RIGHT(TEXT(AI434,"0.#"),1)=".",FALSE,TRUE)</formula>
    </cfRule>
    <cfRule type="expression" dxfId="2588" priority="13080">
      <formula>IF(RIGHT(TEXT(AI434,"0.#"),1)=".",TRUE,FALSE)</formula>
    </cfRule>
  </conditionalFormatting>
  <conditionalFormatting sqref="AQ434">
    <cfRule type="expression" dxfId="2587" priority="13063">
      <formula>IF(RIGHT(TEXT(AQ434,"0.#"),1)=".",FALSE,TRUE)</formula>
    </cfRule>
    <cfRule type="expression" dxfId="2586" priority="13064">
      <formula>IF(RIGHT(TEXT(AQ434,"0.#"),1)=".",TRUE,FALSE)</formula>
    </cfRule>
  </conditionalFormatting>
  <conditionalFormatting sqref="AQ435">
    <cfRule type="expression" dxfId="2585" priority="13049">
      <formula>IF(RIGHT(TEXT(AQ435,"0.#"),1)=".",FALSE,TRUE)</formula>
    </cfRule>
    <cfRule type="expression" dxfId="2584" priority="13050">
      <formula>IF(RIGHT(TEXT(AQ435,"0.#"),1)=".",TRUE,FALSE)</formula>
    </cfRule>
  </conditionalFormatting>
  <conditionalFormatting sqref="AQ433">
    <cfRule type="expression" dxfId="2583" priority="13047">
      <formula>IF(RIGHT(TEXT(AQ433,"0.#"),1)=".",FALSE,TRUE)</formula>
    </cfRule>
    <cfRule type="expression" dxfId="2582" priority="13048">
      <formula>IF(RIGHT(TEXT(AQ433,"0.#"),1)=".",TRUE,FALSE)</formula>
    </cfRule>
  </conditionalFormatting>
  <conditionalFormatting sqref="AL839:AO866">
    <cfRule type="expression" dxfId="2581" priority="6771">
      <formula>IF(AND(AL839&gt;=0, RIGHT(TEXT(AL839,"0.#"),1)&lt;&gt;"."),TRUE,FALSE)</formula>
    </cfRule>
    <cfRule type="expression" dxfId="2580" priority="6772">
      <formula>IF(AND(AL839&gt;=0, RIGHT(TEXT(AL839,"0.#"),1)="."),TRUE,FALSE)</formula>
    </cfRule>
    <cfRule type="expression" dxfId="2579" priority="6773">
      <formula>IF(AND(AL839&lt;0, RIGHT(TEXT(AL839,"0.#"),1)&lt;&gt;"."),TRUE,FALSE)</formula>
    </cfRule>
    <cfRule type="expression" dxfId="2578" priority="6774">
      <formula>IF(AND(AL839&lt;0, RIGHT(TEXT(AL839,"0.#"),1)="."),TRUE,FALSE)</formula>
    </cfRule>
  </conditionalFormatting>
  <conditionalFormatting sqref="AQ53 AQ55">
    <cfRule type="expression" dxfId="2577" priority="4793">
      <formula>IF(RIGHT(TEXT(AQ53,"0.#"),1)=".",FALSE,TRUE)</formula>
    </cfRule>
    <cfRule type="expression" dxfId="2576" priority="4794">
      <formula>IF(RIGHT(TEXT(AQ53,"0.#"),1)=".",TRUE,FALSE)</formula>
    </cfRule>
  </conditionalFormatting>
  <conditionalFormatting sqref="AU53:AU55">
    <cfRule type="expression" dxfId="2575" priority="4791">
      <formula>IF(RIGHT(TEXT(AU53,"0.#"),1)=".",FALSE,TRUE)</formula>
    </cfRule>
    <cfRule type="expression" dxfId="2574" priority="4792">
      <formula>IF(RIGHT(TEXT(AU53,"0.#"),1)=".",TRUE,FALSE)</formula>
    </cfRule>
  </conditionalFormatting>
  <conditionalFormatting sqref="AQ60:AQ62">
    <cfRule type="expression" dxfId="2573" priority="4789">
      <formula>IF(RIGHT(TEXT(AQ60,"0.#"),1)=".",FALSE,TRUE)</formula>
    </cfRule>
    <cfRule type="expression" dxfId="2572" priority="4790">
      <formula>IF(RIGHT(TEXT(AQ60,"0.#"),1)=".",TRUE,FALSE)</formula>
    </cfRule>
  </conditionalFormatting>
  <conditionalFormatting sqref="AU60:AU62">
    <cfRule type="expression" dxfId="2571" priority="4787">
      <formula>IF(RIGHT(TEXT(AU60,"0.#"),1)=".",FALSE,TRUE)</formula>
    </cfRule>
    <cfRule type="expression" dxfId="2570" priority="4788">
      <formula>IF(RIGHT(TEXT(AU60,"0.#"),1)=".",TRUE,FALSE)</formula>
    </cfRule>
  </conditionalFormatting>
  <conditionalFormatting sqref="AQ75:AQ77">
    <cfRule type="expression" dxfId="2569" priority="4785">
      <formula>IF(RIGHT(TEXT(AQ75,"0.#"),1)=".",FALSE,TRUE)</formula>
    </cfRule>
    <cfRule type="expression" dxfId="2568" priority="4786">
      <formula>IF(RIGHT(TEXT(AQ75,"0.#"),1)=".",TRUE,FALSE)</formula>
    </cfRule>
  </conditionalFormatting>
  <conditionalFormatting sqref="AU75:AU77">
    <cfRule type="expression" dxfId="2567" priority="4783">
      <formula>IF(RIGHT(TEXT(AU75,"0.#"),1)=".",FALSE,TRUE)</formula>
    </cfRule>
    <cfRule type="expression" dxfId="2566" priority="4784">
      <formula>IF(RIGHT(TEXT(AU75,"0.#"),1)=".",TRUE,FALSE)</formula>
    </cfRule>
  </conditionalFormatting>
  <conditionalFormatting sqref="AQ87:AQ89">
    <cfRule type="expression" dxfId="2565" priority="4781">
      <formula>IF(RIGHT(TEXT(AQ87,"0.#"),1)=".",FALSE,TRUE)</formula>
    </cfRule>
    <cfRule type="expression" dxfId="2564" priority="4782">
      <formula>IF(RIGHT(TEXT(AQ87,"0.#"),1)=".",TRUE,FALSE)</formula>
    </cfRule>
  </conditionalFormatting>
  <conditionalFormatting sqref="AU87:AU89">
    <cfRule type="expression" dxfId="2563" priority="4779">
      <formula>IF(RIGHT(TEXT(AU87,"0.#"),1)=".",FALSE,TRUE)</formula>
    </cfRule>
    <cfRule type="expression" dxfId="2562" priority="4780">
      <formula>IF(RIGHT(TEXT(AU87,"0.#"),1)=".",TRUE,FALSE)</formula>
    </cfRule>
  </conditionalFormatting>
  <conditionalFormatting sqref="AQ92:AQ94">
    <cfRule type="expression" dxfId="2561" priority="4777">
      <formula>IF(RIGHT(TEXT(AQ92,"0.#"),1)=".",FALSE,TRUE)</formula>
    </cfRule>
    <cfRule type="expression" dxfId="2560" priority="4778">
      <formula>IF(RIGHT(TEXT(AQ92,"0.#"),1)=".",TRUE,FALSE)</formula>
    </cfRule>
  </conditionalFormatting>
  <conditionalFormatting sqref="AU92:AU94">
    <cfRule type="expression" dxfId="2559" priority="4775">
      <formula>IF(RIGHT(TEXT(AU92,"0.#"),1)=".",FALSE,TRUE)</formula>
    </cfRule>
    <cfRule type="expression" dxfId="2558" priority="4776">
      <formula>IF(RIGHT(TEXT(AU92,"0.#"),1)=".",TRUE,FALSE)</formula>
    </cfRule>
  </conditionalFormatting>
  <conditionalFormatting sqref="AQ97:AQ99">
    <cfRule type="expression" dxfId="2557" priority="4773">
      <formula>IF(RIGHT(TEXT(AQ97,"0.#"),1)=".",FALSE,TRUE)</formula>
    </cfRule>
    <cfRule type="expression" dxfId="2556" priority="4774">
      <formula>IF(RIGHT(TEXT(AQ97,"0.#"),1)=".",TRUE,FALSE)</formula>
    </cfRule>
  </conditionalFormatting>
  <conditionalFormatting sqref="AU97:AU99">
    <cfRule type="expression" dxfId="2555" priority="4771">
      <formula>IF(RIGHT(TEXT(AU97,"0.#"),1)=".",FALSE,TRUE)</formula>
    </cfRule>
    <cfRule type="expression" dxfId="2554" priority="4772">
      <formula>IF(RIGHT(TEXT(AU97,"0.#"),1)=".",TRUE,FALSE)</formula>
    </cfRule>
  </conditionalFormatting>
  <conditionalFormatting sqref="AE458">
    <cfRule type="expression" dxfId="2553" priority="4465">
      <formula>IF(RIGHT(TEXT(AE458,"0.#"),1)=".",FALSE,TRUE)</formula>
    </cfRule>
    <cfRule type="expression" dxfId="2552" priority="4466">
      <formula>IF(RIGHT(TEXT(AE458,"0.#"),1)=".",TRUE,FALSE)</formula>
    </cfRule>
  </conditionalFormatting>
  <conditionalFormatting sqref="AM460">
    <cfRule type="expression" dxfId="2551" priority="4455">
      <formula>IF(RIGHT(TEXT(AM460,"0.#"),1)=".",FALSE,TRUE)</formula>
    </cfRule>
    <cfRule type="expression" dxfId="2550" priority="4456">
      <formula>IF(RIGHT(TEXT(AM460,"0.#"),1)=".",TRUE,FALSE)</formula>
    </cfRule>
  </conditionalFormatting>
  <conditionalFormatting sqref="AE459">
    <cfRule type="expression" dxfId="2549" priority="4463">
      <formula>IF(RIGHT(TEXT(AE459,"0.#"),1)=".",FALSE,TRUE)</formula>
    </cfRule>
    <cfRule type="expression" dxfId="2548" priority="4464">
      <formula>IF(RIGHT(TEXT(AE459,"0.#"),1)=".",TRUE,FALSE)</formula>
    </cfRule>
  </conditionalFormatting>
  <conditionalFormatting sqref="AE460">
    <cfRule type="expression" dxfId="2547" priority="4461">
      <formula>IF(RIGHT(TEXT(AE460,"0.#"),1)=".",FALSE,TRUE)</formula>
    </cfRule>
    <cfRule type="expression" dxfId="2546" priority="4462">
      <formula>IF(RIGHT(TEXT(AE460,"0.#"),1)=".",TRUE,FALSE)</formula>
    </cfRule>
  </conditionalFormatting>
  <conditionalFormatting sqref="AM458">
    <cfRule type="expression" dxfId="2545" priority="4459">
      <formula>IF(RIGHT(TEXT(AM458,"0.#"),1)=".",FALSE,TRUE)</formula>
    </cfRule>
    <cfRule type="expression" dxfId="2544" priority="4460">
      <formula>IF(RIGHT(TEXT(AM458,"0.#"),1)=".",TRUE,FALSE)</formula>
    </cfRule>
  </conditionalFormatting>
  <conditionalFormatting sqref="AM459">
    <cfRule type="expression" dxfId="2543" priority="4457">
      <formula>IF(RIGHT(TEXT(AM459,"0.#"),1)=".",FALSE,TRUE)</formula>
    </cfRule>
    <cfRule type="expression" dxfId="2542" priority="4458">
      <formula>IF(RIGHT(TEXT(AM459,"0.#"),1)=".",TRUE,FALSE)</formula>
    </cfRule>
  </conditionalFormatting>
  <conditionalFormatting sqref="AU458">
    <cfRule type="expression" dxfId="2541" priority="4453">
      <formula>IF(RIGHT(TEXT(AU458,"0.#"),1)=".",FALSE,TRUE)</formula>
    </cfRule>
    <cfRule type="expression" dxfId="2540" priority="4454">
      <formula>IF(RIGHT(TEXT(AU458,"0.#"),1)=".",TRUE,FALSE)</formula>
    </cfRule>
  </conditionalFormatting>
  <conditionalFormatting sqref="AU459">
    <cfRule type="expression" dxfId="2539" priority="4451">
      <formula>IF(RIGHT(TEXT(AU459,"0.#"),1)=".",FALSE,TRUE)</formula>
    </cfRule>
    <cfRule type="expression" dxfId="2538" priority="4452">
      <formula>IF(RIGHT(TEXT(AU459,"0.#"),1)=".",TRUE,FALSE)</formula>
    </cfRule>
  </conditionalFormatting>
  <conditionalFormatting sqref="AU460">
    <cfRule type="expression" dxfId="2537" priority="4449">
      <formula>IF(RIGHT(TEXT(AU460,"0.#"),1)=".",FALSE,TRUE)</formula>
    </cfRule>
    <cfRule type="expression" dxfId="2536" priority="4450">
      <formula>IF(RIGHT(TEXT(AU460,"0.#"),1)=".",TRUE,FALSE)</formula>
    </cfRule>
  </conditionalFormatting>
  <conditionalFormatting sqref="AI460">
    <cfRule type="expression" dxfId="2535" priority="4443">
      <formula>IF(RIGHT(TEXT(AI460,"0.#"),1)=".",FALSE,TRUE)</formula>
    </cfRule>
    <cfRule type="expression" dxfId="2534" priority="4444">
      <formula>IF(RIGHT(TEXT(AI460,"0.#"),1)=".",TRUE,FALSE)</formula>
    </cfRule>
  </conditionalFormatting>
  <conditionalFormatting sqref="AI458">
    <cfRule type="expression" dxfId="2533" priority="4447">
      <formula>IF(RIGHT(TEXT(AI458,"0.#"),1)=".",FALSE,TRUE)</formula>
    </cfRule>
    <cfRule type="expression" dxfId="2532" priority="4448">
      <formula>IF(RIGHT(TEXT(AI458,"0.#"),1)=".",TRUE,FALSE)</formula>
    </cfRule>
  </conditionalFormatting>
  <conditionalFormatting sqref="AI459">
    <cfRule type="expression" dxfId="2531" priority="4445">
      <formula>IF(RIGHT(TEXT(AI459,"0.#"),1)=".",FALSE,TRUE)</formula>
    </cfRule>
    <cfRule type="expression" dxfId="2530" priority="4446">
      <formula>IF(RIGHT(TEXT(AI459,"0.#"),1)=".",TRUE,FALSE)</formula>
    </cfRule>
  </conditionalFormatting>
  <conditionalFormatting sqref="AQ459">
    <cfRule type="expression" dxfId="2529" priority="4441">
      <formula>IF(RIGHT(TEXT(AQ459,"0.#"),1)=".",FALSE,TRUE)</formula>
    </cfRule>
    <cfRule type="expression" dxfId="2528" priority="4442">
      <formula>IF(RIGHT(TEXT(AQ459,"0.#"),1)=".",TRUE,FALSE)</formula>
    </cfRule>
  </conditionalFormatting>
  <conditionalFormatting sqref="AQ460">
    <cfRule type="expression" dxfId="2527" priority="4439">
      <formula>IF(RIGHT(TEXT(AQ460,"0.#"),1)=".",FALSE,TRUE)</formula>
    </cfRule>
    <cfRule type="expression" dxfId="2526" priority="4440">
      <formula>IF(RIGHT(TEXT(AQ460,"0.#"),1)=".",TRUE,FALSE)</formula>
    </cfRule>
  </conditionalFormatting>
  <conditionalFormatting sqref="AQ458">
    <cfRule type="expression" dxfId="2525" priority="4437">
      <formula>IF(RIGHT(TEXT(AQ458,"0.#"),1)=".",FALSE,TRUE)</formula>
    </cfRule>
    <cfRule type="expression" dxfId="2524" priority="4438">
      <formula>IF(RIGHT(TEXT(AQ458,"0.#"),1)=".",TRUE,FALSE)</formula>
    </cfRule>
  </conditionalFormatting>
  <conditionalFormatting sqref="AE120 AM120">
    <cfRule type="expression" dxfId="2523" priority="3115">
      <formula>IF(RIGHT(TEXT(AE120,"0.#"),1)=".",FALSE,TRUE)</formula>
    </cfRule>
    <cfRule type="expression" dxfId="2522" priority="3116">
      <formula>IF(RIGHT(TEXT(AE120,"0.#"),1)=".",TRUE,FALSE)</formula>
    </cfRule>
  </conditionalFormatting>
  <conditionalFormatting sqref="AI126">
    <cfRule type="expression" dxfId="2521" priority="3105">
      <formula>IF(RIGHT(TEXT(AI126,"0.#"),1)=".",FALSE,TRUE)</formula>
    </cfRule>
    <cfRule type="expression" dxfId="2520" priority="3106">
      <formula>IF(RIGHT(TEXT(AI126,"0.#"),1)=".",TRUE,FALSE)</formula>
    </cfRule>
  </conditionalFormatting>
  <conditionalFormatting sqref="AI120">
    <cfRule type="expression" dxfId="2519" priority="3113">
      <formula>IF(RIGHT(TEXT(AI120,"0.#"),1)=".",FALSE,TRUE)</formula>
    </cfRule>
    <cfRule type="expression" dxfId="2518" priority="3114">
      <formula>IF(RIGHT(TEXT(AI120,"0.#"),1)=".",TRUE,FALSE)</formula>
    </cfRule>
  </conditionalFormatting>
  <conditionalFormatting sqref="AM126">
    <cfRule type="expression" dxfId="2517" priority="3107">
      <formula>IF(RIGHT(TEXT(AM126,"0.#"),1)=".",FALSE,TRUE)</formula>
    </cfRule>
    <cfRule type="expression" dxfId="2516" priority="3108">
      <formula>IF(RIGHT(TEXT(AM126,"0.#"),1)=".",TRUE,FALSE)</formula>
    </cfRule>
  </conditionalFormatting>
  <conditionalFormatting sqref="Y839:Y866">
    <cfRule type="expression" dxfId="2515" priority="3099">
      <formula>IF(RIGHT(TEXT(Y839,"0.#"),1)=".",FALSE,TRUE)</formula>
    </cfRule>
    <cfRule type="expression" dxfId="2514" priority="3100">
      <formula>IF(RIGHT(TEXT(Y839,"0.#"),1)=".",TRUE,FALSE)</formula>
    </cfRule>
  </conditionalFormatting>
  <conditionalFormatting sqref="AU518">
    <cfRule type="expression" dxfId="2513" priority="1609">
      <formula>IF(RIGHT(TEXT(AU518,"0.#"),1)=".",FALSE,TRUE)</formula>
    </cfRule>
    <cfRule type="expression" dxfId="2512" priority="1610">
      <formula>IF(RIGHT(TEXT(AU518,"0.#"),1)=".",TRUE,FALSE)</formula>
    </cfRule>
  </conditionalFormatting>
  <conditionalFormatting sqref="AQ551">
    <cfRule type="expression" dxfId="2511" priority="1385">
      <formula>IF(RIGHT(TEXT(AQ551,"0.#"),1)=".",FALSE,TRUE)</formula>
    </cfRule>
    <cfRule type="expression" dxfId="2510" priority="1386">
      <formula>IF(RIGHT(TEXT(AQ551,"0.#"),1)=".",TRUE,FALSE)</formula>
    </cfRule>
  </conditionalFormatting>
  <conditionalFormatting sqref="AE556">
    <cfRule type="expression" dxfId="2509" priority="1383">
      <formula>IF(RIGHT(TEXT(AE556,"0.#"),1)=".",FALSE,TRUE)</formula>
    </cfRule>
    <cfRule type="expression" dxfId="2508" priority="1384">
      <formula>IF(RIGHT(TEXT(AE556,"0.#"),1)=".",TRUE,FALSE)</formula>
    </cfRule>
  </conditionalFormatting>
  <conditionalFormatting sqref="AE557">
    <cfRule type="expression" dxfId="2507" priority="1381">
      <formula>IF(RIGHT(TEXT(AE557,"0.#"),1)=".",FALSE,TRUE)</formula>
    </cfRule>
    <cfRule type="expression" dxfId="2506" priority="1382">
      <formula>IF(RIGHT(TEXT(AE557,"0.#"),1)=".",TRUE,FALSE)</formula>
    </cfRule>
  </conditionalFormatting>
  <conditionalFormatting sqref="AE558">
    <cfRule type="expression" dxfId="2505" priority="1379">
      <formula>IF(RIGHT(TEXT(AE558,"0.#"),1)=".",FALSE,TRUE)</formula>
    </cfRule>
    <cfRule type="expression" dxfId="2504" priority="1380">
      <formula>IF(RIGHT(TEXT(AE558,"0.#"),1)=".",TRUE,FALSE)</formula>
    </cfRule>
  </conditionalFormatting>
  <conditionalFormatting sqref="AU556">
    <cfRule type="expression" dxfId="2503" priority="1371">
      <formula>IF(RIGHT(TEXT(AU556,"0.#"),1)=".",FALSE,TRUE)</formula>
    </cfRule>
    <cfRule type="expression" dxfId="2502" priority="1372">
      <formula>IF(RIGHT(TEXT(AU556,"0.#"),1)=".",TRUE,FALSE)</formula>
    </cfRule>
  </conditionalFormatting>
  <conditionalFormatting sqref="AU557">
    <cfRule type="expression" dxfId="2501" priority="1369">
      <formula>IF(RIGHT(TEXT(AU557,"0.#"),1)=".",FALSE,TRUE)</formula>
    </cfRule>
    <cfRule type="expression" dxfId="2500" priority="1370">
      <formula>IF(RIGHT(TEXT(AU557,"0.#"),1)=".",TRUE,FALSE)</formula>
    </cfRule>
  </conditionalFormatting>
  <conditionalFormatting sqref="AU558">
    <cfRule type="expression" dxfId="2499" priority="1367">
      <formula>IF(RIGHT(TEXT(AU558,"0.#"),1)=".",FALSE,TRUE)</formula>
    </cfRule>
    <cfRule type="expression" dxfId="2498" priority="1368">
      <formula>IF(RIGHT(TEXT(AU558,"0.#"),1)=".",TRUE,FALSE)</formula>
    </cfRule>
  </conditionalFormatting>
  <conditionalFormatting sqref="AQ557">
    <cfRule type="expression" dxfId="2497" priority="1359">
      <formula>IF(RIGHT(TEXT(AQ557,"0.#"),1)=".",FALSE,TRUE)</formula>
    </cfRule>
    <cfRule type="expression" dxfId="2496" priority="1360">
      <formula>IF(RIGHT(TEXT(AQ557,"0.#"),1)=".",TRUE,FALSE)</formula>
    </cfRule>
  </conditionalFormatting>
  <conditionalFormatting sqref="AQ558">
    <cfRule type="expression" dxfId="2495" priority="1357">
      <formula>IF(RIGHT(TEXT(AQ558,"0.#"),1)=".",FALSE,TRUE)</formula>
    </cfRule>
    <cfRule type="expression" dxfId="2494" priority="1358">
      <formula>IF(RIGHT(TEXT(AQ558,"0.#"),1)=".",TRUE,FALSE)</formula>
    </cfRule>
  </conditionalFormatting>
  <conditionalFormatting sqref="AQ556">
    <cfRule type="expression" dxfId="2493" priority="1355">
      <formula>IF(RIGHT(TEXT(AQ556,"0.#"),1)=".",FALSE,TRUE)</formula>
    </cfRule>
    <cfRule type="expression" dxfId="2492" priority="1356">
      <formula>IF(RIGHT(TEXT(AQ556,"0.#"),1)=".",TRUE,FALSE)</formula>
    </cfRule>
  </conditionalFormatting>
  <conditionalFormatting sqref="AE561">
    <cfRule type="expression" dxfId="2491" priority="1353">
      <formula>IF(RIGHT(TEXT(AE561,"0.#"),1)=".",FALSE,TRUE)</formula>
    </cfRule>
    <cfRule type="expression" dxfId="2490" priority="1354">
      <formula>IF(RIGHT(TEXT(AE561,"0.#"),1)=".",TRUE,FALSE)</formula>
    </cfRule>
  </conditionalFormatting>
  <conditionalFormatting sqref="AE562">
    <cfRule type="expression" dxfId="2489" priority="1351">
      <formula>IF(RIGHT(TEXT(AE562,"0.#"),1)=".",FALSE,TRUE)</formula>
    </cfRule>
    <cfRule type="expression" dxfId="2488" priority="1352">
      <formula>IF(RIGHT(TEXT(AE562,"0.#"),1)=".",TRUE,FALSE)</formula>
    </cfRule>
  </conditionalFormatting>
  <conditionalFormatting sqref="AE563">
    <cfRule type="expression" dxfId="2487" priority="1349">
      <formula>IF(RIGHT(TEXT(AE563,"0.#"),1)=".",FALSE,TRUE)</formula>
    </cfRule>
    <cfRule type="expression" dxfId="2486" priority="1350">
      <formula>IF(RIGHT(TEXT(AE563,"0.#"),1)=".",TRUE,FALSE)</formula>
    </cfRule>
  </conditionalFormatting>
  <conditionalFormatting sqref="AL1102:AO1131">
    <cfRule type="expression" dxfId="2485" priority="3005">
      <formula>IF(AND(AL1102&gt;=0, RIGHT(TEXT(AL1102,"0.#"),1)&lt;&gt;"."),TRUE,FALSE)</formula>
    </cfRule>
    <cfRule type="expression" dxfId="2484" priority="3006">
      <formula>IF(AND(AL1102&gt;=0, RIGHT(TEXT(AL1102,"0.#"),1)="."),TRUE,FALSE)</formula>
    </cfRule>
    <cfRule type="expression" dxfId="2483" priority="3007">
      <formula>IF(AND(AL1102&lt;0, RIGHT(TEXT(AL1102,"0.#"),1)&lt;&gt;"."),TRUE,FALSE)</formula>
    </cfRule>
    <cfRule type="expression" dxfId="2482" priority="3008">
      <formula>IF(AND(AL1102&lt;0, RIGHT(TEXT(AL1102,"0.#"),1)="."),TRUE,FALSE)</formula>
    </cfRule>
  </conditionalFormatting>
  <conditionalFormatting sqref="Y1102:Y1131">
    <cfRule type="expression" dxfId="2481" priority="3003">
      <formula>IF(RIGHT(TEXT(Y1102,"0.#"),1)=".",FALSE,TRUE)</formula>
    </cfRule>
    <cfRule type="expression" dxfId="2480" priority="3004">
      <formula>IF(RIGHT(TEXT(Y1102,"0.#"),1)=".",TRUE,FALSE)</formula>
    </cfRule>
  </conditionalFormatting>
  <conditionalFormatting sqref="AQ553">
    <cfRule type="expression" dxfId="2479" priority="1387">
      <formula>IF(RIGHT(TEXT(AQ553,"0.#"),1)=".",FALSE,TRUE)</formula>
    </cfRule>
    <cfRule type="expression" dxfId="2478" priority="1388">
      <formula>IF(RIGHT(TEXT(AQ553,"0.#"),1)=".",TRUE,FALSE)</formula>
    </cfRule>
  </conditionalFormatting>
  <conditionalFormatting sqref="AU552">
    <cfRule type="expression" dxfId="2477" priority="1399">
      <formula>IF(RIGHT(TEXT(AU552,"0.#"),1)=".",FALSE,TRUE)</formula>
    </cfRule>
    <cfRule type="expression" dxfId="2476" priority="1400">
      <formula>IF(RIGHT(TEXT(AU552,"0.#"),1)=".",TRUE,FALSE)</formula>
    </cfRule>
  </conditionalFormatting>
  <conditionalFormatting sqref="AE552">
    <cfRule type="expression" dxfId="2475" priority="1411">
      <formula>IF(RIGHT(TEXT(AE552,"0.#"),1)=".",FALSE,TRUE)</formula>
    </cfRule>
    <cfRule type="expression" dxfId="2474" priority="1412">
      <formula>IF(RIGHT(TEXT(AE552,"0.#"),1)=".",TRUE,FALSE)</formula>
    </cfRule>
  </conditionalFormatting>
  <conditionalFormatting sqref="AQ548">
    <cfRule type="expression" dxfId="2473" priority="1417">
      <formula>IF(RIGHT(TEXT(AQ548,"0.#"),1)=".",FALSE,TRUE)</formula>
    </cfRule>
    <cfRule type="expression" dxfId="2472" priority="1418">
      <formula>IF(RIGHT(TEXT(AQ548,"0.#"),1)=".",TRUE,FALSE)</formula>
    </cfRule>
  </conditionalFormatting>
  <conditionalFormatting sqref="AL837:AO838">
    <cfRule type="expression" dxfId="2471" priority="2957">
      <formula>IF(AND(AL837&gt;=0, RIGHT(TEXT(AL837,"0.#"),1)&lt;&gt;"."),TRUE,FALSE)</formula>
    </cfRule>
    <cfRule type="expression" dxfId="2470" priority="2958">
      <formula>IF(AND(AL837&gt;=0, RIGHT(TEXT(AL837,"0.#"),1)="."),TRUE,FALSE)</formula>
    </cfRule>
    <cfRule type="expression" dxfId="2469" priority="2959">
      <formula>IF(AND(AL837&lt;0, RIGHT(TEXT(AL837,"0.#"),1)&lt;&gt;"."),TRUE,FALSE)</formula>
    </cfRule>
    <cfRule type="expression" dxfId="2468" priority="2960">
      <formula>IF(AND(AL837&lt;0, RIGHT(TEXT(AL837,"0.#"),1)="."),TRUE,FALSE)</formula>
    </cfRule>
  </conditionalFormatting>
  <conditionalFormatting sqref="Y837:Y838">
    <cfRule type="expression" dxfId="2467" priority="2955">
      <formula>IF(RIGHT(TEXT(Y837,"0.#"),1)=".",FALSE,TRUE)</formula>
    </cfRule>
    <cfRule type="expression" dxfId="2466" priority="2956">
      <formula>IF(RIGHT(TEXT(Y837,"0.#"),1)=".",TRUE,FALSE)</formula>
    </cfRule>
  </conditionalFormatting>
  <conditionalFormatting sqref="AE492">
    <cfRule type="expression" dxfId="2465" priority="1743">
      <formula>IF(RIGHT(TEXT(AE492,"0.#"),1)=".",FALSE,TRUE)</formula>
    </cfRule>
    <cfRule type="expression" dxfId="2464" priority="1744">
      <formula>IF(RIGHT(TEXT(AE492,"0.#"),1)=".",TRUE,FALSE)</formula>
    </cfRule>
  </conditionalFormatting>
  <conditionalFormatting sqref="AE493">
    <cfRule type="expression" dxfId="2463" priority="1741">
      <formula>IF(RIGHT(TEXT(AE493,"0.#"),1)=".",FALSE,TRUE)</formula>
    </cfRule>
    <cfRule type="expression" dxfId="2462" priority="1742">
      <formula>IF(RIGHT(TEXT(AE493,"0.#"),1)=".",TRUE,FALSE)</formula>
    </cfRule>
  </conditionalFormatting>
  <conditionalFormatting sqref="AE494">
    <cfRule type="expression" dxfId="2461" priority="1739">
      <formula>IF(RIGHT(TEXT(AE494,"0.#"),1)=".",FALSE,TRUE)</formula>
    </cfRule>
    <cfRule type="expression" dxfId="2460" priority="1740">
      <formula>IF(RIGHT(TEXT(AE494,"0.#"),1)=".",TRUE,FALSE)</formula>
    </cfRule>
  </conditionalFormatting>
  <conditionalFormatting sqref="AQ493">
    <cfRule type="expression" dxfId="2459" priority="1719">
      <formula>IF(RIGHT(TEXT(AQ493,"0.#"),1)=".",FALSE,TRUE)</formula>
    </cfRule>
    <cfRule type="expression" dxfId="2458" priority="1720">
      <formula>IF(RIGHT(TEXT(AQ493,"0.#"),1)=".",TRUE,FALSE)</formula>
    </cfRule>
  </conditionalFormatting>
  <conditionalFormatting sqref="AQ494">
    <cfRule type="expression" dxfId="2457" priority="1717">
      <formula>IF(RIGHT(TEXT(AQ494,"0.#"),1)=".",FALSE,TRUE)</formula>
    </cfRule>
    <cfRule type="expression" dxfId="2456" priority="1718">
      <formula>IF(RIGHT(TEXT(AQ494,"0.#"),1)=".",TRUE,FALSE)</formula>
    </cfRule>
  </conditionalFormatting>
  <conditionalFormatting sqref="AQ492">
    <cfRule type="expression" dxfId="2455" priority="1715">
      <formula>IF(RIGHT(TEXT(AQ492,"0.#"),1)=".",FALSE,TRUE)</formula>
    </cfRule>
    <cfRule type="expression" dxfId="2454" priority="1716">
      <formula>IF(RIGHT(TEXT(AQ492,"0.#"),1)=".",TRUE,FALSE)</formula>
    </cfRule>
  </conditionalFormatting>
  <conditionalFormatting sqref="AU494">
    <cfRule type="expression" dxfId="2453" priority="1727">
      <formula>IF(RIGHT(TEXT(AU494,"0.#"),1)=".",FALSE,TRUE)</formula>
    </cfRule>
    <cfRule type="expression" dxfId="2452" priority="1728">
      <formula>IF(RIGHT(TEXT(AU494,"0.#"),1)=".",TRUE,FALSE)</formula>
    </cfRule>
  </conditionalFormatting>
  <conditionalFormatting sqref="AU492">
    <cfRule type="expression" dxfId="2451" priority="1731">
      <formula>IF(RIGHT(TEXT(AU492,"0.#"),1)=".",FALSE,TRUE)</formula>
    </cfRule>
    <cfRule type="expression" dxfId="2450" priority="1732">
      <formula>IF(RIGHT(TEXT(AU492,"0.#"),1)=".",TRUE,FALSE)</formula>
    </cfRule>
  </conditionalFormatting>
  <conditionalFormatting sqref="AU493">
    <cfRule type="expression" dxfId="2449" priority="1729">
      <formula>IF(RIGHT(TEXT(AU493,"0.#"),1)=".",FALSE,TRUE)</formula>
    </cfRule>
    <cfRule type="expression" dxfId="2448" priority="1730">
      <formula>IF(RIGHT(TEXT(AU493,"0.#"),1)=".",TRUE,FALSE)</formula>
    </cfRule>
  </conditionalFormatting>
  <conditionalFormatting sqref="AU583">
    <cfRule type="expression" dxfId="2447" priority="1247">
      <formula>IF(RIGHT(TEXT(AU583,"0.#"),1)=".",FALSE,TRUE)</formula>
    </cfRule>
    <cfRule type="expression" dxfId="2446" priority="1248">
      <formula>IF(RIGHT(TEXT(AU583,"0.#"),1)=".",TRUE,FALSE)</formula>
    </cfRule>
  </conditionalFormatting>
  <conditionalFormatting sqref="AU582">
    <cfRule type="expression" dxfId="2445" priority="1249">
      <formula>IF(RIGHT(TEXT(AU582,"0.#"),1)=".",FALSE,TRUE)</formula>
    </cfRule>
    <cfRule type="expression" dxfId="2444" priority="1250">
      <formula>IF(RIGHT(TEXT(AU582,"0.#"),1)=".",TRUE,FALSE)</formula>
    </cfRule>
  </conditionalFormatting>
  <conditionalFormatting sqref="AE499">
    <cfRule type="expression" dxfId="2443" priority="1709">
      <formula>IF(RIGHT(TEXT(AE499,"0.#"),1)=".",FALSE,TRUE)</formula>
    </cfRule>
    <cfRule type="expression" dxfId="2442" priority="1710">
      <formula>IF(RIGHT(TEXT(AE499,"0.#"),1)=".",TRUE,FALSE)</formula>
    </cfRule>
  </conditionalFormatting>
  <conditionalFormatting sqref="AE497">
    <cfRule type="expression" dxfId="2441" priority="1713">
      <formula>IF(RIGHT(TEXT(AE497,"0.#"),1)=".",FALSE,TRUE)</formula>
    </cfRule>
    <cfRule type="expression" dxfId="2440" priority="1714">
      <formula>IF(RIGHT(TEXT(AE497,"0.#"),1)=".",TRUE,FALSE)</formula>
    </cfRule>
  </conditionalFormatting>
  <conditionalFormatting sqref="AE498">
    <cfRule type="expression" dxfId="2439" priority="1711">
      <formula>IF(RIGHT(TEXT(AE498,"0.#"),1)=".",FALSE,TRUE)</formula>
    </cfRule>
    <cfRule type="expression" dxfId="2438" priority="1712">
      <formula>IF(RIGHT(TEXT(AE498,"0.#"),1)=".",TRUE,FALSE)</formula>
    </cfRule>
  </conditionalFormatting>
  <conditionalFormatting sqref="AU499">
    <cfRule type="expression" dxfId="2437" priority="1697">
      <formula>IF(RIGHT(TEXT(AU499,"0.#"),1)=".",FALSE,TRUE)</formula>
    </cfRule>
    <cfRule type="expression" dxfId="2436" priority="1698">
      <formula>IF(RIGHT(TEXT(AU499,"0.#"),1)=".",TRUE,FALSE)</formula>
    </cfRule>
  </conditionalFormatting>
  <conditionalFormatting sqref="AU497">
    <cfRule type="expression" dxfId="2435" priority="1701">
      <formula>IF(RIGHT(TEXT(AU497,"0.#"),1)=".",FALSE,TRUE)</formula>
    </cfRule>
    <cfRule type="expression" dxfId="2434" priority="1702">
      <formula>IF(RIGHT(TEXT(AU497,"0.#"),1)=".",TRUE,FALSE)</formula>
    </cfRule>
  </conditionalFormatting>
  <conditionalFormatting sqref="AU498">
    <cfRule type="expression" dxfId="2433" priority="1699">
      <formula>IF(RIGHT(TEXT(AU498,"0.#"),1)=".",FALSE,TRUE)</formula>
    </cfRule>
    <cfRule type="expression" dxfId="2432" priority="1700">
      <formula>IF(RIGHT(TEXT(AU498,"0.#"),1)=".",TRUE,FALSE)</formula>
    </cfRule>
  </conditionalFormatting>
  <conditionalFormatting sqref="AQ497">
    <cfRule type="expression" dxfId="2431" priority="1685">
      <formula>IF(RIGHT(TEXT(AQ497,"0.#"),1)=".",FALSE,TRUE)</formula>
    </cfRule>
    <cfRule type="expression" dxfId="2430" priority="1686">
      <formula>IF(RIGHT(TEXT(AQ497,"0.#"),1)=".",TRUE,FALSE)</formula>
    </cfRule>
  </conditionalFormatting>
  <conditionalFormatting sqref="AQ498">
    <cfRule type="expression" dxfId="2429" priority="1689">
      <formula>IF(RIGHT(TEXT(AQ498,"0.#"),1)=".",FALSE,TRUE)</formula>
    </cfRule>
    <cfRule type="expression" dxfId="2428" priority="1690">
      <formula>IF(RIGHT(TEXT(AQ498,"0.#"),1)=".",TRUE,FALSE)</formula>
    </cfRule>
  </conditionalFormatting>
  <conditionalFormatting sqref="AQ499">
    <cfRule type="expression" dxfId="2427" priority="1687">
      <formula>IF(RIGHT(TEXT(AQ499,"0.#"),1)=".",FALSE,TRUE)</formula>
    </cfRule>
    <cfRule type="expression" dxfId="2426" priority="1688">
      <formula>IF(RIGHT(TEXT(AQ499,"0.#"),1)=".",TRUE,FALSE)</formula>
    </cfRule>
  </conditionalFormatting>
  <conditionalFormatting sqref="AE504">
    <cfRule type="expression" dxfId="2425" priority="1679">
      <formula>IF(RIGHT(TEXT(AE504,"0.#"),1)=".",FALSE,TRUE)</formula>
    </cfRule>
    <cfRule type="expression" dxfId="2424" priority="1680">
      <formula>IF(RIGHT(TEXT(AE504,"0.#"),1)=".",TRUE,FALSE)</formula>
    </cfRule>
  </conditionalFormatting>
  <conditionalFormatting sqref="AE502">
    <cfRule type="expression" dxfId="2423" priority="1683">
      <formula>IF(RIGHT(TEXT(AE502,"0.#"),1)=".",FALSE,TRUE)</formula>
    </cfRule>
    <cfRule type="expression" dxfId="2422" priority="1684">
      <formula>IF(RIGHT(TEXT(AE502,"0.#"),1)=".",TRUE,FALSE)</formula>
    </cfRule>
  </conditionalFormatting>
  <conditionalFormatting sqref="AE503">
    <cfRule type="expression" dxfId="2421" priority="1681">
      <formula>IF(RIGHT(TEXT(AE503,"0.#"),1)=".",FALSE,TRUE)</formula>
    </cfRule>
    <cfRule type="expression" dxfId="2420" priority="1682">
      <formula>IF(RIGHT(TEXT(AE503,"0.#"),1)=".",TRUE,FALSE)</formula>
    </cfRule>
  </conditionalFormatting>
  <conditionalFormatting sqref="AU504">
    <cfRule type="expression" dxfId="2419" priority="1667">
      <formula>IF(RIGHT(TEXT(AU504,"0.#"),1)=".",FALSE,TRUE)</formula>
    </cfRule>
    <cfRule type="expression" dxfId="2418" priority="1668">
      <formula>IF(RIGHT(TEXT(AU504,"0.#"),1)=".",TRUE,FALSE)</formula>
    </cfRule>
  </conditionalFormatting>
  <conditionalFormatting sqref="AU502">
    <cfRule type="expression" dxfId="2417" priority="1671">
      <formula>IF(RIGHT(TEXT(AU502,"0.#"),1)=".",FALSE,TRUE)</formula>
    </cfRule>
    <cfRule type="expression" dxfId="2416" priority="1672">
      <formula>IF(RIGHT(TEXT(AU502,"0.#"),1)=".",TRUE,FALSE)</formula>
    </cfRule>
  </conditionalFormatting>
  <conditionalFormatting sqref="AU503">
    <cfRule type="expression" dxfId="2415" priority="1669">
      <formula>IF(RIGHT(TEXT(AU503,"0.#"),1)=".",FALSE,TRUE)</formula>
    </cfRule>
    <cfRule type="expression" dxfId="2414" priority="1670">
      <formula>IF(RIGHT(TEXT(AU503,"0.#"),1)=".",TRUE,FALSE)</formula>
    </cfRule>
  </conditionalFormatting>
  <conditionalFormatting sqref="AQ502">
    <cfRule type="expression" dxfId="2413" priority="1655">
      <formula>IF(RIGHT(TEXT(AQ502,"0.#"),1)=".",FALSE,TRUE)</formula>
    </cfRule>
    <cfRule type="expression" dxfId="2412" priority="1656">
      <formula>IF(RIGHT(TEXT(AQ502,"0.#"),1)=".",TRUE,FALSE)</formula>
    </cfRule>
  </conditionalFormatting>
  <conditionalFormatting sqref="AQ503">
    <cfRule type="expression" dxfId="2411" priority="1659">
      <formula>IF(RIGHT(TEXT(AQ503,"0.#"),1)=".",FALSE,TRUE)</formula>
    </cfRule>
    <cfRule type="expression" dxfId="2410" priority="1660">
      <formula>IF(RIGHT(TEXT(AQ503,"0.#"),1)=".",TRUE,FALSE)</formula>
    </cfRule>
  </conditionalFormatting>
  <conditionalFormatting sqref="AQ504">
    <cfRule type="expression" dxfId="2409" priority="1657">
      <formula>IF(RIGHT(TEXT(AQ504,"0.#"),1)=".",FALSE,TRUE)</formula>
    </cfRule>
    <cfRule type="expression" dxfId="2408" priority="1658">
      <formula>IF(RIGHT(TEXT(AQ504,"0.#"),1)=".",TRUE,FALSE)</formula>
    </cfRule>
  </conditionalFormatting>
  <conditionalFormatting sqref="AE509">
    <cfRule type="expression" dxfId="2407" priority="1649">
      <formula>IF(RIGHT(TEXT(AE509,"0.#"),1)=".",FALSE,TRUE)</formula>
    </cfRule>
    <cfRule type="expression" dxfId="2406" priority="1650">
      <formula>IF(RIGHT(TEXT(AE509,"0.#"),1)=".",TRUE,FALSE)</formula>
    </cfRule>
  </conditionalFormatting>
  <conditionalFormatting sqref="AE507">
    <cfRule type="expression" dxfId="2405" priority="1653">
      <formula>IF(RIGHT(TEXT(AE507,"0.#"),1)=".",FALSE,TRUE)</formula>
    </cfRule>
    <cfRule type="expression" dxfId="2404" priority="1654">
      <formula>IF(RIGHT(TEXT(AE507,"0.#"),1)=".",TRUE,FALSE)</formula>
    </cfRule>
  </conditionalFormatting>
  <conditionalFormatting sqref="AE508">
    <cfRule type="expression" dxfId="2403" priority="1651">
      <formula>IF(RIGHT(TEXT(AE508,"0.#"),1)=".",FALSE,TRUE)</formula>
    </cfRule>
    <cfRule type="expression" dxfId="2402" priority="1652">
      <formula>IF(RIGHT(TEXT(AE508,"0.#"),1)=".",TRUE,FALSE)</formula>
    </cfRule>
  </conditionalFormatting>
  <conditionalFormatting sqref="AU509">
    <cfRule type="expression" dxfId="2401" priority="1637">
      <formula>IF(RIGHT(TEXT(AU509,"0.#"),1)=".",FALSE,TRUE)</formula>
    </cfRule>
    <cfRule type="expression" dxfId="2400" priority="1638">
      <formula>IF(RIGHT(TEXT(AU509,"0.#"),1)=".",TRUE,FALSE)</formula>
    </cfRule>
  </conditionalFormatting>
  <conditionalFormatting sqref="AU507">
    <cfRule type="expression" dxfId="2399" priority="1641">
      <formula>IF(RIGHT(TEXT(AU507,"0.#"),1)=".",FALSE,TRUE)</formula>
    </cfRule>
    <cfRule type="expression" dxfId="2398" priority="1642">
      <formula>IF(RIGHT(TEXT(AU507,"0.#"),1)=".",TRUE,FALSE)</formula>
    </cfRule>
  </conditionalFormatting>
  <conditionalFormatting sqref="AU508">
    <cfRule type="expression" dxfId="2397" priority="1639">
      <formula>IF(RIGHT(TEXT(AU508,"0.#"),1)=".",FALSE,TRUE)</formula>
    </cfRule>
    <cfRule type="expression" dxfId="2396" priority="1640">
      <formula>IF(RIGHT(TEXT(AU508,"0.#"),1)=".",TRUE,FALSE)</formula>
    </cfRule>
  </conditionalFormatting>
  <conditionalFormatting sqref="AQ507">
    <cfRule type="expression" dxfId="2395" priority="1625">
      <formula>IF(RIGHT(TEXT(AQ507,"0.#"),1)=".",FALSE,TRUE)</formula>
    </cfRule>
    <cfRule type="expression" dxfId="2394" priority="1626">
      <formula>IF(RIGHT(TEXT(AQ507,"0.#"),1)=".",TRUE,FALSE)</formula>
    </cfRule>
  </conditionalFormatting>
  <conditionalFormatting sqref="AQ508">
    <cfRule type="expression" dxfId="2393" priority="1629">
      <formula>IF(RIGHT(TEXT(AQ508,"0.#"),1)=".",FALSE,TRUE)</formula>
    </cfRule>
    <cfRule type="expression" dxfId="2392" priority="1630">
      <formula>IF(RIGHT(TEXT(AQ508,"0.#"),1)=".",TRUE,FALSE)</formula>
    </cfRule>
  </conditionalFormatting>
  <conditionalFormatting sqref="AQ509">
    <cfRule type="expression" dxfId="2391" priority="1627">
      <formula>IF(RIGHT(TEXT(AQ509,"0.#"),1)=".",FALSE,TRUE)</formula>
    </cfRule>
    <cfRule type="expression" dxfId="2390" priority="1628">
      <formula>IF(RIGHT(TEXT(AQ509,"0.#"),1)=".",TRUE,FALSE)</formula>
    </cfRule>
  </conditionalFormatting>
  <conditionalFormatting sqref="AE465">
    <cfRule type="expression" dxfId="2389" priority="1919">
      <formula>IF(RIGHT(TEXT(AE465,"0.#"),1)=".",FALSE,TRUE)</formula>
    </cfRule>
    <cfRule type="expression" dxfId="2388" priority="1920">
      <formula>IF(RIGHT(TEXT(AE465,"0.#"),1)=".",TRUE,FALSE)</formula>
    </cfRule>
  </conditionalFormatting>
  <conditionalFormatting sqref="AE463">
    <cfRule type="expression" dxfId="2387" priority="1923">
      <formula>IF(RIGHT(TEXT(AE463,"0.#"),1)=".",FALSE,TRUE)</formula>
    </cfRule>
    <cfRule type="expression" dxfId="2386" priority="1924">
      <formula>IF(RIGHT(TEXT(AE463,"0.#"),1)=".",TRUE,FALSE)</formula>
    </cfRule>
  </conditionalFormatting>
  <conditionalFormatting sqref="AE464">
    <cfRule type="expression" dxfId="2385" priority="1921">
      <formula>IF(RIGHT(TEXT(AE464,"0.#"),1)=".",FALSE,TRUE)</formula>
    </cfRule>
    <cfRule type="expression" dxfId="2384" priority="1922">
      <formula>IF(RIGHT(TEXT(AE464,"0.#"),1)=".",TRUE,FALSE)</formula>
    </cfRule>
  </conditionalFormatting>
  <conditionalFormatting sqref="AM465">
    <cfRule type="expression" dxfId="2383" priority="1913">
      <formula>IF(RIGHT(TEXT(AM465,"0.#"),1)=".",FALSE,TRUE)</formula>
    </cfRule>
    <cfRule type="expression" dxfId="2382" priority="1914">
      <formula>IF(RIGHT(TEXT(AM465,"0.#"),1)=".",TRUE,FALSE)</formula>
    </cfRule>
  </conditionalFormatting>
  <conditionalFormatting sqref="AM463">
    <cfRule type="expression" dxfId="2381" priority="1917">
      <formula>IF(RIGHT(TEXT(AM463,"0.#"),1)=".",FALSE,TRUE)</formula>
    </cfRule>
    <cfRule type="expression" dxfId="2380" priority="1918">
      <formula>IF(RIGHT(TEXT(AM463,"0.#"),1)=".",TRUE,FALSE)</formula>
    </cfRule>
  </conditionalFormatting>
  <conditionalFormatting sqref="AM464">
    <cfRule type="expression" dxfId="2379" priority="1915">
      <formula>IF(RIGHT(TEXT(AM464,"0.#"),1)=".",FALSE,TRUE)</formula>
    </cfRule>
    <cfRule type="expression" dxfId="2378" priority="1916">
      <formula>IF(RIGHT(TEXT(AM464,"0.#"),1)=".",TRUE,FALSE)</formula>
    </cfRule>
  </conditionalFormatting>
  <conditionalFormatting sqref="AU465">
    <cfRule type="expression" dxfId="2377" priority="1907">
      <formula>IF(RIGHT(TEXT(AU465,"0.#"),1)=".",FALSE,TRUE)</formula>
    </cfRule>
    <cfRule type="expression" dxfId="2376" priority="1908">
      <formula>IF(RIGHT(TEXT(AU465,"0.#"),1)=".",TRUE,FALSE)</formula>
    </cfRule>
  </conditionalFormatting>
  <conditionalFormatting sqref="AU463">
    <cfRule type="expression" dxfId="2375" priority="1911">
      <formula>IF(RIGHT(TEXT(AU463,"0.#"),1)=".",FALSE,TRUE)</formula>
    </cfRule>
    <cfRule type="expression" dxfId="2374" priority="1912">
      <formula>IF(RIGHT(TEXT(AU463,"0.#"),1)=".",TRUE,FALSE)</formula>
    </cfRule>
  </conditionalFormatting>
  <conditionalFormatting sqref="AU464">
    <cfRule type="expression" dxfId="2373" priority="1909">
      <formula>IF(RIGHT(TEXT(AU464,"0.#"),1)=".",FALSE,TRUE)</formula>
    </cfRule>
    <cfRule type="expression" dxfId="2372" priority="1910">
      <formula>IF(RIGHT(TEXT(AU464,"0.#"),1)=".",TRUE,FALSE)</formula>
    </cfRule>
  </conditionalFormatting>
  <conditionalFormatting sqref="AI465">
    <cfRule type="expression" dxfId="2371" priority="1901">
      <formula>IF(RIGHT(TEXT(AI465,"0.#"),1)=".",FALSE,TRUE)</formula>
    </cfRule>
    <cfRule type="expression" dxfId="2370" priority="1902">
      <formula>IF(RIGHT(TEXT(AI465,"0.#"),1)=".",TRUE,FALSE)</formula>
    </cfRule>
  </conditionalFormatting>
  <conditionalFormatting sqref="AI463">
    <cfRule type="expression" dxfId="2369" priority="1905">
      <formula>IF(RIGHT(TEXT(AI463,"0.#"),1)=".",FALSE,TRUE)</formula>
    </cfRule>
    <cfRule type="expression" dxfId="2368" priority="1906">
      <formula>IF(RIGHT(TEXT(AI463,"0.#"),1)=".",TRUE,FALSE)</formula>
    </cfRule>
  </conditionalFormatting>
  <conditionalFormatting sqref="AI464">
    <cfRule type="expression" dxfId="2367" priority="1903">
      <formula>IF(RIGHT(TEXT(AI464,"0.#"),1)=".",FALSE,TRUE)</formula>
    </cfRule>
    <cfRule type="expression" dxfId="2366" priority="1904">
      <formula>IF(RIGHT(TEXT(AI464,"0.#"),1)=".",TRUE,FALSE)</formula>
    </cfRule>
  </conditionalFormatting>
  <conditionalFormatting sqref="AQ463">
    <cfRule type="expression" dxfId="2365" priority="1895">
      <formula>IF(RIGHT(TEXT(AQ463,"0.#"),1)=".",FALSE,TRUE)</formula>
    </cfRule>
    <cfRule type="expression" dxfId="2364" priority="1896">
      <formula>IF(RIGHT(TEXT(AQ463,"0.#"),1)=".",TRUE,FALSE)</formula>
    </cfRule>
  </conditionalFormatting>
  <conditionalFormatting sqref="AQ464">
    <cfRule type="expression" dxfId="2363" priority="1899">
      <formula>IF(RIGHT(TEXT(AQ464,"0.#"),1)=".",FALSE,TRUE)</formula>
    </cfRule>
    <cfRule type="expression" dxfId="2362" priority="1900">
      <formula>IF(RIGHT(TEXT(AQ464,"0.#"),1)=".",TRUE,FALSE)</formula>
    </cfRule>
  </conditionalFormatting>
  <conditionalFormatting sqref="AQ465">
    <cfRule type="expression" dxfId="2361" priority="1897">
      <formula>IF(RIGHT(TEXT(AQ465,"0.#"),1)=".",FALSE,TRUE)</formula>
    </cfRule>
    <cfRule type="expression" dxfId="2360" priority="1898">
      <formula>IF(RIGHT(TEXT(AQ465,"0.#"),1)=".",TRUE,FALSE)</formula>
    </cfRule>
  </conditionalFormatting>
  <conditionalFormatting sqref="AE470">
    <cfRule type="expression" dxfId="2359" priority="1889">
      <formula>IF(RIGHT(TEXT(AE470,"0.#"),1)=".",FALSE,TRUE)</formula>
    </cfRule>
    <cfRule type="expression" dxfId="2358" priority="1890">
      <formula>IF(RIGHT(TEXT(AE470,"0.#"),1)=".",TRUE,FALSE)</formula>
    </cfRule>
  </conditionalFormatting>
  <conditionalFormatting sqref="AE468">
    <cfRule type="expression" dxfId="2357" priority="1893">
      <formula>IF(RIGHT(TEXT(AE468,"0.#"),1)=".",FALSE,TRUE)</formula>
    </cfRule>
    <cfRule type="expression" dxfId="2356" priority="1894">
      <formula>IF(RIGHT(TEXT(AE468,"0.#"),1)=".",TRUE,FALSE)</formula>
    </cfRule>
  </conditionalFormatting>
  <conditionalFormatting sqref="AE469">
    <cfRule type="expression" dxfId="2355" priority="1891">
      <formula>IF(RIGHT(TEXT(AE469,"0.#"),1)=".",FALSE,TRUE)</formula>
    </cfRule>
    <cfRule type="expression" dxfId="2354" priority="1892">
      <formula>IF(RIGHT(TEXT(AE469,"0.#"),1)=".",TRUE,FALSE)</formula>
    </cfRule>
  </conditionalFormatting>
  <conditionalFormatting sqref="AM470">
    <cfRule type="expression" dxfId="2353" priority="1883">
      <formula>IF(RIGHT(TEXT(AM470,"0.#"),1)=".",FALSE,TRUE)</formula>
    </cfRule>
    <cfRule type="expression" dxfId="2352" priority="1884">
      <formula>IF(RIGHT(TEXT(AM470,"0.#"),1)=".",TRUE,FALSE)</formula>
    </cfRule>
  </conditionalFormatting>
  <conditionalFormatting sqref="AM468">
    <cfRule type="expression" dxfId="2351" priority="1887">
      <formula>IF(RIGHT(TEXT(AM468,"0.#"),1)=".",FALSE,TRUE)</formula>
    </cfRule>
    <cfRule type="expression" dxfId="2350" priority="1888">
      <formula>IF(RIGHT(TEXT(AM468,"0.#"),1)=".",TRUE,FALSE)</formula>
    </cfRule>
  </conditionalFormatting>
  <conditionalFormatting sqref="AM469">
    <cfRule type="expression" dxfId="2349" priority="1885">
      <formula>IF(RIGHT(TEXT(AM469,"0.#"),1)=".",FALSE,TRUE)</formula>
    </cfRule>
    <cfRule type="expression" dxfId="2348" priority="1886">
      <formula>IF(RIGHT(TEXT(AM469,"0.#"),1)=".",TRUE,FALSE)</formula>
    </cfRule>
  </conditionalFormatting>
  <conditionalFormatting sqref="AU470">
    <cfRule type="expression" dxfId="2347" priority="1877">
      <formula>IF(RIGHT(TEXT(AU470,"0.#"),1)=".",FALSE,TRUE)</formula>
    </cfRule>
    <cfRule type="expression" dxfId="2346" priority="1878">
      <formula>IF(RIGHT(TEXT(AU470,"0.#"),1)=".",TRUE,FALSE)</formula>
    </cfRule>
  </conditionalFormatting>
  <conditionalFormatting sqref="AU468">
    <cfRule type="expression" dxfId="2345" priority="1881">
      <formula>IF(RIGHT(TEXT(AU468,"0.#"),1)=".",FALSE,TRUE)</formula>
    </cfRule>
    <cfRule type="expression" dxfId="2344" priority="1882">
      <formula>IF(RIGHT(TEXT(AU468,"0.#"),1)=".",TRUE,FALSE)</formula>
    </cfRule>
  </conditionalFormatting>
  <conditionalFormatting sqref="AU469">
    <cfRule type="expression" dxfId="2343" priority="1879">
      <formula>IF(RIGHT(TEXT(AU469,"0.#"),1)=".",FALSE,TRUE)</formula>
    </cfRule>
    <cfRule type="expression" dxfId="2342" priority="1880">
      <formula>IF(RIGHT(TEXT(AU469,"0.#"),1)=".",TRUE,FALSE)</formula>
    </cfRule>
  </conditionalFormatting>
  <conditionalFormatting sqref="AI470">
    <cfRule type="expression" dxfId="2341" priority="1871">
      <formula>IF(RIGHT(TEXT(AI470,"0.#"),1)=".",FALSE,TRUE)</formula>
    </cfRule>
    <cfRule type="expression" dxfId="2340" priority="1872">
      <formula>IF(RIGHT(TEXT(AI470,"0.#"),1)=".",TRUE,FALSE)</formula>
    </cfRule>
  </conditionalFormatting>
  <conditionalFormatting sqref="AI468">
    <cfRule type="expression" dxfId="2339" priority="1875">
      <formula>IF(RIGHT(TEXT(AI468,"0.#"),1)=".",FALSE,TRUE)</formula>
    </cfRule>
    <cfRule type="expression" dxfId="2338" priority="1876">
      <formula>IF(RIGHT(TEXT(AI468,"0.#"),1)=".",TRUE,FALSE)</formula>
    </cfRule>
  </conditionalFormatting>
  <conditionalFormatting sqref="AI469">
    <cfRule type="expression" dxfId="2337" priority="1873">
      <formula>IF(RIGHT(TEXT(AI469,"0.#"),1)=".",FALSE,TRUE)</formula>
    </cfRule>
    <cfRule type="expression" dxfId="2336" priority="1874">
      <formula>IF(RIGHT(TEXT(AI469,"0.#"),1)=".",TRUE,FALSE)</formula>
    </cfRule>
  </conditionalFormatting>
  <conditionalFormatting sqref="AQ468">
    <cfRule type="expression" dxfId="2335" priority="1865">
      <formula>IF(RIGHT(TEXT(AQ468,"0.#"),1)=".",FALSE,TRUE)</formula>
    </cfRule>
    <cfRule type="expression" dxfId="2334" priority="1866">
      <formula>IF(RIGHT(TEXT(AQ468,"0.#"),1)=".",TRUE,FALSE)</formula>
    </cfRule>
  </conditionalFormatting>
  <conditionalFormatting sqref="AQ469">
    <cfRule type="expression" dxfId="2333" priority="1869">
      <formula>IF(RIGHT(TEXT(AQ469,"0.#"),1)=".",FALSE,TRUE)</formula>
    </cfRule>
    <cfRule type="expression" dxfId="2332" priority="1870">
      <formula>IF(RIGHT(TEXT(AQ469,"0.#"),1)=".",TRUE,FALSE)</formula>
    </cfRule>
  </conditionalFormatting>
  <conditionalFormatting sqref="AQ470">
    <cfRule type="expression" dxfId="2331" priority="1867">
      <formula>IF(RIGHT(TEXT(AQ470,"0.#"),1)=".",FALSE,TRUE)</formula>
    </cfRule>
    <cfRule type="expression" dxfId="2330" priority="1868">
      <formula>IF(RIGHT(TEXT(AQ470,"0.#"),1)=".",TRUE,FALSE)</formula>
    </cfRule>
  </conditionalFormatting>
  <conditionalFormatting sqref="AE475">
    <cfRule type="expression" dxfId="2329" priority="1859">
      <formula>IF(RIGHT(TEXT(AE475,"0.#"),1)=".",FALSE,TRUE)</formula>
    </cfRule>
    <cfRule type="expression" dxfId="2328" priority="1860">
      <formula>IF(RIGHT(TEXT(AE475,"0.#"),1)=".",TRUE,FALSE)</formula>
    </cfRule>
  </conditionalFormatting>
  <conditionalFormatting sqref="AE473">
    <cfRule type="expression" dxfId="2327" priority="1863">
      <formula>IF(RIGHT(TEXT(AE473,"0.#"),1)=".",FALSE,TRUE)</formula>
    </cfRule>
    <cfRule type="expression" dxfId="2326" priority="1864">
      <formula>IF(RIGHT(TEXT(AE473,"0.#"),1)=".",TRUE,FALSE)</formula>
    </cfRule>
  </conditionalFormatting>
  <conditionalFormatting sqref="AE474">
    <cfRule type="expression" dxfId="2325" priority="1861">
      <formula>IF(RIGHT(TEXT(AE474,"0.#"),1)=".",FALSE,TRUE)</formula>
    </cfRule>
    <cfRule type="expression" dxfId="2324" priority="1862">
      <formula>IF(RIGHT(TEXT(AE474,"0.#"),1)=".",TRUE,FALSE)</formula>
    </cfRule>
  </conditionalFormatting>
  <conditionalFormatting sqref="AM475">
    <cfRule type="expression" dxfId="2323" priority="1853">
      <formula>IF(RIGHT(TEXT(AM475,"0.#"),1)=".",FALSE,TRUE)</formula>
    </cfRule>
    <cfRule type="expression" dxfId="2322" priority="1854">
      <formula>IF(RIGHT(TEXT(AM475,"0.#"),1)=".",TRUE,FALSE)</formula>
    </cfRule>
  </conditionalFormatting>
  <conditionalFormatting sqref="AM473">
    <cfRule type="expression" dxfId="2321" priority="1857">
      <formula>IF(RIGHT(TEXT(AM473,"0.#"),1)=".",FALSE,TRUE)</formula>
    </cfRule>
    <cfRule type="expression" dxfId="2320" priority="1858">
      <formula>IF(RIGHT(TEXT(AM473,"0.#"),1)=".",TRUE,FALSE)</formula>
    </cfRule>
  </conditionalFormatting>
  <conditionalFormatting sqref="AM474">
    <cfRule type="expression" dxfId="2319" priority="1855">
      <formula>IF(RIGHT(TEXT(AM474,"0.#"),1)=".",FALSE,TRUE)</formula>
    </cfRule>
    <cfRule type="expression" dxfId="2318" priority="1856">
      <formula>IF(RIGHT(TEXT(AM474,"0.#"),1)=".",TRUE,FALSE)</formula>
    </cfRule>
  </conditionalFormatting>
  <conditionalFormatting sqref="AU475">
    <cfRule type="expression" dxfId="2317" priority="1847">
      <formula>IF(RIGHT(TEXT(AU475,"0.#"),1)=".",FALSE,TRUE)</formula>
    </cfRule>
    <cfRule type="expression" dxfId="2316" priority="1848">
      <formula>IF(RIGHT(TEXT(AU475,"0.#"),1)=".",TRUE,FALSE)</formula>
    </cfRule>
  </conditionalFormatting>
  <conditionalFormatting sqref="AU473">
    <cfRule type="expression" dxfId="2315" priority="1851">
      <formula>IF(RIGHT(TEXT(AU473,"0.#"),1)=".",FALSE,TRUE)</formula>
    </cfRule>
    <cfRule type="expression" dxfId="2314" priority="1852">
      <formula>IF(RIGHT(TEXT(AU473,"0.#"),1)=".",TRUE,FALSE)</formula>
    </cfRule>
  </conditionalFormatting>
  <conditionalFormatting sqref="AU474">
    <cfRule type="expression" dxfId="2313" priority="1849">
      <formula>IF(RIGHT(TEXT(AU474,"0.#"),1)=".",FALSE,TRUE)</formula>
    </cfRule>
    <cfRule type="expression" dxfId="2312" priority="1850">
      <formula>IF(RIGHT(TEXT(AU474,"0.#"),1)=".",TRUE,FALSE)</formula>
    </cfRule>
  </conditionalFormatting>
  <conditionalFormatting sqref="AI475">
    <cfRule type="expression" dxfId="2311" priority="1841">
      <formula>IF(RIGHT(TEXT(AI475,"0.#"),1)=".",FALSE,TRUE)</formula>
    </cfRule>
    <cfRule type="expression" dxfId="2310" priority="1842">
      <formula>IF(RIGHT(TEXT(AI475,"0.#"),1)=".",TRUE,FALSE)</formula>
    </cfRule>
  </conditionalFormatting>
  <conditionalFormatting sqref="AI473">
    <cfRule type="expression" dxfId="2309" priority="1845">
      <formula>IF(RIGHT(TEXT(AI473,"0.#"),1)=".",FALSE,TRUE)</formula>
    </cfRule>
    <cfRule type="expression" dxfId="2308" priority="1846">
      <formula>IF(RIGHT(TEXT(AI473,"0.#"),1)=".",TRUE,FALSE)</formula>
    </cfRule>
  </conditionalFormatting>
  <conditionalFormatting sqref="AI474">
    <cfRule type="expression" dxfId="2307" priority="1843">
      <formula>IF(RIGHT(TEXT(AI474,"0.#"),1)=".",FALSE,TRUE)</formula>
    </cfRule>
    <cfRule type="expression" dxfId="2306" priority="1844">
      <formula>IF(RIGHT(TEXT(AI474,"0.#"),1)=".",TRUE,FALSE)</formula>
    </cfRule>
  </conditionalFormatting>
  <conditionalFormatting sqref="AQ473">
    <cfRule type="expression" dxfId="2305" priority="1835">
      <formula>IF(RIGHT(TEXT(AQ473,"0.#"),1)=".",FALSE,TRUE)</formula>
    </cfRule>
    <cfRule type="expression" dxfId="2304" priority="1836">
      <formula>IF(RIGHT(TEXT(AQ473,"0.#"),1)=".",TRUE,FALSE)</formula>
    </cfRule>
  </conditionalFormatting>
  <conditionalFormatting sqref="AQ474">
    <cfRule type="expression" dxfId="2303" priority="1839">
      <formula>IF(RIGHT(TEXT(AQ474,"0.#"),1)=".",FALSE,TRUE)</formula>
    </cfRule>
    <cfRule type="expression" dxfId="2302" priority="1840">
      <formula>IF(RIGHT(TEXT(AQ474,"0.#"),1)=".",TRUE,FALSE)</formula>
    </cfRule>
  </conditionalFormatting>
  <conditionalFormatting sqref="AQ475">
    <cfRule type="expression" dxfId="2301" priority="1837">
      <formula>IF(RIGHT(TEXT(AQ475,"0.#"),1)=".",FALSE,TRUE)</formula>
    </cfRule>
    <cfRule type="expression" dxfId="2300" priority="1838">
      <formula>IF(RIGHT(TEXT(AQ475,"0.#"),1)=".",TRUE,FALSE)</formula>
    </cfRule>
  </conditionalFormatting>
  <conditionalFormatting sqref="AE480">
    <cfRule type="expression" dxfId="2299" priority="1829">
      <formula>IF(RIGHT(TEXT(AE480,"0.#"),1)=".",FALSE,TRUE)</formula>
    </cfRule>
    <cfRule type="expression" dxfId="2298" priority="1830">
      <formula>IF(RIGHT(TEXT(AE480,"0.#"),1)=".",TRUE,FALSE)</formula>
    </cfRule>
  </conditionalFormatting>
  <conditionalFormatting sqref="AE478">
    <cfRule type="expression" dxfId="2297" priority="1833">
      <formula>IF(RIGHT(TEXT(AE478,"0.#"),1)=".",FALSE,TRUE)</formula>
    </cfRule>
    <cfRule type="expression" dxfId="2296" priority="1834">
      <formula>IF(RIGHT(TEXT(AE478,"0.#"),1)=".",TRUE,FALSE)</formula>
    </cfRule>
  </conditionalFormatting>
  <conditionalFormatting sqref="AE479">
    <cfRule type="expression" dxfId="2295" priority="1831">
      <formula>IF(RIGHT(TEXT(AE479,"0.#"),1)=".",FALSE,TRUE)</formula>
    </cfRule>
    <cfRule type="expression" dxfId="2294" priority="1832">
      <formula>IF(RIGHT(TEXT(AE479,"0.#"),1)=".",TRUE,FALSE)</formula>
    </cfRule>
  </conditionalFormatting>
  <conditionalFormatting sqref="AM480">
    <cfRule type="expression" dxfId="2293" priority="1823">
      <formula>IF(RIGHT(TEXT(AM480,"0.#"),1)=".",FALSE,TRUE)</formula>
    </cfRule>
    <cfRule type="expression" dxfId="2292" priority="1824">
      <formula>IF(RIGHT(TEXT(AM480,"0.#"),1)=".",TRUE,FALSE)</formula>
    </cfRule>
  </conditionalFormatting>
  <conditionalFormatting sqref="AM478">
    <cfRule type="expression" dxfId="2291" priority="1827">
      <formula>IF(RIGHT(TEXT(AM478,"0.#"),1)=".",FALSE,TRUE)</formula>
    </cfRule>
    <cfRule type="expression" dxfId="2290" priority="1828">
      <formula>IF(RIGHT(TEXT(AM478,"0.#"),1)=".",TRUE,FALSE)</formula>
    </cfRule>
  </conditionalFormatting>
  <conditionalFormatting sqref="AM479">
    <cfRule type="expression" dxfId="2289" priority="1825">
      <formula>IF(RIGHT(TEXT(AM479,"0.#"),1)=".",FALSE,TRUE)</formula>
    </cfRule>
    <cfRule type="expression" dxfId="2288" priority="1826">
      <formula>IF(RIGHT(TEXT(AM479,"0.#"),1)=".",TRUE,FALSE)</formula>
    </cfRule>
  </conditionalFormatting>
  <conditionalFormatting sqref="AU480">
    <cfRule type="expression" dxfId="2287" priority="1817">
      <formula>IF(RIGHT(TEXT(AU480,"0.#"),1)=".",FALSE,TRUE)</formula>
    </cfRule>
    <cfRule type="expression" dxfId="2286" priority="1818">
      <formula>IF(RIGHT(TEXT(AU480,"0.#"),1)=".",TRUE,FALSE)</formula>
    </cfRule>
  </conditionalFormatting>
  <conditionalFormatting sqref="AU478">
    <cfRule type="expression" dxfId="2285" priority="1821">
      <formula>IF(RIGHT(TEXT(AU478,"0.#"),1)=".",FALSE,TRUE)</formula>
    </cfRule>
    <cfRule type="expression" dxfId="2284" priority="1822">
      <formula>IF(RIGHT(TEXT(AU478,"0.#"),1)=".",TRUE,FALSE)</formula>
    </cfRule>
  </conditionalFormatting>
  <conditionalFormatting sqref="AU479">
    <cfRule type="expression" dxfId="2283" priority="1819">
      <formula>IF(RIGHT(TEXT(AU479,"0.#"),1)=".",FALSE,TRUE)</formula>
    </cfRule>
    <cfRule type="expression" dxfId="2282" priority="1820">
      <formula>IF(RIGHT(TEXT(AU479,"0.#"),1)=".",TRUE,FALSE)</formula>
    </cfRule>
  </conditionalFormatting>
  <conditionalFormatting sqref="AI480">
    <cfRule type="expression" dxfId="2281" priority="1811">
      <formula>IF(RIGHT(TEXT(AI480,"0.#"),1)=".",FALSE,TRUE)</formula>
    </cfRule>
    <cfRule type="expression" dxfId="2280" priority="1812">
      <formula>IF(RIGHT(TEXT(AI480,"0.#"),1)=".",TRUE,FALSE)</formula>
    </cfRule>
  </conditionalFormatting>
  <conditionalFormatting sqref="AI478">
    <cfRule type="expression" dxfId="2279" priority="1815">
      <formula>IF(RIGHT(TEXT(AI478,"0.#"),1)=".",FALSE,TRUE)</formula>
    </cfRule>
    <cfRule type="expression" dxfId="2278" priority="1816">
      <formula>IF(RIGHT(TEXT(AI478,"0.#"),1)=".",TRUE,FALSE)</formula>
    </cfRule>
  </conditionalFormatting>
  <conditionalFormatting sqref="AI479">
    <cfRule type="expression" dxfId="2277" priority="1813">
      <formula>IF(RIGHT(TEXT(AI479,"0.#"),1)=".",FALSE,TRUE)</formula>
    </cfRule>
    <cfRule type="expression" dxfId="2276" priority="1814">
      <formula>IF(RIGHT(TEXT(AI479,"0.#"),1)=".",TRUE,FALSE)</formula>
    </cfRule>
  </conditionalFormatting>
  <conditionalFormatting sqref="AQ478">
    <cfRule type="expression" dxfId="2275" priority="1805">
      <formula>IF(RIGHT(TEXT(AQ478,"0.#"),1)=".",FALSE,TRUE)</formula>
    </cfRule>
    <cfRule type="expression" dxfId="2274" priority="1806">
      <formula>IF(RIGHT(TEXT(AQ478,"0.#"),1)=".",TRUE,FALSE)</formula>
    </cfRule>
  </conditionalFormatting>
  <conditionalFormatting sqref="AQ479">
    <cfRule type="expression" dxfId="2273" priority="1809">
      <formula>IF(RIGHT(TEXT(AQ479,"0.#"),1)=".",FALSE,TRUE)</formula>
    </cfRule>
    <cfRule type="expression" dxfId="2272" priority="1810">
      <formula>IF(RIGHT(TEXT(AQ479,"0.#"),1)=".",TRUE,FALSE)</formula>
    </cfRule>
  </conditionalFormatting>
  <conditionalFormatting sqref="AQ480">
    <cfRule type="expression" dxfId="2271" priority="1807">
      <formula>IF(RIGHT(TEXT(AQ480,"0.#"),1)=".",FALSE,TRUE)</formula>
    </cfRule>
    <cfRule type="expression" dxfId="2270" priority="1808">
      <formula>IF(RIGHT(TEXT(AQ480,"0.#"),1)=".",TRUE,FALSE)</formula>
    </cfRule>
  </conditionalFormatting>
  <conditionalFormatting sqref="AI46">
    <cfRule type="expression" dxfId="2269" priority="2103">
      <formula>IF(RIGHT(TEXT(AI46,"0.#"),1)=".",FALSE,TRUE)</formula>
    </cfRule>
    <cfRule type="expression" dxfId="2268" priority="2104">
      <formula>IF(RIGHT(TEXT(AI46,"0.#"),1)=".",TRUE,FALSE)</formula>
    </cfRule>
  </conditionalFormatting>
  <conditionalFormatting sqref="AM46">
    <cfRule type="expression" dxfId="2267" priority="2101">
      <formula>IF(RIGHT(TEXT(AM46,"0.#"),1)=".",FALSE,TRUE)</formula>
    </cfRule>
    <cfRule type="expression" dxfId="2266" priority="2102">
      <formula>IF(RIGHT(TEXT(AM46,"0.#"),1)=".",TRUE,FALSE)</formula>
    </cfRule>
  </conditionalFormatting>
  <conditionalFormatting sqref="AU46:AU48">
    <cfRule type="expression" dxfId="2265" priority="2093">
      <formula>IF(RIGHT(TEXT(AU46,"0.#"),1)=".",FALSE,TRUE)</formula>
    </cfRule>
    <cfRule type="expression" dxfId="2264" priority="2094">
      <formula>IF(RIGHT(TEXT(AU46,"0.#"),1)=".",TRUE,FALSE)</formula>
    </cfRule>
  </conditionalFormatting>
  <conditionalFormatting sqref="AQ46 AQ48">
    <cfRule type="expression" dxfId="2263" priority="2095">
      <formula>IF(RIGHT(TEXT(AQ46,"0.#"),1)=".",FALSE,TRUE)</formula>
    </cfRule>
    <cfRule type="expression" dxfId="2262" priority="2096">
      <formula>IF(RIGHT(TEXT(AQ46,"0.#"),1)=".",TRUE,FALSE)</formula>
    </cfRule>
  </conditionalFormatting>
  <conditionalFormatting sqref="AE146:AE147 AI146:AI147 AM146:AM147 AQ146:AQ147 AU146:AU147">
    <cfRule type="expression" dxfId="2261" priority="2087">
      <formula>IF(RIGHT(TEXT(AE146,"0.#"),1)=".",FALSE,TRUE)</formula>
    </cfRule>
    <cfRule type="expression" dxfId="2260" priority="2088">
      <formula>IF(RIGHT(TEXT(AE146,"0.#"),1)=".",TRUE,FALSE)</formula>
    </cfRule>
  </conditionalFormatting>
  <conditionalFormatting sqref="AE138:AE139 AI138:AI139 AM138:AM139 AQ138:AQ139 AU138:AU139">
    <cfRule type="expression" dxfId="2259" priority="2091">
      <formula>IF(RIGHT(TEXT(AE138,"0.#"),1)=".",FALSE,TRUE)</formula>
    </cfRule>
    <cfRule type="expression" dxfId="2258" priority="2092">
      <formula>IF(RIGHT(TEXT(AE138,"0.#"),1)=".",TRUE,FALSE)</formula>
    </cfRule>
  </conditionalFormatting>
  <conditionalFormatting sqref="AE142:AE143 AI142:AI143 AM142:AM143 AQ142:AQ143 AU142:AU143">
    <cfRule type="expression" dxfId="2257" priority="2089">
      <formula>IF(RIGHT(TEXT(AE142,"0.#"),1)=".",FALSE,TRUE)</formula>
    </cfRule>
    <cfRule type="expression" dxfId="2256" priority="2090">
      <formula>IF(RIGHT(TEXT(AE142,"0.#"),1)=".",TRUE,FALSE)</formula>
    </cfRule>
  </conditionalFormatting>
  <conditionalFormatting sqref="AE198:AE199 AI198:AI199 AM198:AM199 AQ198:AQ199 AU198:AU199">
    <cfRule type="expression" dxfId="2255" priority="2081">
      <formula>IF(RIGHT(TEXT(AE198,"0.#"),1)=".",FALSE,TRUE)</formula>
    </cfRule>
    <cfRule type="expression" dxfId="2254" priority="2082">
      <formula>IF(RIGHT(TEXT(AE198,"0.#"),1)=".",TRUE,FALSE)</formula>
    </cfRule>
  </conditionalFormatting>
  <conditionalFormatting sqref="AE150:AE151 AI150:AI151 AM150:AM151 AQ150:AQ151 AU150:AU151">
    <cfRule type="expression" dxfId="2253" priority="2085">
      <formula>IF(RIGHT(TEXT(AE150,"0.#"),1)=".",FALSE,TRUE)</formula>
    </cfRule>
    <cfRule type="expression" dxfId="2252" priority="2086">
      <formula>IF(RIGHT(TEXT(AE150,"0.#"),1)=".",TRUE,FALSE)</formula>
    </cfRule>
  </conditionalFormatting>
  <conditionalFormatting sqref="AE194:AE195 AI194:AI195 AM194:AM195 AQ194:AQ195 AU194:AU195">
    <cfRule type="expression" dxfId="2251" priority="2083">
      <formula>IF(RIGHT(TEXT(AE194,"0.#"),1)=".",FALSE,TRUE)</formula>
    </cfRule>
    <cfRule type="expression" dxfId="2250" priority="2084">
      <formula>IF(RIGHT(TEXT(AE194,"0.#"),1)=".",TRUE,FALSE)</formula>
    </cfRule>
  </conditionalFormatting>
  <conditionalFormatting sqref="AE210:AE211 AI210:AI211 AM210:AM211 AQ210:AQ211 AU210:AU211">
    <cfRule type="expression" dxfId="2249" priority="2075">
      <formula>IF(RIGHT(TEXT(AE210,"0.#"),1)=".",FALSE,TRUE)</formula>
    </cfRule>
    <cfRule type="expression" dxfId="2248" priority="2076">
      <formula>IF(RIGHT(TEXT(AE210,"0.#"),1)=".",TRUE,FALSE)</formula>
    </cfRule>
  </conditionalFormatting>
  <conditionalFormatting sqref="AE202:AE203 AI202:AI203 AM202:AM203 AQ202:AQ203 AU202:AU203">
    <cfRule type="expression" dxfId="2247" priority="2079">
      <formula>IF(RIGHT(TEXT(AE202,"0.#"),1)=".",FALSE,TRUE)</formula>
    </cfRule>
    <cfRule type="expression" dxfId="2246" priority="2080">
      <formula>IF(RIGHT(TEXT(AE202,"0.#"),1)=".",TRUE,FALSE)</formula>
    </cfRule>
  </conditionalFormatting>
  <conditionalFormatting sqref="AE206:AE207 AI206:AI207 AM206:AM207 AQ206:AQ207 AU206:AU207">
    <cfRule type="expression" dxfId="2245" priority="2077">
      <formula>IF(RIGHT(TEXT(AE206,"0.#"),1)=".",FALSE,TRUE)</formula>
    </cfRule>
    <cfRule type="expression" dxfId="2244" priority="2078">
      <formula>IF(RIGHT(TEXT(AE206,"0.#"),1)=".",TRUE,FALSE)</formula>
    </cfRule>
  </conditionalFormatting>
  <conditionalFormatting sqref="AE262:AE263 AI262:AI263 AM262:AM263 AQ262:AQ263 AU262:AU263">
    <cfRule type="expression" dxfId="2243" priority="2069">
      <formula>IF(RIGHT(TEXT(AE262,"0.#"),1)=".",FALSE,TRUE)</formula>
    </cfRule>
    <cfRule type="expression" dxfId="2242" priority="2070">
      <formula>IF(RIGHT(TEXT(AE262,"0.#"),1)=".",TRUE,FALSE)</formula>
    </cfRule>
  </conditionalFormatting>
  <conditionalFormatting sqref="AE254:AE255 AI254:AI255 AM254:AM255 AQ254:AQ255 AU254:AU255">
    <cfRule type="expression" dxfId="2241" priority="2073">
      <formula>IF(RIGHT(TEXT(AE254,"0.#"),1)=".",FALSE,TRUE)</formula>
    </cfRule>
    <cfRule type="expression" dxfId="2240" priority="2074">
      <formula>IF(RIGHT(TEXT(AE254,"0.#"),1)=".",TRUE,FALSE)</formula>
    </cfRule>
  </conditionalFormatting>
  <conditionalFormatting sqref="AE258:AE259 AI258:AI259 AM258:AM259 AQ258:AQ259 AU258:AU259">
    <cfRule type="expression" dxfId="2239" priority="2071">
      <formula>IF(RIGHT(TEXT(AE258,"0.#"),1)=".",FALSE,TRUE)</formula>
    </cfRule>
    <cfRule type="expression" dxfId="2238" priority="2072">
      <formula>IF(RIGHT(TEXT(AE258,"0.#"),1)=".",TRUE,FALSE)</formula>
    </cfRule>
  </conditionalFormatting>
  <conditionalFormatting sqref="AE314:AE315 AI314:AI315 AM314:AM315 AQ314:AQ315 AU314:AU315">
    <cfRule type="expression" dxfId="2237" priority="2063">
      <formula>IF(RIGHT(TEXT(AE314,"0.#"),1)=".",FALSE,TRUE)</formula>
    </cfRule>
    <cfRule type="expression" dxfId="2236" priority="2064">
      <formula>IF(RIGHT(TEXT(AE314,"0.#"),1)=".",TRUE,FALSE)</formula>
    </cfRule>
  </conditionalFormatting>
  <conditionalFormatting sqref="AE266:AE267 AI266:AI267 AM266:AM267 AQ266:AQ267 AU266:AU267">
    <cfRule type="expression" dxfId="2235" priority="2067">
      <formula>IF(RIGHT(TEXT(AE266,"0.#"),1)=".",FALSE,TRUE)</formula>
    </cfRule>
    <cfRule type="expression" dxfId="2234" priority="2068">
      <formula>IF(RIGHT(TEXT(AE266,"0.#"),1)=".",TRUE,FALSE)</formula>
    </cfRule>
  </conditionalFormatting>
  <conditionalFormatting sqref="AE270:AE271 AI270:AI271 AM270:AM271 AQ270:AQ271 AU270:AU271">
    <cfRule type="expression" dxfId="2233" priority="2065">
      <formula>IF(RIGHT(TEXT(AE270,"0.#"),1)=".",FALSE,TRUE)</formula>
    </cfRule>
    <cfRule type="expression" dxfId="2232" priority="2066">
      <formula>IF(RIGHT(TEXT(AE270,"0.#"),1)=".",TRUE,FALSE)</formula>
    </cfRule>
  </conditionalFormatting>
  <conditionalFormatting sqref="AE326:AE327 AI326:AI327 AM326:AM327 AQ326:AQ327 AU326:AU327">
    <cfRule type="expression" dxfId="2231" priority="2057">
      <formula>IF(RIGHT(TEXT(AE326,"0.#"),1)=".",FALSE,TRUE)</formula>
    </cfRule>
    <cfRule type="expression" dxfId="2230" priority="2058">
      <formula>IF(RIGHT(TEXT(AE326,"0.#"),1)=".",TRUE,FALSE)</formula>
    </cfRule>
  </conditionalFormatting>
  <conditionalFormatting sqref="AE318:AE319 AI318:AI319 AM318:AM319 AQ318:AQ319 AU318:AU319">
    <cfRule type="expression" dxfId="2229" priority="2061">
      <formula>IF(RIGHT(TEXT(AE318,"0.#"),1)=".",FALSE,TRUE)</formula>
    </cfRule>
    <cfRule type="expression" dxfId="2228" priority="2062">
      <formula>IF(RIGHT(TEXT(AE318,"0.#"),1)=".",TRUE,FALSE)</formula>
    </cfRule>
  </conditionalFormatting>
  <conditionalFormatting sqref="AE322:AE323 AI322:AI323 AM322:AM323 AQ322:AQ323 AU322:AU323">
    <cfRule type="expression" dxfId="2227" priority="2059">
      <formula>IF(RIGHT(TEXT(AE322,"0.#"),1)=".",FALSE,TRUE)</formula>
    </cfRule>
    <cfRule type="expression" dxfId="2226" priority="2060">
      <formula>IF(RIGHT(TEXT(AE322,"0.#"),1)=".",TRUE,FALSE)</formula>
    </cfRule>
  </conditionalFormatting>
  <conditionalFormatting sqref="AE378:AE379 AI378:AI379 AM378:AM379 AQ378:AQ379 AU378:AU379">
    <cfRule type="expression" dxfId="2225" priority="2051">
      <formula>IF(RIGHT(TEXT(AE378,"0.#"),1)=".",FALSE,TRUE)</formula>
    </cfRule>
    <cfRule type="expression" dxfId="2224" priority="2052">
      <formula>IF(RIGHT(TEXT(AE378,"0.#"),1)=".",TRUE,FALSE)</formula>
    </cfRule>
  </conditionalFormatting>
  <conditionalFormatting sqref="AE330:AE331 AI330:AI331 AM330:AM331 AQ330:AQ331 AU330:AU331">
    <cfRule type="expression" dxfId="2223" priority="2055">
      <formula>IF(RIGHT(TEXT(AE330,"0.#"),1)=".",FALSE,TRUE)</formula>
    </cfRule>
    <cfRule type="expression" dxfId="2222" priority="2056">
      <formula>IF(RIGHT(TEXT(AE330,"0.#"),1)=".",TRUE,FALSE)</formula>
    </cfRule>
  </conditionalFormatting>
  <conditionalFormatting sqref="AE374:AE375 AI374:AI375 AM374:AM375 AQ374:AQ375 AU374:AU375">
    <cfRule type="expression" dxfId="2221" priority="2053">
      <formula>IF(RIGHT(TEXT(AE374,"0.#"),1)=".",FALSE,TRUE)</formula>
    </cfRule>
    <cfRule type="expression" dxfId="2220" priority="2054">
      <formula>IF(RIGHT(TEXT(AE374,"0.#"),1)=".",TRUE,FALSE)</formula>
    </cfRule>
  </conditionalFormatting>
  <conditionalFormatting sqref="AE390:AE391 AI390:AI391 AM390:AM391 AQ390:AQ391 AU390:AU391">
    <cfRule type="expression" dxfId="2219" priority="2045">
      <formula>IF(RIGHT(TEXT(AE390,"0.#"),1)=".",FALSE,TRUE)</formula>
    </cfRule>
    <cfRule type="expression" dxfId="2218" priority="2046">
      <formula>IF(RIGHT(TEXT(AE390,"0.#"),1)=".",TRUE,FALSE)</formula>
    </cfRule>
  </conditionalFormatting>
  <conditionalFormatting sqref="AE382:AE383 AI382:AI383 AM382:AM383 AQ382:AQ383 AU382:AU383">
    <cfRule type="expression" dxfId="2217" priority="2049">
      <formula>IF(RIGHT(TEXT(AE382,"0.#"),1)=".",FALSE,TRUE)</formula>
    </cfRule>
    <cfRule type="expression" dxfId="2216" priority="2050">
      <formula>IF(RIGHT(TEXT(AE382,"0.#"),1)=".",TRUE,FALSE)</formula>
    </cfRule>
  </conditionalFormatting>
  <conditionalFormatting sqref="AE386:AE387 AI386:AI387 AM386:AM387 AQ386:AQ387 AU386:AU387">
    <cfRule type="expression" dxfId="2215" priority="2047">
      <formula>IF(RIGHT(TEXT(AE386,"0.#"),1)=".",FALSE,TRUE)</formula>
    </cfRule>
    <cfRule type="expression" dxfId="2214" priority="2048">
      <formula>IF(RIGHT(TEXT(AE386,"0.#"),1)=".",TRUE,FALSE)</formula>
    </cfRule>
  </conditionalFormatting>
  <conditionalFormatting sqref="AE440">
    <cfRule type="expression" dxfId="2213" priority="2039">
      <formula>IF(RIGHT(TEXT(AE440,"0.#"),1)=".",FALSE,TRUE)</formula>
    </cfRule>
    <cfRule type="expression" dxfId="2212" priority="2040">
      <formula>IF(RIGHT(TEXT(AE440,"0.#"),1)=".",TRUE,FALSE)</formula>
    </cfRule>
  </conditionalFormatting>
  <conditionalFormatting sqref="AE438">
    <cfRule type="expression" dxfId="2211" priority="2043">
      <formula>IF(RIGHT(TEXT(AE438,"0.#"),1)=".",FALSE,TRUE)</formula>
    </cfRule>
    <cfRule type="expression" dxfId="2210" priority="2044">
      <formula>IF(RIGHT(TEXT(AE438,"0.#"),1)=".",TRUE,FALSE)</formula>
    </cfRule>
  </conditionalFormatting>
  <conditionalFormatting sqref="AE439">
    <cfRule type="expression" dxfId="2209" priority="2041">
      <formula>IF(RIGHT(TEXT(AE439,"0.#"),1)=".",FALSE,TRUE)</formula>
    </cfRule>
    <cfRule type="expression" dxfId="2208" priority="2042">
      <formula>IF(RIGHT(TEXT(AE439,"0.#"),1)=".",TRUE,FALSE)</formula>
    </cfRule>
  </conditionalFormatting>
  <conditionalFormatting sqref="AM440">
    <cfRule type="expression" dxfId="2207" priority="2033">
      <formula>IF(RIGHT(TEXT(AM440,"0.#"),1)=".",FALSE,TRUE)</formula>
    </cfRule>
    <cfRule type="expression" dxfId="2206" priority="2034">
      <formula>IF(RIGHT(TEXT(AM440,"0.#"),1)=".",TRUE,FALSE)</formula>
    </cfRule>
  </conditionalFormatting>
  <conditionalFormatting sqref="AM438">
    <cfRule type="expression" dxfId="2205" priority="2037">
      <formula>IF(RIGHT(TEXT(AM438,"0.#"),1)=".",FALSE,TRUE)</formula>
    </cfRule>
    <cfRule type="expression" dxfId="2204" priority="2038">
      <formula>IF(RIGHT(TEXT(AM438,"0.#"),1)=".",TRUE,FALSE)</formula>
    </cfRule>
  </conditionalFormatting>
  <conditionalFormatting sqref="AM439">
    <cfRule type="expression" dxfId="2203" priority="2035">
      <formula>IF(RIGHT(TEXT(AM439,"0.#"),1)=".",FALSE,TRUE)</formula>
    </cfRule>
    <cfRule type="expression" dxfId="2202" priority="2036">
      <formula>IF(RIGHT(TEXT(AM439,"0.#"),1)=".",TRUE,FALSE)</formula>
    </cfRule>
  </conditionalFormatting>
  <conditionalFormatting sqref="AU440">
    <cfRule type="expression" dxfId="2201" priority="2027">
      <formula>IF(RIGHT(TEXT(AU440,"0.#"),1)=".",FALSE,TRUE)</formula>
    </cfRule>
    <cfRule type="expression" dxfId="2200" priority="2028">
      <formula>IF(RIGHT(TEXT(AU440,"0.#"),1)=".",TRUE,FALSE)</formula>
    </cfRule>
  </conditionalFormatting>
  <conditionalFormatting sqref="AU438">
    <cfRule type="expression" dxfId="2199" priority="2031">
      <formula>IF(RIGHT(TEXT(AU438,"0.#"),1)=".",FALSE,TRUE)</formula>
    </cfRule>
    <cfRule type="expression" dxfId="2198" priority="2032">
      <formula>IF(RIGHT(TEXT(AU438,"0.#"),1)=".",TRUE,FALSE)</formula>
    </cfRule>
  </conditionalFormatting>
  <conditionalFormatting sqref="AU439">
    <cfRule type="expression" dxfId="2197" priority="2029">
      <formula>IF(RIGHT(TEXT(AU439,"0.#"),1)=".",FALSE,TRUE)</formula>
    </cfRule>
    <cfRule type="expression" dxfId="2196" priority="2030">
      <formula>IF(RIGHT(TEXT(AU439,"0.#"),1)=".",TRUE,FALSE)</formula>
    </cfRule>
  </conditionalFormatting>
  <conditionalFormatting sqref="AI440">
    <cfRule type="expression" dxfId="2195" priority="2021">
      <formula>IF(RIGHT(TEXT(AI440,"0.#"),1)=".",FALSE,TRUE)</formula>
    </cfRule>
    <cfRule type="expression" dxfId="2194" priority="2022">
      <formula>IF(RIGHT(TEXT(AI440,"0.#"),1)=".",TRUE,FALSE)</formula>
    </cfRule>
  </conditionalFormatting>
  <conditionalFormatting sqref="AI438">
    <cfRule type="expression" dxfId="2193" priority="2025">
      <formula>IF(RIGHT(TEXT(AI438,"0.#"),1)=".",FALSE,TRUE)</formula>
    </cfRule>
    <cfRule type="expression" dxfId="2192" priority="2026">
      <formula>IF(RIGHT(TEXT(AI438,"0.#"),1)=".",TRUE,FALSE)</formula>
    </cfRule>
  </conditionalFormatting>
  <conditionalFormatting sqref="AI439">
    <cfRule type="expression" dxfId="2191" priority="2023">
      <formula>IF(RIGHT(TEXT(AI439,"0.#"),1)=".",FALSE,TRUE)</formula>
    </cfRule>
    <cfRule type="expression" dxfId="2190" priority="2024">
      <formula>IF(RIGHT(TEXT(AI439,"0.#"),1)=".",TRUE,FALSE)</formula>
    </cfRule>
  </conditionalFormatting>
  <conditionalFormatting sqref="AQ438">
    <cfRule type="expression" dxfId="2189" priority="2015">
      <formula>IF(RIGHT(TEXT(AQ438,"0.#"),1)=".",FALSE,TRUE)</formula>
    </cfRule>
    <cfRule type="expression" dxfId="2188" priority="2016">
      <formula>IF(RIGHT(TEXT(AQ438,"0.#"),1)=".",TRUE,FALSE)</formula>
    </cfRule>
  </conditionalFormatting>
  <conditionalFormatting sqref="AQ439">
    <cfRule type="expression" dxfId="2187" priority="2019">
      <formula>IF(RIGHT(TEXT(AQ439,"0.#"),1)=".",FALSE,TRUE)</formula>
    </cfRule>
    <cfRule type="expression" dxfId="2186" priority="2020">
      <formula>IF(RIGHT(TEXT(AQ439,"0.#"),1)=".",TRUE,FALSE)</formula>
    </cfRule>
  </conditionalFormatting>
  <conditionalFormatting sqref="AQ440">
    <cfRule type="expression" dxfId="2185" priority="2017">
      <formula>IF(RIGHT(TEXT(AQ440,"0.#"),1)=".",FALSE,TRUE)</formula>
    </cfRule>
    <cfRule type="expression" dxfId="2184" priority="2018">
      <formula>IF(RIGHT(TEXT(AQ440,"0.#"),1)=".",TRUE,FALSE)</formula>
    </cfRule>
  </conditionalFormatting>
  <conditionalFormatting sqref="AE445">
    <cfRule type="expression" dxfId="2183" priority="2009">
      <formula>IF(RIGHT(TEXT(AE445,"0.#"),1)=".",FALSE,TRUE)</formula>
    </cfRule>
    <cfRule type="expression" dxfId="2182" priority="2010">
      <formula>IF(RIGHT(TEXT(AE445,"0.#"),1)=".",TRUE,FALSE)</formula>
    </cfRule>
  </conditionalFormatting>
  <conditionalFormatting sqref="AE443">
    <cfRule type="expression" dxfId="2181" priority="2013">
      <formula>IF(RIGHT(TEXT(AE443,"0.#"),1)=".",FALSE,TRUE)</formula>
    </cfRule>
    <cfRule type="expression" dxfId="2180" priority="2014">
      <formula>IF(RIGHT(TEXT(AE443,"0.#"),1)=".",TRUE,FALSE)</formula>
    </cfRule>
  </conditionalFormatting>
  <conditionalFormatting sqref="AE444">
    <cfRule type="expression" dxfId="2179" priority="2011">
      <formula>IF(RIGHT(TEXT(AE444,"0.#"),1)=".",FALSE,TRUE)</formula>
    </cfRule>
    <cfRule type="expression" dxfId="2178" priority="2012">
      <formula>IF(RIGHT(TEXT(AE444,"0.#"),1)=".",TRUE,FALSE)</formula>
    </cfRule>
  </conditionalFormatting>
  <conditionalFormatting sqref="AM445">
    <cfRule type="expression" dxfId="2177" priority="2003">
      <formula>IF(RIGHT(TEXT(AM445,"0.#"),1)=".",FALSE,TRUE)</formula>
    </cfRule>
    <cfRule type="expression" dxfId="2176" priority="2004">
      <formula>IF(RIGHT(TEXT(AM445,"0.#"),1)=".",TRUE,FALSE)</formula>
    </cfRule>
  </conditionalFormatting>
  <conditionalFormatting sqref="AM443">
    <cfRule type="expression" dxfId="2175" priority="2007">
      <formula>IF(RIGHT(TEXT(AM443,"0.#"),1)=".",FALSE,TRUE)</formula>
    </cfRule>
    <cfRule type="expression" dxfId="2174" priority="2008">
      <formula>IF(RIGHT(TEXT(AM443,"0.#"),1)=".",TRUE,FALSE)</formula>
    </cfRule>
  </conditionalFormatting>
  <conditionalFormatting sqref="AM444">
    <cfRule type="expression" dxfId="2173" priority="2005">
      <formula>IF(RIGHT(TEXT(AM444,"0.#"),1)=".",FALSE,TRUE)</formula>
    </cfRule>
    <cfRule type="expression" dxfId="2172" priority="2006">
      <formula>IF(RIGHT(TEXT(AM444,"0.#"),1)=".",TRUE,FALSE)</formula>
    </cfRule>
  </conditionalFormatting>
  <conditionalFormatting sqref="AU445">
    <cfRule type="expression" dxfId="2171" priority="1997">
      <formula>IF(RIGHT(TEXT(AU445,"0.#"),1)=".",FALSE,TRUE)</formula>
    </cfRule>
    <cfRule type="expression" dxfId="2170" priority="1998">
      <formula>IF(RIGHT(TEXT(AU445,"0.#"),1)=".",TRUE,FALSE)</formula>
    </cfRule>
  </conditionalFormatting>
  <conditionalFormatting sqref="AU443">
    <cfRule type="expression" dxfId="2169" priority="2001">
      <formula>IF(RIGHT(TEXT(AU443,"0.#"),1)=".",FALSE,TRUE)</formula>
    </cfRule>
    <cfRule type="expression" dxfId="2168" priority="2002">
      <formula>IF(RIGHT(TEXT(AU443,"0.#"),1)=".",TRUE,FALSE)</formula>
    </cfRule>
  </conditionalFormatting>
  <conditionalFormatting sqref="AU444">
    <cfRule type="expression" dxfId="2167" priority="1999">
      <formula>IF(RIGHT(TEXT(AU444,"0.#"),1)=".",FALSE,TRUE)</formula>
    </cfRule>
    <cfRule type="expression" dxfId="2166" priority="2000">
      <formula>IF(RIGHT(TEXT(AU444,"0.#"),1)=".",TRUE,FALSE)</formula>
    </cfRule>
  </conditionalFormatting>
  <conditionalFormatting sqref="AI445">
    <cfRule type="expression" dxfId="2165" priority="1991">
      <formula>IF(RIGHT(TEXT(AI445,"0.#"),1)=".",FALSE,TRUE)</formula>
    </cfRule>
    <cfRule type="expression" dxfId="2164" priority="1992">
      <formula>IF(RIGHT(TEXT(AI445,"0.#"),1)=".",TRUE,FALSE)</formula>
    </cfRule>
  </conditionalFormatting>
  <conditionalFormatting sqref="AI443">
    <cfRule type="expression" dxfId="2163" priority="1995">
      <formula>IF(RIGHT(TEXT(AI443,"0.#"),1)=".",FALSE,TRUE)</formula>
    </cfRule>
    <cfRule type="expression" dxfId="2162" priority="1996">
      <formula>IF(RIGHT(TEXT(AI443,"0.#"),1)=".",TRUE,FALSE)</formula>
    </cfRule>
  </conditionalFormatting>
  <conditionalFormatting sqref="AI444">
    <cfRule type="expression" dxfId="2161" priority="1993">
      <formula>IF(RIGHT(TEXT(AI444,"0.#"),1)=".",FALSE,TRUE)</formula>
    </cfRule>
    <cfRule type="expression" dxfId="2160" priority="1994">
      <formula>IF(RIGHT(TEXT(AI444,"0.#"),1)=".",TRUE,FALSE)</formula>
    </cfRule>
  </conditionalFormatting>
  <conditionalFormatting sqref="AQ443">
    <cfRule type="expression" dxfId="2159" priority="1985">
      <formula>IF(RIGHT(TEXT(AQ443,"0.#"),1)=".",FALSE,TRUE)</formula>
    </cfRule>
    <cfRule type="expression" dxfId="2158" priority="1986">
      <formula>IF(RIGHT(TEXT(AQ443,"0.#"),1)=".",TRUE,FALSE)</formula>
    </cfRule>
  </conditionalFormatting>
  <conditionalFormatting sqref="AQ444">
    <cfRule type="expression" dxfId="2157" priority="1989">
      <formula>IF(RIGHT(TEXT(AQ444,"0.#"),1)=".",FALSE,TRUE)</formula>
    </cfRule>
    <cfRule type="expression" dxfId="2156" priority="1990">
      <formula>IF(RIGHT(TEXT(AQ444,"0.#"),1)=".",TRUE,FALSE)</formula>
    </cfRule>
  </conditionalFormatting>
  <conditionalFormatting sqref="AQ445">
    <cfRule type="expression" dxfId="2155" priority="1987">
      <formula>IF(RIGHT(TEXT(AQ445,"0.#"),1)=".",FALSE,TRUE)</formula>
    </cfRule>
    <cfRule type="expression" dxfId="2154" priority="1988">
      <formula>IF(RIGHT(TEXT(AQ445,"0.#"),1)=".",TRUE,FALSE)</formula>
    </cfRule>
  </conditionalFormatting>
  <conditionalFormatting sqref="Y872:Y899">
    <cfRule type="expression" dxfId="2153" priority="2215">
      <formula>IF(RIGHT(TEXT(Y872,"0.#"),1)=".",FALSE,TRUE)</formula>
    </cfRule>
    <cfRule type="expression" dxfId="2152" priority="2216">
      <formula>IF(RIGHT(TEXT(Y872,"0.#"),1)=".",TRUE,FALSE)</formula>
    </cfRule>
  </conditionalFormatting>
  <conditionalFormatting sqref="Y870:Y871">
    <cfRule type="expression" dxfId="2151" priority="2209">
      <formula>IF(RIGHT(TEXT(Y870,"0.#"),1)=".",FALSE,TRUE)</formula>
    </cfRule>
    <cfRule type="expression" dxfId="2150" priority="2210">
      <formula>IF(RIGHT(TEXT(Y870,"0.#"),1)=".",TRUE,FALSE)</formula>
    </cfRule>
  </conditionalFormatting>
  <conditionalFormatting sqref="Y905:Y932">
    <cfRule type="expression" dxfId="2149" priority="2203">
      <formula>IF(RIGHT(TEXT(Y905,"0.#"),1)=".",FALSE,TRUE)</formula>
    </cfRule>
    <cfRule type="expression" dxfId="2148" priority="2204">
      <formula>IF(RIGHT(TEXT(Y905,"0.#"),1)=".",TRUE,FALSE)</formula>
    </cfRule>
  </conditionalFormatting>
  <conditionalFormatting sqref="Y903:Y904">
    <cfRule type="expression" dxfId="2147" priority="2197">
      <formula>IF(RIGHT(TEXT(Y903,"0.#"),1)=".",FALSE,TRUE)</formula>
    </cfRule>
    <cfRule type="expression" dxfId="2146" priority="2198">
      <formula>IF(RIGHT(TEXT(Y903,"0.#"),1)=".",TRUE,FALSE)</formula>
    </cfRule>
  </conditionalFormatting>
  <conditionalFormatting sqref="Y938:Y965">
    <cfRule type="expression" dxfId="2145" priority="2191">
      <formula>IF(RIGHT(TEXT(Y938,"0.#"),1)=".",FALSE,TRUE)</formula>
    </cfRule>
    <cfRule type="expression" dxfId="2144" priority="2192">
      <formula>IF(RIGHT(TEXT(Y938,"0.#"),1)=".",TRUE,FALSE)</formula>
    </cfRule>
  </conditionalFormatting>
  <conditionalFormatting sqref="Y936:Y937">
    <cfRule type="expression" dxfId="2143" priority="2185">
      <formula>IF(RIGHT(TEXT(Y936,"0.#"),1)=".",FALSE,TRUE)</formula>
    </cfRule>
    <cfRule type="expression" dxfId="2142" priority="2186">
      <formula>IF(RIGHT(TEXT(Y936,"0.#"),1)=".",TRUE,FALSE)</formula>
    </cfRule>
  </conditionalFormatting>
  <conditionalFormatting sqref="Y971:Y998">
    <cfRule type="expression" dxfId="2141" priority="2179">
      <formula>IF(RIGHT(TEXT(Y971,"0.#"),1)=".",FALSE,TRUE)</formula>
    </cfRule>
    <cfRule type="expression" dxfId="2140" priority="2180">
      <formula>IF(RIGHT(TEXT(Y971,"0.#"),1)=".",TRUE,FALSE)</formula>
    </cfRule>
  </conditionalFormatting>
  <conditionalFormatting sqref="Y969:Y970">
    <cfRule type="expression" dxfId="2139" priority="2173">
      <formula>IF(RIGHT(TEXT(Y969,"0.#"),1)=".",FALSE,TRUE)</formula>
    </cfRule>
    <cfRule type="expression" dxfId="2138" priority="2174">
      <formula>IF(RIGHT(TEXT(Y969,"0.#"),1)=".",TRUE,FALSE)</formula>
    </cfRule>
  </conditionalFormatting>
  <conditionalFormatting sqref="Y1004:Y1031">
    <cfRule type="expression" dxfId="2137" priority="2167">
      <formula>IF(RIGHT(TEXT(Y1004,"0.#"),1)=".",FALSE,TRUE)</formula>
    </cfRule>
    <cfRule type="expression" dxfId="2136" priority="2168">
      <formula>IF(RIGHT(TEXT(Y1004,"0.#"),1)=".",TRUE,FALSE)</formula>
    </cfRule>
  </conditionalFormatting>
  <conditionalFormatting sqref="W23">
    <cfRule type="expression" dxfId="2135" priority="2451">
      <formula>IF(RIGHT(TEXT(W23,"0.#"),1)=".",FALSE,TRUE)</formula>
    </cfRule>
    <cfRule type="expression" dxfId="2134" priority="2452">
      <formula>IF(RIGHT(TEXT(W23,"0.#"),1)=".",TRUE,FALSE)</formula>
    </cfRule>
  </conditionalFormatting>
  <conditionalFormatting sqref="W24:W27">
    <cfRule type="expression" dxfId="2133" priority="2449">
      <formula>IF(RIGHT(TEXT(W24,"0.#"),1)=".",FALSE,TRUE)</formula>
    </cfRule>
    <cfRule type="expression" dxfId="2132" priority="2450">
      <formula>IF(RIGHT(TEXT(W24,"0.#"),1)=".",TRUE,FALSE)</formula>
    </cfRule>
  </conditionalFormatting>
  <conditionalFormatting sqref="W28">
    <cfRule type="expression" dxfId="2131" priority="2441">
      <formula>IF(RIGHT(TEXT(W28,"0.#"),1)=".",FALSE,TRUE)</formula>
    </cfRule>
    <cfRule type="expression" dxfId="2130" priority="2442">
      <formula>IF(RIGHT(TEXT(W28,"0.#"),1)=".",TRUE,FALSE)</formula>
    </cfRule>
  </conditionalFormatting>
  <conditionalFormatting sqref="P23">
    <cfRule type="expression" dxfId="2129" priority="2439">
      <formula>IF(RIGHT(TEXT(P23,"0.#"),1)=".",FALSE,TRUE)</formula>
    </cfRule>
    <cfRule type="expression" dxfId="2128" priority="2440">
      <formula>IF(RIGHT(TEXT(P23,"0.#"),1)=".",TRUE,FALSE)</formula>
    </cfRule>
  </conditionalFormatting>
  <conditionalFormatting sqref="P24:P27">
    <cfRule type="expression" dxfId="2127" priority="2437">
      <formula>IF(RIGHT(TEXT(P24,"0.#"),1)=".",FALSE,TRUE)</formula>
    </cfRule>
    <cfRule type="expression" dxfId="2126" priority="2438">
      <formula>IF(RIGHT(TEXT(P24,"0.#"),1)=".",TRUE,FALSE)</formula>
    </cfRule>
  </conditionalFormatting>
  <conditionalFormatting sqref="P28">
    <cfRule type="expression" dxfId="2125" priority="2435">
      <formula>IF(RIGHT(TEXT(P28,"0.#"),1)=".",FALSE,TRUE)</formula>
    </cfRule>
    <cfRule type="expression" dxfId="2124" priority="2436">
      <formula>IF(RIGHT(TEXT(P28,"0.#"),1)=".",TRUE,FALSE)</formula>
    </cfRule>
  </conditionalFormatting>
  <conditionalFormatting sqref="AQ104">
    <cfRule type="expression" dxfId="2123" priority="2433">
      <formula>IF(RIGHT(TEXT(AQ104,"0.#"),1)=".",FALSE,TRUE)</formula>
    </cfRule>
    <cfRule type="expression" dxfId="2122" priority="2434">
      <formula>IF(RIGHT(TEXT(AQ104,"0.#"),1)=".",TRUE,FALSE)</formula>
    </cfRule>
  </conditionalFormatting>
  <conditionalFormatting sqref="AQ105">
    <cfRule type="expression" dxfId="2121" priority="2431">
      <formula>IF(RIGHT(TEXT(AQ105,"0.#"),1)=".",FALSE,TRUE)</formula>
    </cfRule>
    <cfRule type="expression" dxfId="2120" priority="2432">
      <formula>IF(RIGHT(TEXT(AQ105,"0.#"),1)=".",TRUE,FALSE)</formula>
    </cfRule>
  </conditionalFormatting>
  <conditionalFormatting sqref="AE67">
    <cfRule type="expression" dxfId="2119" priority="2351">
      <formula>IF(RIGHT(TEXT(AE67,"0.#"),1)=".",FALSE,TRUE)</formula>
    </cfRule>
    <cfRule type="expression" dxfId="2118" priority="2352">
      <formula>IF(RIGHT(TEXT(AE67,"0.#"),1)=".",TRUE,FALSE)</formula>
    </cfRule>
  </conditionalFormatting>
  <conditionalFormatting sqref="AE68">
    <cfRule type="expression" dxfId="2117" priority="2349">
      <formula>IF(RIGHT(TEXT(AE68,"0.#"),1)=".",FALSE,TRUE)</formula>
    </cfRule>
    <cfRule type="expression" dxfId="2116" priority="2350">
      <formula>IF(RIGHT(TEXT(AE68,"0.#"),1)=".",TRUE,FALSE)</formula>
    </cfRule>
  </conditionalFormatting>
  <conditionalFormatting sqref="AE69">
    <cfRule type="expression" dxfId="2115" priority="2347">
      <formula>IF(RIGHT(TEXT(AE69,"0.#"),1)=".",FALSE,TRUE)</formula>
    </cfRule>
    <cfRule type="expression" dxfId="2114" priority="2348">
      <formula>IF(RIGHT(TEXT(AE69,"0.#"),1)=".",TRUE,FALSE)</formula>
    </cfRule>
  </conditionalFormatting>
  <conditionalFormatting sqref="AI69">
    <cfRule type="expression" dxfId="2113" priority="2345">
      <formula>IF(RIGHT(TEXT(AI69,"0.#"),1)=".",FALSE,TRUE)</formula>
    </cfRule>
    <cfRule type="expression" dxfId="2112" priority="2346">
      <formula>IF(RIGHT(TEXT(AI69,"0.#"),1)=".",TRUE,FALSE)</formula>
    </cfRule>
  </conditionalFormatting>
  <conditionalFormatting sqref="AI68">
    <cfRule type="expression" dxfId="2111" priority="2343">
      <formula>IF(RIGHT(TEXT(AI68,"0.#"),1)=".",FALSE,TRUE)</formula>
    </cfRule>
    <cfRule type="expression" dxfId="2110" priority="2344">
      <formula>IF(RIGHT(TEXT(AI68,"0.#"),1)=".",TRUE,FALSE)</formula>
    </cfRule>
  </conditionalFormatting>
  <conditionalFormatting sqref="AI67">
    <cfRule type="expression" dxfId="2109" priority="2341">
      <formula>IF(RIGHT(TEXT(AI67,"0.#"),1)=".",FALSE,TRUE)</formula>
    </cfRule>
    <cfRule type="expression" dxfId="2108" priority="2342">
      <formula>IF(RIGHT(TEXT(AI67,"0.#"),1)=".",TRUE,FALSE)</formula>
    </cfRule>
  </conditionalFormatting>
  <conditionalFormatting sqref="AM67">
    <cfRule type="expression" dxfId="2107" priority="2339">
      <formula>IF(RIGHT(TEXT(AM67,"0.#"),1)=".",FALSE,TRUE)</formula>
    </cfRule>
    <cfRule type="expression" dxfId="2106" priority="2340">
      <formula>IF(RIGHT(TEXT(AM67,"0.#"),1)=".",TRUE,FALSE)</formula>
    </cfRule>
  </conditionalFormatting>
  <conditionalFormatting sqref="AM68">
    <cfRule type="expression" dxfId="2105" priority="2337">
      <formula>IF(RIGHT(TEXT(AM68,"0.#"),1)=".",FALSE,TRUE)</formula>
    </cfRule>
    <cfRule type="expression" dxfId="2104" priority="2338">
      <formula>IF(RIGHT(TEXT(AM68,"0.#"),1)=".",TRUE,FALSE)</formula>
    </cfRule>
  </conditionalFormatting>
  <conditionalFormatting sqref="AM69">
    <cfRule type="expression" dxfId="2103" priority="2335">
      <formula>IF(RIGHT(TEXT(AM69,"0.#"),1)=".",FALSE,TRUE)</formula>
    </cfRule>
    <cfRule type="expression" dxfId="2102" priority="2336">
      <formula>IF(RIGHT(TEXT(AM69,"0.#"),1)=".",TRUE,FALSE)</formula>
    </cfRule>
  </conditionalFormatting>
  <conditionalFormatting sqref="AQ67:AQ69">
    <cfRule type="expression" dxfId="2101" priority="2333">
      <formula>IF(RIGHT(TEXT(AQ67,"0.#"),1)=".",FALSE,TRUE)</formula>
    </cfRule>
    <cfRule type="expression" dxfId="2100" priority="2334">
      <formula>IF(RIGHT(TEXT(AQ67,"0.#"),1)=".",TRUE,FALSE)</formula>
    </cfRule>
  </conditionalFormatting>
  <conditionalFormatting sqref="AU67:AU69">
    <cfRule type="expression" dxfId="2099" priority="2331">
      <formula>IF(RIGHT(TEXT(AU67,"0.#"),1)=".",FALSE,TRUE)</formula>
    </cfRule>
    <cfRule type="expression" dxfId="2098" priority="2332">
      <formula>IF(RIGHT(TEXT(AU67,"0.#"),1)=".",TRUE,FALSE)</formula>
    </cfRule>
  </conditionalFormatting>
  <conditionalFormatting sqref="AE70">
    <cfRule type="expression" dxfId="2097" priority="2329">
      <formula>IF(RIGHT(TEXT(AE70,"0.#"),1)=".",FALSE,TRUE)</formula>
    </cfRule>
    <cfRule type="expression" dxfId="2096" priority="2330">
      <formula>IF(RIGHT(TEXT(AE70,"0.#"),1)=".",TRUE,FALSE)</formula>
    </cfRule>
  </conditionalFormatting>
  <conditionalFormatting sqref="AE71">
    <cfRule type="expression" dxfId="2095" priority="2327">
      <formula>IF(RIGHT(TEXT(AE71,"0.#"),1)=".",FALSE,TRUE)</formula>
    </cfRule>
    <cfRule type="expression" dxfId="2094" priority="2328">
      <formula>IF(RIGHT(TEXT(AE71,"0.#"),1)=".",TRUE,FALSE)</formula>
    </cfRule>
  </conditionalFormatting>
  <conditionalFormatting sqref="AE72">
    <cfRule type="expression" dxfId="2093" priority="2325">
      <formula>IF(RIGHT(TEXT(AE72,"0.#"),1)=".",FALSE,TRUE)</formula>
    </cfRule>
    <cfRule type="expression" dxfId="2092" priority="2326">
      <formula>IF(RIGHT(TEXT(AE72,"0.#"),1)=".",TRUE,FALSE)</formula>
    </cfRule>
  </conditionalFormatting>
  <conditionalFormatting sqref="AI72">
    <cfRule type="expression" dxfId="2091" priority="2323">
      <formula>IF(RIGHT(TEXT(AI72,"0.#"),1)=".",FALSE,TRUE)</formula>
    </cfRule>
    <cfRule type="expression" dxfId="2090" priority="2324">
      <formula>IF(RIGHT(TEXT(AI72,"0.#"),1)=".",TRUE,FALSE)</formula>
    </cfRule>
  </conditionalFormatting>
  <conditionalFormatting sqref="AI71">
    <cfRule type="expression" dxfId="2089" priority="2321">
      <formula>IF(RIGHT(TEXT(AI71,"0.#"),1)=".",FALSE,TRUE)</formula>
    </cfRule>
    <cfRule type="expression" dxfId="2088" priority="2322">
      <formula>IF(RIGHT(TEXT(AI71,"0.#"),1)=".",TRUE,FALSE)</formula>
    </cfRule>
  </conditionalFormatting>
  <conditionalFormatting sqref="AI70">
    <cfRule type="expression" dxfId="2087" priority="2319">
      <formula>IF(RIGHT(TEXT(AI70,"0.#"),1)=".",FALSE,TRUE)</formula>
    </cfRule>
    <cfRule type="expression" dxfId="2086" priority="2320">
      <formula>IF(RIGHT(TEXT(AI70,"0.#"),1)=".",TRUE,FALSE)</formula>
    </cfRule>
  </conditionalFormatting>
  <conditionalFormatting sqref="AM70">
    <cfRule type="expression" dxfId="2085" priority="2317">
      <formula>IF(RIGHT(TEXT(AM70,"0.#"),1)=".",FALSE,TRUE)</formula>
    </cfRule>
    <cfRule type="expression" dxfId="2084" priority="2318">
      <formula>IF(RIGHT(TEXT(AM70,"0.#"),1)=".",TRUE,FALSE)</formula>
    </cfRule>
  </conditionalFormatting>
  <conditionalFormatting sqref="AM71">
    <cfRule type="expression" dxfId="2083" priority="2315">
      <formula>IF(RIGHT(TEXT(AM71,"0.#"),1)=".",FALSE,TRUE)</formula>
    </cfRule>
    <cfRule type="expression" dxfId="2082" priority="2316">
      <formula>IF(RIGHT(TEXT(AM71,"0.#"),1)=".",TRUE,FALSE)</formula>
    </cfRule>
  </conditionalFormatting>
  <conditionalFormatting sqref="AM72">
    <cfRule type="expression" dxfId="2081" priority="2313">
      <formula>IF(RIGHT(TEXT(AM72,"0.#"),1)=".",FALSE,TRUE)</formula>
    </cfRule>
    <cfRule type="expression" dxfId="2080" priority="2314">
      <formula>IF(RIGHT(TEXT(AM72,"0.#"),1)=".",TRUE,FALSE)</formula>
    </cfRule>
  </conditionalFormatting>
  <conditionalFormatting sqref="AQ70:AQ72">
    <cfRule type="expression" dxfId="2079" priority="2311">
      <formula>IF(RIGHT(TEXT(AQ70,"0.#"),1)=".",FALSE,TRUE)</formula>
    </cfRule>
    <cfRule type="expression" dxfId="2078" priority="2312">
      <formula>IF(RIGHT(TEXT(AQ70,"0.#"),1)=".",TRUE,FALSE)</formula>
    </cfRule>
  </conditionalFormatting>
  <conditionalFormatting sqref="AU70:AU72">
    <cfRule type="expression" dxfId="2077" priority="2309">
      <formula>IF(RIGHT(TEXT(AU70,"0.#"),1)=".",FALSE,TRUE)</formula>
    </cfRule>
    <cfRule type="expression" dxfId="2076" priority="2310">
      <formula>IF(RIGHT(TEXT(AU70,"0.#"),1)=".",TRUE,FALSE)</formula>
    </cfRule>
  </conditionalFormatting>
  <conditionalFormatting sqref="AU656">
    <cfRule type="expression" dxfId="2075" priority="827">
      <formula>IF(RIGHT(TEXT(AU656,"0.#"),1)=".",FALSE,TRUE)</formula>
    </cfRule>
    <cfRule type="expression" dxfId="2074" priority="828">
      <formula>IF(RIGHT(TEXT(AU656,"0.#"),1)=".",TRUE,FALSE)</formula>
    </cfRule>
  </conditionalFormatting>
  <conditionalFormatting sqref="AQ655">
    <cfRule type="expression" dxfId="2073" priority="819">
      <formula>IF(RIGHT(TEXT(AQ655,"0.#"),1)=".",FALSE,TRUE)</formula>
    </cfRule>
    <cfRule type="expression" dxfId="2072" priority="820">
      <formula>IF(RIGHT(TEXT(AQ655,"0.#"),1)=".",TRUE,FALSE)</formula>
    </cfRule>
  </conditionalFormatting>
  <conditionalFormatting sqref="AI696">
    <cfRule type="expression" dxfId="2071" priority="611">
      <formula>IF(RIGHT(TEXT(AI696,"0.#"),1)=".",FALSE,TRUE)</formula>
    </cfRule>
    <cfRule type="expression" dxfId="2070" priority="612">
      <formula>IF(RIGHT(TEXT(AI696,"0.#"),1)=".",TRUE,FALSE)</formula>
    </cfRule>
  </conditionalFormatting>
  <conditionalFormatting sqref="AQ694">
    <cfRule type="expression" dxfId="2069" priority="605">
      <formula>IF(RIGHT(TEXT(AQ694,"0.#"),1)=".",FALSE,TRUE)</formula>
    </cfRule>
    <cfRule type="expression" dxfId="2068" priority="606">
      <formula>IF(RIGHT(TEXT(AQ694,"0.#"),1)=".",TRUE,FALSE)</formula>
    </cfRule>
  </conditionalFormatting>
  <conditionalFormatting sqref="AL872:AO899">
    <cfRule type="expression" dxfId="2067" priority="2217">
      <formula>IF(AND(AL872&gt;=0, RIGHT(TEXT(AL872,"0.#"),1)&lt;&gt;"."),TRUE,FALSE)</formula>
    </cfRule>
    <cfRule type="expression" dxfId="2066" priority="2218">
      <formula>IF(AND(AL872&gt;=0, RIGHT(TEXT(AL872,"0.#"),1)="."),TRUE,FALSE)</formula>
    </cfRule>
    <cfRule type="expression" dxfId="2065" priority="2219">
      <formula>IF(AND(AL872&lt;0, RIGHT(TEXT(AL872,"0.#"),1)&lt;&gt;"."),TRUE,FALSE)</formula>
    </cfRule>
    <cfRule type="expression" dxfId="2064" priority="2220">
      <formula>IF(AND(AL872&lt;0, RIGHT(TEXT(AL872,"0.#"),1)="."),TRUE,FALSE)</formula>
    </cfRule>
  </conditionalFormatting>
  <conditionalFormatting sqref="AL870:AO871">
    <cfRule type="expression" dxfId="2063" priority="2211">
      <formula>IF(AND(AL870&gt;=0, RIGHT(TEXT(AL870,"0.#"),1)&lt;&gt;"."),TRUE,FALSE)</formula>
    </cfRule>
    <cfRule type="expression" dxfId="2062" priority="2212">
      <formula>IF(AND(AL870&gt;=0, RIGHT(TEXT(AL870,"0.#"),1)="."),TRUE,FALSE)</formula>
    </cfRule>
    <cfRule type="expression" dxfId="2061" priority="2213">
      <formula>IF(AND(AL870&lt;0, RIGHT(TEXT(AL870,"0.#"),1)&lt;&gt;"."),TRUE,FALSE)</formula>
    </cfRule>
    <cfRule type="expression" dxfId="2060" priority="2214">
      <formula>IF(AND(AL870&lt;0, RIGHT(TEXT(AL870,"0.#"),1)="."),TRUE,FALSE)</formula>
    </cfRule>
  </conditionalFormatting>
  <conditionalFormatting sqref="AL905:AO932">
    <cfRule type="expression" dxfId="2059" priority="2205">
      <formula>IF(AND(AL905&gt;=0, RIGHT(TEXT(AL905,"0.#"),1)&lt;&gt;"."),TRUE,FALSE)</formula>
    </cfRule>
    <cfRule type="expression" dxfId="2058" priority="2206">
      <formula>IF(AND(AL905&gt;=0, RIGHT(TEXT(AL905,"0.#"),1)="."),TRUE,FALSE)</formula>
    </cfRule>
    <cfRule type="expression" dxfId="2057" priority="2207">
      <formula>IF(AND(AL905&lt;0, RIGHT(TEXT(AL905,"0.#"),1)&lt;&gt;"."),TRUE,FALSE)</formula>
    </cfRule>
    <cfRule type="expression" dxfId="2056" priority="2208">
      <formula>IF(AND(AL905&lt;0, RIGHT(TEXT(AL905,"0.#"),1)="."),TRUE,FALSE)</formula>
    </cfRule>
  </conditionalFormatting>
  <conditionalFormatting sqref="AL903:AO904">
    <cfRule type="expression" dxfId="2055" priority="2199">
      <formula>IF(AND(AL903&gt;=0, RIGHT(TEXT(AL903,"0.#"),1)&lt;&gt;"."),TRUE,FALSE)</formula>
    </cfRule>
    <cfRule type="expression" dxfId="2054" priority="2200">
      <formula>IF(AND(AL903&gt;=0, RIGHT(TEXT(AL903,"0.#"),1)="."),TRUE,FALSE)</formula>
    </cfRule>
    <cfRule type="expression" dxfId="2053" priority="2201">
      <formula>IF(AND(AL903&lt;0, RIGHT(TEXT(AL903,"0.#"),1)&lt;&gt;"."),TRUE,FALSE)</formula>
    </cfRule>
    <cfRule type="expression" dxfId="2052" priority="2202">
      <formula>IF(AND(AL903&lt;0, RIGHT(TEXT(AL903,"0.#"),1)="."),TRUE,FALSE)</formula>
    </cfRule>
  </conditionalFormatting>
  <conditionalFormatting sqref="AL938:AO965">
    <cfRule type="expression" dxfId="2051" priority="2193">
      <formula>IF(AND(AL938&gt;=0, RIGHT(TEXT(AL938,"0.#"),1)&lt;&gt;"."),TRUE,FALSE)</formula>
    </cfRule>
    <cfRule type="expression" dxfId="2050" priority="2194">
      <formula>IF(AND(AL938&gt;=0, RIGHT(TEXT(AL938,"0.#"),1)="."),TRUE,FALSE)</formula>
    </cfRule>
    <cfRule type="expression" dxfId="2049" priority="2195">
      <formula>IF(AND(AL938&lt;0, RIGHT(TEXT(AL938,"0.#"),1)&lt;&gt;"."),TRUE,FALSE)</formula>
    </cfRule>
    <cfRule type="expression" dxfId="2048" priority="2196">
      <formula>IF(AND(AL938&lt;0, RIGHT(TEXT(AL938,"0.#"),1)="."),TRUE,FALSE)</formula>
    </cfRule>
  </conditionalFormatting>
  <conditionalFormatting sqref="AL936:AO937">
    <cfRule type="expression" dxfId="2047" priority="2187">
      <formula>IF(AND(AL936&gt;=0, RIGHT(TEXT(AL936,"0.#"),1)&lt;&gt;"."),TRUE,FALSE)</formula>
    </cfRule>
    <cfRule type="expression" dxfId="2046" priority="2188">
      <formula>IF(AND(AL936&gt;=0, RIGHT(TEXT(AL936,"0.#"),1)="."),TRUE,FALSE)</formula>
    </cfRule>
    <cfRule type="expression" dxfId="2045" priority="2189">
      <formula>IF(AND(AL936&lt;0, RIGHT(TEXT(AL936,"0.#"),1)&lt;&gt;"."),TRUE,FALSE)</formula>
    </cfRule>
    <cfRule type="expression" dxfId="2044" priority="2190">
      <formula>IF(AND(AL936&lt;0, RIGHT(TEXT(AL936,"0.#"),1)="."),TRUE,FALSE)</formula>
    </cfRule>
  </conditionalFormatting>
  <conditionalFormatting sqref="AL971:AO998">
    <cfRule type="expression" dxfId="2043" priority="2181">
      <formula>IF(AND(AL971&gt;=0, RIGHT(TEXT(AL971,"0.#"),1)&lt;&gt;"."),TRUE,FALSE)</formula>
    </cfRule>
    <cfRule type="expression" dxfId="2042" priority="2182">
      <formula>IF(AND(AL971&gt;=0, RIGHT(TEXT(AL971,"0.#"),1)="."),TRUE,FALSE)</formula>
    </cfRule>
    <cfRule type="expression" dxfId="2041" priority="2183">
      <formula>IF(AND(AL971&lt;0, RIGHT(TEXT(AL971,"0.#"),1)&lt;&gt;"."),TRUE,FALSE)</formula>
    </cfRule>
    <cfRule type="expression" dxfId="2040" priority="2184">
      <formula>IF(AND(AL971&lt;0, RIGHT(TEXT(AL971,"0.#"),1)="."),TRUE,FALSE)</formula>
    </cfRule>
  </conditionalFormatting>
  <conditionalFormatting sqref="AL969:AO970">
    <cfRule type="expression" dxfId="2039" priority="2175">
      <formula>IF(AND(AL969&gt;=0, RIGHT(TEXT(AL969,"0.#"),1)&lt;&gt;"."),TRUE,FALSE)</formula>
    </cfRule>
    <cfRule type="expression" dxfId="2038" priority="2176">
      <formula>IF(AND(AL969&gt;=0, RIGHT(TEXT(AL969,"0.#"),1)="."),TRUE,FALSE)</formula>
    </cfRule>
    <cfRule type="expression" dxfId="2037" priority="2177">
      <formula>IF(AND(AL969&lt;0, RIGHT(TEXT(AL969,"0.#"),1)&lt;&gt;"."),TRUE,FALSE)</formula>
    </cfRule>
    <cfRule type="expression" dxfId="2036" priority="2178">
      <formula>IF(AND(AL969&lt;0, RIGHT(TEXT(AL969,"0.#"),1)="."),TRUE,FALSE)</formula>
    </cfRule>
  </conditionalFormatting>
  <conditionalFormatting sqref="AL1004:AO1031">
    <cfRule type="expression" dxfId="2035" priority="2169">
      <formula>IF(AND(AL1004&gt;=0, RIGHT(TEXT(AL1004,"0.#"),1)&lt;&gt;"."),TRUE,FALSE)</formula>
    </cfRule>
    <cfRule type="expression" dxfId="2034" priority="2170">
      <formula>IF(AND(AL1004&gt;=0, RIGHT(TEXT(AL1004,"0.#"),1)="."),TRUE,FALSE)</formula>
    </cfRule>
    <cfRule type="expression" dxfId="2033" priority="2171">
      <formula>IF(AND(AL1004&lt;0, RIGHT(TEXT(AL1004,"0.#"),1)&lt;&gt;"."),TRUE,FALSE)</formula>
    </cfRule>
    <cfRule type="expression" dxfId="2032" priority="2172">
      <formula>IF(AND(AL1004&lt;0, RIGHT(TEXT(AL1004,"0.#"),1)="."),TRUE,FALSE)</formula>
    </cfRule>
  </conditionalFormatting>
  <conditionalFormatting sqref="AL1002:AO1003">
    <cfRule type="expression" dxfId="2031" priority="2163">
      <formula>IF(AND(AL1002&gt;=0, RIGHT(TEXT(AL1002,"0.#"),1)&lt;&gt;"."),TRUE,FALSE)</formula>
    </cfRule>
    <cfRule type="expression" dxfId="2030" priority="2164">
      <formula>IF(AND(AL1002&gt;=0, RIGHT(TEXT(AL1002,"0.#"),1)="."),TRUE,FALSE)</formula>
    </cfRule>
    <cfRule type="expression" dxfId="2029" priority="2165">
      <formula>IF(AND(AL1002&lt;0, RIGHT(TEXT(AL1002,"0.#"),1)&lt;&gt;"."),TRUE,FALSE)</formula>
    </cfRule>
    <cfRule type="expression" dxfId="2028" priority="2166">
      <formula>IF(AND(AL1002&lt;0, RIGHT(TEXT(AL1002,"0.#"),1)="."),TRUE,FALSE)</formula>
    </cfRule>
  </conditionalFormatting>
  <conditionalFormatting sqref="Y1002:Y1003">
    <cfRule type="expression" dxfId="2027" priority="2161">
      <formula>IF(RIGHT(TEXT(Y1002,"0.#"),1)=".",FALSE,TRUE)</formula>
    </cfRule>
    <cfRule type="expression" dxfId="2026" priority="2162">
      <formula>IF(RIGHT(TEXT(Y1002,"0.#"),1)=".",TRUE,FALSE)</formula>
    </cfRule>
  </conditionalFormatting>
  <conditionalFormatting sqref="AL1037:AO1064">
    <cfRule type="expression" dxfId="2025" priority="2157">
      <formula>IF(AND(AL1037&gt;=0, RIGHT(TEXT(AL1037,"0.#"),1)&lt;&gt;"."),TRUE,FALSE)</formula>
    </cfRule>
    <cfRule type="expression" dxfId="2024" priority="2158">
      <formula>IF(AND(AL1037&gt;=0, RIGHT(TEXT(AL1037,"0.#"),1)="."),TRUE,FALSE)</formula>
    </cfRule>
    <cfRule type="expression" dxfId="2023" priority="2159">
      <formula>IF(AND(AL1037&lt;0, RIGHT(TEXT(AL1037,"0.#"),1)&lt;&gt;"."),TRUE,FALSE)</formula>
    </cfRule>
    <cfRule type="expression" dxfId="2022" priority="2160">
      <formula>IF(AND(AL1037&lt;0, RIGHT(TEXT(AL1037,"0.#"),1)="."),TRUE,FALSE)</formula>
    </cfRule>
  </conditionalFormatting>
  <conditionalFormatting sqref="Y1037:Y1064">
    <cfRule type="expression" dxfId="2021" priority="2155">
      <formula>IF(RIGHT(TEXT(Y1037,"0.#"),1)=".",FALSE,TRUE)</formula>
    </cfRule>
    <cfRule type="expression" dxfId="2020" priority="2156">
      <formula>IF(RIGHT(TEXT(Y1037,"0.#"),1)=".",TRUE,FALSE)</formula>
    </cfRule>
  </conditionalFormatting>
  <conditionalFormatting sqref="AL1035:AO1036">
    <cfRule type="expression" dxfId="2019" priority="2151">
      <formula>IF(AND(AL1035&gt;=0, RIGHT(TEXT(AL1035,"0.#"),1)&lt;&gt;"."),TRUE,FALSE)</formula>
    </cfRule>
    <cfRule type="expression" dxfId="2018" priority="2152">
      <formula>IF(AND(AL1035&gt;=0, RIGHT(TEXT(AL1035,"0.#"),1)="."),TRUE,FALSE)</formula>
    </cfRule>
    <cfRule type="expression" dxfId="2017" priority="2153">
      <formula>IF(AND(AL1035&lt;0, RIGHT(TEXT(AL1035,"0.#"),1)&lt;&gt;"."),TRUE,FALSE)</formula>
    </cfRule>
    <cfRule type="expression" dxfId="2016" priority="2154">
      <formula>IF(AND(AL1035&lt;0, RIGHT(TEXT(AL1035,"0.#"),1)="."),TRUE,FALSE)</formula>
    </cfRule>
  </conditionalFormatting>
  <conditionalFormatting sqref="Y1035:Y1036">
    <cfRule type="expression" dxfId="2015" priority="2149">
      <formula>IF(RIGHT(TEXT(Y1035,"0.#"),1)=".",FALSE,TRUE)</formula>
    </cfRule>
    <cfRule type="expression" dxfId="2014" priority="2150">
      <formula>IF(RIGHT(TEXT(Y1035,"0.#"),1)=".",TRUE,FALSE)</formula>
    </cfRule>
  </conditionalFormatting>
  <conditionalFormatting sqref="AL1070:AO1097">
    <cfRule type="expression" dxfId="2013" priority="2145">
      <formula>IF(AND(AL1070&gt;=0, RIGHT(TEXT(AL1070,"0.#"),1)&lt;&gt;"."),TRUE,FALSE)</formula>
    </cfRule>
    <cfRule type="expression" dxfId="2012" priority="2146">
      <formula>IF(AND(AL1070&gt;=0, RIGHT(TEXT(AL1070,"0.#"),1)="."),TRUE,FALSE)</formula>
    </cfRule>
    <cfRule type="expression" dxfId="2011" priority="2147">
      <formula>IF(AND(AL1070&lt;0, RIGHT(TEXT(AL1070,"0.#"),1)&lt;&gt;"."),TRUE,FALSE)</formula>
    </cfRule>
    <cfRule type="expression" dxfId="2010" priority="2148">
      <formula>IF(AND(AL1070&lt;0, RIGHT(TEXT(AL1070,"0.#"),1)="."),TRUE,FALSE)</formula>
    </cfRule>
  </conditionalFormatting>
  <conditionalFormatting sqref="Y1070:Y1097">
    <cfRule type="expression" dxfId="2009" priority="2143">
      <formula>IF(RIGHT(TEXT(Y1070,"0.#"),1)=".",FALSE,TRUE)</formula>
    </cfRule>
    <cfRule type="expression" dxfId="2008" priority="2144">
      <formula>IF(RIGHT(TEXT(Y1070,"0.#"),1)=".",TRUE,FALSE)</formula>
    </cfRule>
  </conditionalFormatting>
  <conditionalFormatting sqref="AL1068:AO1069">
    <cfRule type="expression" dxfId="2007" priority="2139">
      <formula>IF(AND(AL1068&gt;=0, RIGHT(TEXT(AL1068,"0.#"),1)&lt;&gt;"."),TRUE,FALSE)</formula>
    </cfRule>
    <cfRule type="expression" dxfId="2006" priority="2140">
      <formula>IF(AND(AL1068&gt;=0, RIGHT(TEXT(AL1068,"0.#"),1)="."),TRUE,FALSE)</formula>
    </cfRule>
    <cfRule type="expression" dxfId="2005" priority="2141">
      <formula>IF(AND(AL1068&lt;0, RIGHT(TEXT(AL1068,"0.#"),1)&lt;&gt;"."),TRUE,FALSE)</formula>
    </cfRule>
    <cfRule type="expression" dxfId="2004" priority="2142">
      <formula>IF(AND(AL1068&lt;0, RIGHT(TEXT(AL1068,"0.#"),1)="."),TRUE,FALSE)</formula>
    </cfRule>
  </conditionalFormatting>
  <conditionalFormatting sqref="Y1068:Y1069">
    <cfRule type="expression" dxfId="2003" priority="2137">
      <formula>IF(RIGHT(TEXT(Y1068,"0.#"),1)=".",FALSE,TRUE)</formula>
    </cfRule>
    <cfRule type="expression" dxfId="2002" priority="2138">
      <formula>IF(RIGHT(TEXT(Y1068,"0.#"),1)=".",TRUE,FALSE)</formula>
    </cfRule>
  </conditionalFormatting>
  <conditionalFormatting sqref="AE39">
    <cfRule type="expression" dxfId="2001" priority="2135">
      <formula>IF(RIGHT(TEXT(AE39,"0.#"),1)=".",FALSE,TRUE)</formula>
    </cfRule>
    <cfRule type="expression" dxfId="2000" priority="2136">
      <formula>IF(RIGHT(TEXT(AE39,"0.#"),1)=".",TRUE,FALSE)</formula>
    </cfRule>
  </conditionalFormatting>
  <conditionalFormatting sqref="AE40">
    <cfRule type="expression" dxfId="1999" priority="2133">
      <formula>IF(RIGHT(TEXT(AE40,"0.#"),1)=".",FALSE,TRUE)</formula>
    </cfRule>
    <cfRule type="expression" dxfId="1998" priority="2134">
      <formula>IF(RIGHT(TEXT(AE40,"0.#"),1)=".",TRUE,FALSE)</formula>
    </cfRule>
  </conditionalFormatting>
  <conditionalFormatting sqref="AI40">
    <cfRule type="expression" dxfId="1997" priority="2127">
      <formula>IF(RIGHT(TEXT(AI40,"0.#"),1)=".",FALSE,TRUE)</formula>
    </cfRule>
    <cfRule type="expression" dxfId="1996" priority="2128">
      <formula>IF(RIGHT(TEXT(AI40,"0.#"),1)=".",TRUE,FALSE)</formula>
    </cfRule>
  </conditionalFormatting>
  <conditionalFormatting sqref="AI39">
    <cfRule type="expression" dxfId="1995" priority="2125">
      <formula>IF(RIGHT(TEXT(AI39,"0.#"),1)=".",FALSE,TRUE)</formula>
    </cfRule>
    <cfRule type="expression" dxfId="1994" priority="2126">
      <formula>IF(RIGHT(TEXT(AI39,"0.#"),1)=".",TRUE,FALSE)</formula>
    </cfRule>
  </conditionalFormatting>
  <conditionalFormatting sqref="AM39">
    <cfRule type="expression" dxfId="1993" priority="2123">
      <formula>IF(RIGHT(TEXT(AM39,"0.#"),1)=".",FALSE,TRUE)</formula>
    </cfRule>
    <cfRule type="expression" dxfId="1992" priority="2124">
      <formula>IF(RIGHT(TEXT(AM39,"0.#"),1)=".",TRUE,FALSE)</formula>
    </cfRule>
  </conditionalFormatting>
  <conditionalFormatting sqref="AM40">
    <cfRule type="expression" dxfId="1991" priority="2121">
      <formula>IF(RIGHT(TEXT(AM40,"0.#"),1)=".",FALSE,TRUE)</formula>
    </cfRule>
    <cfRule type="expression" dxfId="1990" priority="2122">
      <formula>IF(RIGHT(TEXT(AM40,"0.#"),1)=".",TRUE,FALSE)</formula>
    </cfRule>
  </conditionalFormatting>
  <conditionalFormatting sqref="AQ39:AQ41">
    <cfRule type="expression" dxfId="1989" priority="2117">
      <formula>IF(RIGHT(TEXT(AQ39,"0.#"),1)=".",FALSE,TRUE)</formula>
    </cfRule>
    <cfRule type="expression" dxfId="1988" priority="2118">
      <formula>IF(RIGHT(TEXT(AQ39,"0.#"),1)=".",TRUE,FALSE)</formula>
    </cfRule>
  </conditionalFormatting>
  <conditionalFormatting sqref="AU39:AU41">
    <cfRule type="expression" dxfId="1987" priority="2115">
      <formula>IF(RIGHT(TEXT(AU39,"0.#"),1)=".",FALSE,TRUE)</formula>
    </cfRule>
    <cfRule type="expression" dxfId="1986" priority="2116">
      <formula>IF(RIGHT(TEXT(AU39,"0.#"),1)=".",TRUE,FALSE)</formula>
    </cfRule>
  </conditionalFormatting>
  <conditionalFormatting sqref="AE46">
    <cfRule type="expression" dxfId="1985" priority="2113">
      <formula>IF(RIGHT(TEXT(AE46,"0.#"),1)=".",FALSE,TRUE)</formula>
    </cfRule>
    <cfRule type="expression" dxfId="1984" priority="2114">
      <formula>IF(RIGHT(TEXT(AE46,"0.#"),1)=".",TRUE,FALSE)</formula>
    </cfRule>
  </conditionalFormatting>
  <conditionalFormatting sqref="AE47">
    <cfRule type="expression" dxfId="1983" priority="2111">
      <formula>IF(RIGHT(TEXT(AE47,"0.#"),1)=".",FALSE,TRUE)</formula>
    </cfRule>
    <cfRule type="expression" dxfId="1982" priority="2112">
      <formula>IF(RIGHT(TEXT(AE47,"0.#"),1)=".",TRUE,FALSE)</formula>
    </cfRule>
  </conditionalFormatting>
  <conditionalFormatting sqref="AE448">
    <cfRule type="expression" dxfId="1981" priority="1983">
      <formula>IF(RIGHT(TEXT(AE448,"0.#"),1)=".",FALSE,TRUE)</formula>
    </cfRule>
    <cfRule type="expression" dxfId="1980" priority="1984">
      <formula>IF(RIGHT(TEXT(AE448,"0.#"),1)=".",TRUE,FALSE)</formula>
    </cfRule>
  </conditionalFormatting>
  <conditionalFormatting sqref="AM450">
    <cfRule type="expression" dxfId="1979" priority="1973">
      <formula>IF(RIGHT(TEXT(AM450,"0.#"),1)=".",FALSE,TRUE)</formula>
    </cfRule>
    <cfRule type="expression" dxfId="1978" priority="1974">
      <formula>IF(RIGHT(TEXT(AM450,"0.#"),1)=".",TRUE,FALSE)</formula>
    </cfRule>
  </conditionalFormatting>
  <conditionalFormatting sqref="AE449">
    <cfRule type="expression" dxfId="1977" priority="1981">
      <formula>IF(RIGHT(TEXT(AE449,"0.#"),1)=".",FALSE,TRUE)</formula>
    </cfRule>
    <cfRule type="expression" dxfId="1976" priority="1982">
      <formula>IF(RIGHT(TEXT(AE449,"0.#"),1)=".",TRUE,FALSE)</formula>
    </cfRule>
  </conditionalFormatting>
  <conditionalFormatting sqref="AE450">
    <cfRule type="expression" dxfId="1975" priority="1979">
      <formula>IF(RIGHT(TEXT(AE450,"0.#"),1)=".",FALSE,TRUE)</formula>
    </cfRule>
    <cfRule type="expression" dxfId="1974" priority="1980">
      <formula>IF(RIGHT(TEXT(AE450,"0.#"),1)=".",TRUE,FALSE)</formula>
    </cfRule>
  </conditionalFormatting>
  <conditionalFormatting sqref="AM448">
    <cfRule type="expression" dxfId="1973" priority="1977">
      <formula>IF(RIGHT(TEXT(AM448,"0.#"),1)=".",FALSE,TRUE)</formula>
    </cfRule>
    <cfRule type="expression" dxfId="1972" priority="1978">
      <formula>IF(RIGHT(TEXT(AM448,"0.#"),1)=".",TRUE,FALSE)</formula>
    </cfRule>
  </conditionalFormatting>
  <conditionalFormatting sqref="AM449">
    <cfRule type="expression" dxfId="1971" priority="1975">
      <formula>IF(RIGHT(TEXT(AM449,"0.#"),1)=".",FALSE,TRUE)</formula>
    </cfRule>
    <cfRule type="expression" dxfId="1970" priority="1976">
      <formula>IF(RIGHT(TEXT(AM449,"0.#"),1)=".",TRUE,FALSE)</formula>
    </cfRule>
  </conditionalFormatting>
  <conditionalFormatting sqref="AU448">
    <cfRule type="expression" dxfId="1969" priority="1971">
      <formula>IF(RIGHT(TEXT(AU448,"0.#"),1)=".",FALSE,TRUE)</formula>
    </cfRule>
    <cfRule type="expression" dxfId="1968" priority="1972">
      <formula>IF(RIGHT(TEXT(AU448,"0.#"),1)=".",TRUE,FALSE)</formula>
    </cfRule>
  </conditionalFormatting>
  <conditionalFormatting sqref="AU449">
    <cfRule type="expression" dxfId="1967" priority="1969">
      <formula>IF(RIGHT(TEXT(AU449,"0.#"),1)=".",FALSE,TRUE)</formula>
    </cfRule>
    <cfRule type="expression" dxfId="1966" priority="1970">
      <formula>IF(RIGHT(TEXT(AU449,"0.#"),1)=".",TRUE,FALSE)</formula>
    </cfRule>
  </conditionalFormatting>
  <conditionalFormatting sqref="AU450">
    <cfRule type="expression" dxfId="1965" priority="1967">
      <formula>IF(RIGHT(TEXT(AU450,"0.#"),1)=".",FALSE,TRUE)</formula>
    </cfRule>
    <cfRule type="expression" dxfId="1964" priority="1968">
      <formula>IF(RIGHT(TEXT(AU450,"0.#"),1)=".",TRUE,FALSE)</formula>
    </cfRule>
  </conditionalFormatting>
  <conditionalFormatting sqref="AI450">
    <cfRule type="expression" dxfId="1963" priority="1961">
      <formula>IF(RIGHT(TEXT(AI450,"0.#"),1)=".",FALSE,TRUE)</formula>
    </cfRule>
    <cfRule type="expression" dxfId="1962" priority="1962">
      <formula>IF(RIGHT(TEXT(AI450,"0.#"),1)=".",TRUE,FALSE)</formula>
    </cfRule>
  </conditionalFormatting>
  <conditionalFormatting sqref="AI448">
    <cfRule type="expression" dxfId="1961" priority="1965">
      <formula>IF(RIGHT(TEXT(AI448,"0.#"),1)=".",FALSE,TRUE)</formula>
    </cfRule>
    <cfRule type="expression" dxfId="1960" priority="1966">
      <formula>IF(RIGHT(TEXT(AI448,"0.#"),1)=".",TRUE,FALSE)</formula>
    </cfRule>
  </conditionalFormatting>
  <conditionalFormatting sqref="AI449">
    <cfRule type="expression" dxfId="1959" priority="1963">
      <formula>IF(RIGHT(TEXT(AI449,"0.#"),1)=".",FALSE,TRUE)</formula>
    </cfRule>
    <cfRule type="expression" dxfId="1958" priority="1964">
      <formula>IF(RIGHT(TEXT(AI449,"0.#"),1)=".",TRUE,FALSE)</formula>
    </cfRule>
  </conditionalFormatting>
  <conditionalFormatting sqref="AQ449">
    <cfRule type="expression" dxfId="1957" priority="1959">
      <formula>IF(RIGHT(TEXT(AQ449,"0.#"),1)=".",FALSE,TRUE)</formula>
    </cfRule>
    <cfRule type="expression" dxfId="1956" priority="1960">
      <formula>IF(RIGHT(TEXT(AQ449,"0.#"),1)=".",TRUE,FALSE)</formula>
    </cfRule>
  </conditionalFormatting>
  <conditionalFormatting sqref="AQ450">
    <cfRule type="expression" dxfId="1955" priority="1957">
      <formula>IF(RIGHT(TEXT(AQ450,"0.#"),1)=".",FALSE,TRUE)</formula>
    </cfRule>
    <cfRule type="expression" dxfId="1954" priority="1958">
      <formula>IF(RIGHT(TEXT(AQ450,"0.#"),1)=".",TRUE,FALSE)</formula>
    </cfRule>
  </conditionalFormatting>
  <conditionalFormatting sqref="AQ448">
    <cfRule type="expression" dxfId="1953" priority="1955">
      <formula>IF(RIGHT(TEXT(AQ448,"0.#"),1)=".",FALSE,TRUE)</formula>
    </cfRule>
    <cfRule type="expression" dxfId="1952" priority="1956">
      <formula>IF(RIGHT(TEXT(AQ448,"0.#"),1)=".",TRUE,FALSE)</formula>
    </cfRule>
  </conditionalFormatting>
  <conditionalFormatting sqref="AE453">
    <cfRule type="expression" dxfId="1951" priority="1953">
      <formula>IF(RIGHT(TEXT(AE453,"0.#"),1)=".",FALSE,TRUE)</formula>
    </cfRule>
    <cfRule type="expression" dxfId="1950" priority="1954">
      <formula>IF(RIGHT(TEXT(AE453,"0.#"),1)=".",TRUE,FALSE)</formula>
    </cfRule>
  </conditionalFormatting>
  <conditionalFormatting sqref="AM455">
    <cfRule type="expression" dxfId="1949" priority="1943">
      <formula>IF(RIGHT(TEXT(AM455,"0.#"),1)=".",FALSE,TRUE)</formula>
    </cfRule>
    <cfRule type="expression" dxfId="1948" priority="1944">
      <formula>IF(RIGHT(TEXT(AM455,"0.#"),1)=".",TRUE,FALSE)</formula>
    </cfRule>
  </conditionalFormatting>
  <conditionalFormatting sqref="AE454">
    <cfRule type="expression" dxfId="1947" priority="1951">
      <formula>IF(RIGHT(TEXT(AE454,"0.#"),1)=".",FALSE,TRUE)</formula>
    </cfRule>
    <cfRule type="expression" dxfId="1946" priority="1952">
      <formula>IF(RIGHT(TEXT(AE454,"0.#"),1)=".",TRUE,FALSE)</formula>
    </cfRule>
  </conditionalFormatting>
  <conditionalFormatting sqref="AE455">
    <cfRule type="expression" dxfId="1945" priority="1949">
      <formula>IF(RIGHT(TEXT(AE455,"0.#"),1)=".",FALSE,TRUE)</formula>
    </cfRule>
    <cfRule type="expression" dxfId="1944" priority="1950">
      <formula>IF(RIGHT(TEXT(AE455,"0.#"),1)=".",TRUE,FALSE)</formula>
    </cfRule>
  </conditionalFormatting>
  <conditionalFormatting sqref="AM453">
    <cfRule type="expression" dxfId="1943" priority="1947">
      <formula>IF(RIGHT(TEXT(AM453,"0.#"),1)=".",FALSE,TRUE)</formula>
    </cfRule>
    <cfRule type="expression" dxfId="1942" priority="1948">
      <formula>IF(RIGHT(TEXT(AM453,"0.#"),1)=".",TRUE,FALSE)</formula>
    </cfRule>
  </conditionalFormatting>
  <conditionalFormatting sqref="AM454">
    <cfRule type="expression" dxfId="1941" priority="1945">
      <formula>IF(RIGHT(TEXT(AM454,"0.#"),1)=".",FALSE,TRUE)</formula>
    </cfRule>
    <cfRule type="expression" dxfId="1940" priority="1946">
      <formula>IF(RIGHT(TEXT(AM454,"0.#"),1)=".",TRUE,FALSE)</formula>
    </cfRule>
  </conditionalFormatting>
  <conditionalFormatting sqref="AU453">
    <cfRule type="expression" dxfId="1939" priority="1941">
      <formula>IF(RIGHT(TEXT(AU453,"0.#"),1)=".",FALSE,TRUE)</formula>
    </cfRule>
    <cfRule type="expression" dxfId="1938" priority="1942">
      <formula>IF(RIGHT(TEXT(AU453,"0.#"),1)=".",TRUE,FALSE)</formula>
    </cfRule>
  </conditionalFormatting>
  <conditionalFormatting sqref="AU454">
    <cfRule type="expression" dxfId="1937" priority="1939">
      <formula>IF(RIGHT(TEXT(AU454,"0.#"),1)=".",FALSE,TRUE)</formula>
    </cfRule>
    <cfRule type="expression" dxfId="1936" priority="1940">
      <formula>IF(RIGHT(TEXT(AU454,"0.#"),1)=".",TRUE,FALSE)</formula>
    </cfRule>
  </conditionalFormatting>
  <conditionalFormatting sqref="AU455">
    <cfRule type="expression" dxfId="1935" priority="1937">
      <formula>IF(RIGHT(TEXT(AU455,"0.#"),1)=".",FALSE,TRUE)</formula>
    </cfRule>
    <cfRule type="expression" dxfId="1934" priority="1938">
      <formula>IF(RIGHT(TEXT(AU455,"0.#"),1)=".",TRUE,FALSE)</formula>
    </cfRule>
  </conditionalFormatting>
  <conditionalFormatting sqref="AI455">
    <cfRule type="expression" dxfId="1933" priority="1931">
      <formula>IF(RIGHT(TEXT(AI455,"0.#"),1)=".",FALSE,TRUE)</formula>
    </cfRule>
    <cfRule type="expression" dxfId="1932" priority="1932">
      <formula>IF(RIGHT(TEXT(AI455,"0.#"),1)=".",TRUE,FALSE)</formula>
    </cfRule>
  </conditionalFormatting>
  <conditionalFormatting sqref="AI453">
    <cfRule type="expression" dxfId="1931" priority="1935">
      <formula>IF(RIGHT(TEXT(AI453,"0.#"),1)=".",FALSE,TRUE)</formula>
    </cfRule>
    <cfRule type="expression" dxfId="1930" priority="1936">
      <formula>IF(RIGHT(TEXT(AI453,"0.#"),1)=".",TRUE,FALSE)</formula>
    </cfRule>
  </conditionalFormatting>
  <conditionalFormatting sqref="AI454">
    <cfRule type="expression" dxfId="1929" priority="1933">
      <formula>IF(RIGHT(TEXT(AI454,"0.#"),1)=".",FALSE,TRUE)</formula>
    </cfRule>
    <cfRule type="expression" dxfId="1928" priority="1934">
      <formula>IF(RIGHT(TEXT(AI454,"0.#"),1)=".",TRUE,FALSE)</formula>
    </cfRule>
  </conditionalFormatting>
  <conditionalFormatting sqref="AQ454">
    <cfRule type="expression" dxfId="1927" priority="1929">
      <formula>IF(RIGHT(TEXT(AQ454,"0.#"),1)=".",FALSE,TRUE)</formula>
    </cfRule>
    <cfRule type="expression" dxfId="1926" priority="1930">
      <formula>IF(RIGHT(TEXT(AQ454,"0.#"),1)=".",TRUE,FALSE)</formula>
    </cfRule>
  </conditionalFormatting>
  <conditionalFormatting sqref="AQ455">
    <cfRule type="expression" dxfId="1925" priority="1927">
      <formula>IF(RIGHT(TEXT(AQ455,"0.#"),1)=".",FALSE,TRUE)</formula>
    </cfRule>
    <cfRule type="expression" dxfId="1924" priority="1928">
      <formula>IF(RIGHT(TEXT(AQ455,"0.#"),1)=".",TRUE,FALSE)</formula>
    </cfRule>
  </conditionalFormatting>
  <conditionalFormatting sqref="AQ453">
    <cfRule type="expression" dxfId="1923" priority="1925">
      <formula>IF(RIGHT(TEXT(AQ453,"0.#"),1)=".",FALSE,TRUE)</formula>
    </cfRule>
    <cfRule type="expression" dxfId="1922" priority="1926">
      <formula>IF(RIGHT(TEXT(AQ453,"0.#"),1)=".",TRUE,FALSE)</formula>
    </cfRule>
  </conditionalFormatting>
  <conditionalFormatting sqref="AE487">
    <cfRule type="expression" dxfId="1921" priority="1803">
      <formula>IF(RIGHT(TEXT(AE487,"0.#"),1)=".",FALSE,TRUE)</formula>
    </cfRule>
    <cfRule type="expression" dxfId="1920" priority="1804">
      <formula>IF(RIGHT(TEXT(AE487,"0.#"),1)=".",TRUE,FALSE)</formula>
    </cfRule>
  </conditionalFormatting>
  <conditionalFormatting sqref="AE488">
    <cfRule type="expression" dxfId="1919" priority="1801">
      <formula>IF(RIGHT(TEXT(AE488,"0.#"),1)=".",FALSE,TRUE)</formula>
    </cfRule>
    <cfRule type="expression" dxfId="1918" priority="1802">
      <formula>IF(RIGHT(TEXT(AE488,"0.#"),1)=".",TRUE,FALSE)</formula>
    </cfRule>
  </conditionalFormatting>
  <conditionalFormatting sqref="AE489">
    <cfRule type="expression" dxfId="1917" priority="1799">
      <formula>IF(RIGHT(TEXT(AE489,"0.#"),1)=".",FALSE,TRUE)</formula>
    </cfRule>
    <cfRule type="expression" dxfId="1916" priority="1800">
      <formula>IF(RIGHT(TEXT(AE489,"0.#"),1)=".",TRUE,FALSE)</formula>
    </cfRule>
  </conditionalFormatting>
  <conditionalFormatting sqref="AU487">
    <cfRule type="expression" dxfId="1915" priority="1791">
      <formula>IF(RIGHT(TEXT(AU487,"0.#"),1)=".",FALSE,TRUE)</formula>
    </cfRule>
    <cfRule type="expression" dxfId="1914" priority="1792">
      <formula>IF(RIGHT(TEXT(AU487,"0.#"),1)=".",TRUE,FALSE)</formula>
    </cfRule>
  </conditionalFormatting>
  <conditionalFormatting sqref="AU488">
    <cfRule type="expression" dxfId="1913" priority="1789">
      <formula>IF(RIGHT(TEXT(AU488,"0.#"),1)=".",FALSE,TRUE)</formula>
    </cfRule>
    <cfRule type="expression" dxfId="1912" priority="1790">
      <formula>IF(RIGHT(TEXT(AU488,"0.#"),1)=".",TRUE,FALSE)</formula>
    </cfRule>
  </conditionalFormatting>
  <conditionalFormatting sqref="AU489">
    <cfRule type="expression" dxfId="1911" priority="1787">
      <formula>IF(RIGHT(TEXT(AU489,"0.#"),1)=".",FALSE,TRUE)</formula>
    </cfRule>
    <cfRule type="expression" dxfId="1910" priority="1788">
      <formula>IF(RIGHT(TEXT(AU489,"0.#"),1)=".",TRUE,FALSE)</formula>
    </cfRule>
  </conditionalFormatting>
  <conditionalFormatting sqref="AQ488">
    <cfRule type="expression" dxfId="1909" priority="1779">
      <formula>IF(RIGHT(TEXT(AQ488,"0.#"),1)=".",FALSE,TRUE)</formula>
    </cfRule>
    <cfRule type="expression" dxfId="1908" priority="1780">
      <formula>IF(RIGHT(TEXT(AQ488,"0.#"),1)=".",TRUE,FALSE)</formula>
    </cfRule>
  </conditionalFormatting>
  <conditionalFormatting sqref="AQ489">
    <cfRule type="expression" dxfId="1907" priority="1777">
      <formula>IF(RIGHT(TEXT(AQ489,"0.#"),1)=".",FALSE,TRUE)</formula>
    </cfRule>
    <cfRule type="expression" dxfId="1906" priority="1778">
      <formula>IF(RIGHT(TEXT(AQ489,"0.#"),1)=".",TRUE,FALSE)</formula>
    </cfRule>
  </conditionalFormatting>
  <conditionalFormatting sqref="AQ487">
    <cfRule type="expression" dxfId="1905" priority="1775">
      <formula>IF(RIGHT(TEXT(AQ487,"0.#"),1)=".",FALSE,TRUE)</formula>
    </cfRule>
    <cfRule type="expression" dxfId="1904" priority="1776">
      <formula>IF(RIGHT(TEXT(AQ487,"0.#"),1)=".",TRUE,FALSE)</formula>
    </cfRule>
  </conditionalFormatting>
  <conditionalFormatting sqref="AE512">
    <cfRule type="expression" dxfId="1903" priority="1773">
      <formula>IF(RIGHT(TEXT(AE512,"0.#"),1)=".",FALSE,TRUE)</formula>
    </cfRule>
    <cfRule type="expression" dxfId="1902" priority="1774">
      <formula>IF(RIGHT(TEXT(AE512,"0.#"),1)=".",TRUE,FALSE)</formula>
    </cfRule>
  </conditionalFormatting>
  <conditionalFormatting sqref="AE513">
    <cfRule type="expression" dxfId="1901" priority="1771">
      <formula>IF(RIGHT(TEXT(AE513,"0.#"),1)=".",FALSE,TRUE)</formula>
    </cfRule>
    <cfRule type="expression" dxfId="1900" priority="1772">
      <formula>IF(RIGHT(TEXT(AE513,"0.#"),1)=".",TRUE,FALSE)</formula>
    </cfRule>
  </conditionalFormatting>
  <conditionalFormatting sqref="AE514">
    <cfRule type="expression" dxfId="1899" priority="1769">
      <formula>IF(RIGHT(TEXT(AE514,"0.#"),1)=".",FALSE,TRUE)</formula>
    </cfRule>
    <cfRule type="expression" dxfId="1898" priority="1770">
      <formula>IF(RIGHT(TEXT(AE514,"0.#"),1)=".",TRUE,FALSE)</formula>
    </cfRule>
  </conditionalFormatting>
  <conditionalFormatting sqref="AU512">
    <cfRule type="expression" dxfId="1897" priority="1761">
      <formula>IF(RIGHT(TEXT(AU512,"0.#"),1)=".",FALSE,TRUE)</formula>
    </cfRule>
    <cfRule type="expression" dxfId="1896" priority="1762">
      <formula>IF(RIGHT(TEXT(AU512,"0.#"),1)=".",TRUE,FALSE)</formula>
    </cfRule>
  </conditionalFormatting>
  <conditionalFormatting sqref="AU513">
    <cfRule type="expression" dxfId="1895" priority="1759">
      <formula>IF(RIGHT(TEXT(AU513,"0.#"),1)=".",FALSE,TRUE)</formula>
    </cfRule>
    <cfRule type="expression" dxfId="1894" priority="1760">
      <formula>IF(RIGHT(TEXT(AU513,"0.#"),1)=".",TRUE,FALSE)</formula>
    </cfRule>
  </conditionalFormatting>
  <conditionalFormatting sqref="AU514">
    <cfRule type="expression" dxfId="1893" priority="1757">
      <formula>IF(RIGHT(TEXT(AU514,"0.#"),1)=".",FALSE,TRUE)</formula>
    </cfRule>
    <cfRule type="expression" dxfId="1892" priority="1758">
      <formula>IF(RIGHT(TEXT(AU514,"0.#"),1)=".",TRUE,FALSE)</formula>
    </cfRule>
  </conditionalFormatting>
  <conditionalFormatting sqref="AQ513">
    <cfRule type="expression" dxfId="1891" priority="1749">
      <formula>IF(RIGHT(TEXT(AQ513,"0.#"),1)=".",FALSE,TRUE)</formula>
    </cfRule>
    <cfRule type="expression" dxfId="1890" priority="1750">
      <formula>IF(RIGHT(TEXT(AQ513,"0.#"),1)=".",TRUE,FALSE)</formula>
    </cfRule>
  </conditionalFormatting>
  <conditionalFormatting sqref="AQ514">
    <cfRule type="expression" dxfId="1889" priority="1747">
      <formula>IF(RIGHT(TEXT(AQ514,"0.#"),1)=".",FALSE,TRUE)</formula>
    </cfRule>
    <cfRule type="expression" dxfId="1888" priority="1748">
      <formula>IF(RIGHT(TEXT(AQ514,"0.#"),1)=".",TRUE,FALSE)</formula>
    </cfRule>
  </conditionalFormatting>
  <conditionalFormatting sqref="AQ512">
    <cfRule type="expression" dxfId="1887" priority="1745">
      <formula>IF(RIGHT(TEXT(AQ512,"0.#"),1)=".",FALSE,TRUE)</formula>
    </cfRule>
    <cfRule type="expression" dxfId="1886" priority="1746">
      <formula>IF(RIGHT(TEXT(AQ512,"0.#"),1)=".",TRUE,FALSE)</formula>
    </cfRule>
  </conditionalFormatting>
  <conditionalFormatting sqref="AE517">
    <cfRule type="expression" dxfId="1885" priority="1623">
      <formula>IF(RIGHT(TEXT(AE517,"0.#"),1)=".",FALSE,TRUE)</formula>
    </cfRule>
    <cfRule type="expression" dxfId="1884" priority="1624">
      <formula>IF(RIGHT(TEXT(AE517,"0.#"),1)=".",TRUE,FALSE)</formula>
    </cfRule>
  </conditionalFormatting>
  <conditionalFormatting sqref="AE518">
    <cfRule type="expression" dxfId="1883" priority="1621">
      <formula>IF(RIGHT(TEXT(AE518,"0.#"),1)=".",FALSE,TRUE)</formula>
    </cfRule>
    <cfRule type="expression" dxfId="1882" priority="1622">
      <formula>IF(RIGHT(TEXT(AE518,"0.#"),1)=".",TRUE,FALSE)</formula>
    </cfRule>
  </conditionalFormatting>
  <conditionalFormatting sqref="AE519">
    <cfRule type="expression" dxfId="1881" priority="1619">
      <formula>IF(RIGHT(TEXT(AE519,"0.#"),1)=".",FALSE,TRUE)</formula>
    </cfRule>
    <cfRule type="expression" dxfId="1880" priority="1620">
      <formula>IF(RIGHT(TEXT(AE519,"0.#"),1)=".",TRUE,FALSE)</formula>
    </cfRule>
  </conditionalFormatting>
  <conditionalFormatting sqref="AU517">
    <cfRule type="expression" dxfId="1879" priority="1611">
      <formula>IF(RIGHT(TEXT(AU517,"0.#"),1)=".",FALSE,TRUE)</formula>
    </cfRule>
    <cfRule type="expression" dxfId="1878" priority="1612">
      <formula>IF(RIGHT(TEXT(AU517,"0.#"),1)=".",TRUE,FALSE)</formula>
    </cfRule>
  </conditionalFormatting>
  <conditionalFormatting sqref="AU519">
    <cfRule type="expression" dxfId="1877" priority="1607">
      <formula>IF(RIGHT(TEXT(AU519,"0.#"),1)=".",FALSE,TRUE)</formula>
    </cfRule>
    <cfRule type="expression" dxfId="1876" priority="1608">
      <formula>IF(RIGHT(TEXT(AU519,"0.#"),1)=".",TRUE,FALSE)</formula>
    </cfRule>
  </conditionalFormatting>
  <conditionalFormatting sqref="AQ518">
    <cfRule type="expression" dxfId="1875" priority="1599">
      <formula>IF(RIGHT(TEXT(AQ518,"0.#"),1)=".",FALSE,TRUE)</formula>
    </cfRule>
    <cfRule type="expression" dxfId="1874" priority="1600">
      <formula>IF(RIGHT(TEXT(AQ518,"0.#"),1)=".",TRUE,FALSE)</formula>
    </cfRule>
  </conditionalFormatting>
  <conditionalFormatting sqref="AQ519">
    <cfRule type="expression" dxfId="1873" priority="1597">
      <formula>IF(RIGHT(TEXT(AQ519,"0.#"),1)=".",FALSE,TRUE)</formula>
    </cfRule>
    <cfRule type="expression" dxfId="1872" priority="1598">
      <formula>IF(RIGHT(TEXT(AQ519,"0.#"),1)=".",TRUE,FALSE)</formula>
    </cfRule>
  </conditionalFormatting>
  <conditionalFormatting sqref="AQ517">
    <cfRule type="expression" dxfId="1871" priority="1595">
      <formula>IF(RIGHT(TEXT(AQ517,"0.#"),1)=".",FALSE,TRUE)</formula>
    </cfRule>
    <cfRule type="expression" dxfId="1870" priority="1596">
      <formula>IF(RIGHT(TEXT(AQ517,"0.#"),1)=".",TRUE,FALSE)</formula>
    </cfRule>
  </conditionalFormatting>
  <conditionalFormatting sqref="AE522">
    <cfRule type="expression" dxfId="1869" priority="1593">
      <formula>IF(RIGHT(TEXT(AE522,"0.#"),1)=".",FALSE,TRUE)</formula>
    </cfRule>
    <cfRule type="expression" dxfId="1868" priority="1594">
      <formula>IF(RIGHT(TEXT(AE522,"0.#"),1)=".",TRUE,FALSE)</formula>
    </cfRule>
  </conditionalFormatting>
  <conditionalFormatting sqref="AE523">
    <cfRule type="expression" dxfId="1867" priority="1591">
      <formula>IF(RIGHT(TEXT(AE523,"0.#"),1)=".",FALSE,TRUE)</formula>
    </cfRule>
    <cfRule type="expression" dxfId="1866" priority="1592">
      <formula>IF(RIGHT(TEXT(AE523,"0.#"),1)=".",TRUE,FALSE)</formula>
    </cfRule>
  </conditionalFormatting>
  <conditionalFormatting sqref="AE524">
    <cfRule type="expression" dxfId="1865" priority="1589">
      <formula>IF(RIGHT(TEXT(AE524,"0.#"),1)=".",FALSE,TRUE)</formula>
    </cfRule>
    <cfRule type="expression" dxfId="1864" priority="1590">
      <formula>IF(RIGHT(TEXT(AE524,"0.#"),1)=".",TRUE,FALSE)</formula>
    </cfRule>
  </conditionalFormatting>
  <conditionalFormatting sqref="AU522">
    <cfRule type="expression" dxfId="1863" priority="1581">
      <formula>IF(RIGHT(TEXT(AU522,"0.#"),1)=".",FALSE,TRUE)</formula>
    </cfRule>
    <cfRule type="expression" dxfId="1862" priority="1582">
      <formula>IF(RIGHT(TEXT(AU522,"0.#"),1)=".",TRUE,FALSE)</formula>
    </cfRule>
  </conditionalFormatting>
  <conditionalFormatting sqref="AU523">
    <cfRule type="expression" dxfId="1861" priority="1579">
      <formula>IF(RIGHT(TEXT(AU523,"0.#"),1)=".",FALSE,TRUE)</formula>
    </cfRule>
    <cfRule type="expression" dxfId="1860" priority="1580">
      <formula>IF(RIGHT(TEXT(AU523,"0.#"),1)=".",TRUE,FALSE)</formula>
    </cfRule>
  </conditionalFormatting>
  <conditionalFormatting sqref="AU524">
    <cfRule type="expression" dxfId="1859" priority="1577">
      <formula>IF(RIGHT(TEXT(AU524,"0.#"),1)=".",FALSE,TRUE)</formula>
    </cfRule>
    <cfRule type="expression" dxfId="1858" priority="1578">
      <formula>IF(RIGHT(TEXT(AU524,"0.#"),1)=".",TRUE,FALSE)</formula>
    </cfRule>
  </conditionalFormatting>
  <conditionalFormatting sqref="AQ523">
    <cfRule type="expression" dxfId="1857" priority="1569">
      <formula>IF(RIGHT(TEXT(AQ523,"0.#"),1)=".",FALSE,TRUE)</formula>
    </cfRule>
    <cfRule type="expression" dxfId="1856" priority="1570">
      <formula>IF(RIGHT(TEXT(AQ523,"0.#"),1)=".",TRUE,FALSE)</formula>
    </cfRule>
  </conditionalFormatting>
  <conditionalFormatting sqref="AQ524">
    <cfRule type="expression" dxfId="1855" priority="1567">
      <formula>IF(RIGHT(TEXT(AQ524,"0.#"),1)=".",FALSE,TRUE)</formula>
    </cfRule>
    <cfRule type="expression" dxfId="1854" priority="1568">
      <formula>IF(RIGHT(TEXT(AQ524,"0.#"),1)=".",TRUE,FALSE)</formula>
    </cfRule>
  </conditionalFormatting>
  <conditionalFormatting sqref="AQ522">
    <cfRule type="expression" dxfId="1853" priority="1565">
      <formula>IF(RIGHT(TEXT(AQ522,"0.#"),1)=".",FALSE,TRUE)</formula>
    </cfRule>
    <cfRule type="expression" dxfId="1852" priority="1566">
      <formula>IF(RIGHT(TEXT(AQ522,"0.#"),1)=".",TRUE,FALSE)</formula>
    </cfRule>
  </conditionalFormatting>
  <conditionalFormatting sqref="AE527">
    <cfRule type="expression" dxfId="1851" priority="1563">
      <formula>IF(RIGHT(TEXT(AE527,"0.#"),1)=".",FALSE,TRUE)</formula>
    </cfRule>
    <cfRule type="expression" dxfId="1850" priority="1564">
      <formula>IF(RIGHT(TEXT(AE527,"0.#"),1)=".",TRUE,FALSE)</formula>
    </cfRule>
  </conditionalFormatting>
  <conditionalFormatting sqref="AE528">
    <cfRule type="expression" dxfId="1849" priority="1561">
      <formula>IF(RIGHT(TEXT(AE528,"0.#"),1)=".",FALSE,TRUE)</formula>
    </cfRule>
    <cfRule type="expression" dxfId="1848" priority="1562">
      <formula>IF(RIGHT(TEXT(AE528,"0.#"),1)=".",TRUE,FALSE)</formula>
    </cfRule>
  </conditionalFormatting>
  <conditionalFormatting sqref="AE529">
    <cfRule type="expression" dxfId="1847" priority="1559">
      <formula>IF(RIGHT(TEXT(AE529,"0.#"),1)=".",FALSE,TRUE)</formula>
    </cfRule>
    <cfRule type="expression" dxfId="1846" priority="1560">
      <formula>IF(RIGHT(TEXT(AE529,"0.#"),1)=".",TRUE,FALSE)</formula>
    </cfRule>
  </conditionalFormatting>
  <conditionalFormatting sqref="AU527">
    <cfRule type="expression" dxfId="1845" priority="1551">
      <formula>IF(RIGHT(TEXT(AU527,"0.#"),1)=".",FALSE,TRUE)</formula>
    </cfRule>
    <cfRule type="expression" dxfId="1844" priority="1552">
      <formula>IF(RIGHT(TEXT(AU527,"0.#"),1)=".",TRUE,FALSE)</formula>
    </cfRule>
  </conditionalFormatting>
  <conditionalFormatting sqref="AU528">
    <cfRule type="expression" dxfId="1843" priority="1549">
      <formula>IF(RIGHT(TEXT(AU528,"0.#"),1)=".",FALSE,TRUE)</formula>
    </cfRule>
    <cfRule type="expression" dxfId="1842" priority="1550">
      <formula>IF(RIGHT(TEXT(AU528,"0.#"),1)=".",TRUE,FALSE)</formula>
    </cfRule>
  </conditionalFormatting>
  <conditionalFormatting sqref="AU529">
    <cfRule type="expression" dxfId="1841" priority="1547">
      <formula>IF(RIGHT(TEXT(AU529,"0.#"),1)=".",FALSE,TRUE)</formula>
    </cfRule>
    <cfRule type="expression" dxfId="1840" priority="1548">
      <formula>IF(RIGHT(TEXT(AU529,"0.#"),1)=".",TRUE,FALSE)</formula>
    </cfRule>
  </conditionalFormatting>
  <conditionalFormatting sqref="AQ528">
    <cfRule type="expression" dxfId="1839" priority="1539">
      <formula>IF(RIGHT(TEXT(AQ528,"0.#"),1)=".",FALSE,TRUE)</formula>
    </cfRule>
    <cfRule type="expression" dxfId="1838" priority="1540">
      <formula>IF(RIGHT(TEXT(AQ528,"0.#"),1)=".",TRUE,FALSE)</formula>
    </cfRule>
  </conditionalFormatting>
  <conditionalFormatting sqref="AQ529">
    <cfRule type="expression" dxfId="1837" priority="1537">
      <formula>IF(RIGHT(TEXT(AQ529,"0.#"),1)=".",FALSE,TRUE)</formula>
    </cfRule>
    <cfRule type="expression" dxfId="1836" priority="1538">
      <formula>IF(RIGHT(TEXT(AQ529,"0.#"),1)=".",TRUE,FALSE)</formula>
    </cfRule>
  </conditionalFormatting>
  <conditionalFormatting sqref="AQ527">
    <cfRule type="expression" dxfId="1835" priority="1535">
      <formula>IF(RIGHT(TEXT(AQ527,"0.#"),1)=".",FALSE,TRUE)</formula>
    </cfRule>
    <cfRule type="expression" dxfId="1834" priority="1536">
      <formula>IF(RIGHT(TEXT(AQ527,"0.#"),1)=".",TRUE,FALSE)</formula>
    </cfRule>
  </conditionalFormatting>
  <conditionalFormatting sqref="AE532">
    <cfRule type="expression" dxfId="1833" priority="1533">
      <formula>IF(RIGHT(TEXT(AE532,"0.#"),1)=".",FALSE,TRUE)</formula>
    </cfRule>
    <cfRule type="expression" dxfId="1832" priority="1534">
      <formula>IF(RIGHT(TEXT(AE532,"0.#"),1)=".",TRUE,FALSE)</formula>
    </cfRule>
  </conditionalFormatting>
  <conditionalFormatting sqref="AM534">
    <cfRule type="expression" dxfId="1831" priority="1523">
      <formula>IF(RIGHT(TEXT(AM534,"0.#"),1)=".",FALSE,TRUE)</formula>
    </cfRule>
    <cfRule type="expression" dxfId="1830" priority="1524">
      <formula>IF(RIGHT(TEXT(AM534,"0.#"),1)=".",TRUE,FALSE)</formula>
    </cfRule>
  </conditionalFormatting>
  <conditionalFormatting sqref="AE533">
    <cfRule type="expression" dxfId="1829" priority="1531">
      <formula>IF(RIGHT(TEXT(AE533,"0.#"),1)=".",FALSE,TRUE)</formula>
    </cfRule>
    <cfRule type="expression" dxfId="1828" priority="1532">
      <formula>IF(RIGHT(TEXT(AE533,"0.#"),1)=".",TRUE,FALSE)</formula>
    </cfRule>
  </conditionalFormatting>
  <conditionalFormatting sqref="AE534">
    <cfRule type="expression" dxfId="1827" priority="1529">
      <formula>IF(RIGHT(TEXT(AE534,"0.#"),1)=".",FALSE,TRUE)</formula>
    </cfRule>
    <cfRule type="expression" dxfId="1826" priority="1530">
      <formula>IF(RIGHT(TEXT(AE534,"0.#"),1)=".",TRUE,FALSE)</formula>
    </cfRule>
  </conditionalFormatting>
  <conditionalFormatting sqref="AM532">
    <cfRule type="expression" dxfId="1825" priority="1527">
      <formula>IF(RIGHT(TEXT(AM532,"0.#"),1)=".",FALSE,TRUE)</formula>
    </cfRule>
    <cfRule type="expression" dxfId="1824" priority="1528">
      <formula>IF(RIGHT(TEXT(AM532,"0.#"),1)=".",TRUE,FALSE)</formula>
    </cfRule>
  </conditionalFormatting>
  <conditionalFormatting sqref="AM533">
    <cfRule type="expression" dxfId="1823" priority="1525">
      <formula>IF(RIGHT(TEXT(AM533,"0.#"),1)=".",FALSE,TRUE)</formula>
    </cfRule>
    <cfRule type="expression" dxfId="1822" priority="1526">
      <formula>IF(RIGHT(TEXT(AM533,"0.#"),1)=".",TRUE,FALSE)</formula>
    </cfRule>
  </conditionalFormatting>
  <conditionalFormatting sqref="AU532">
    <cfRule type="expression" dxfId="1821" priority="1521">
      <formula>IF(RIGHT(TEXT(AU532,"0.#"),1)=".",FALSE,TRUE)</formula>
    </cfRule>
    <cfRule type="expression" dxfId="1820" priority="1522">
      <formula>IF(RIGHT(TEXT(AU532,"0.#"),1)=".",TRUE,FALSE)</formula>
    </cfRule>
  </conditionalFormatting>
  <conditionalFormatting sqref="AU533">
    <cfRule type="expression" dxfId="1819" priority="1519">
      <formula>IF(RIGHT(TEXT(AU533,"0.#"),1)=".",FALSE,TRUE)</formula>
    </cfRule>
    <cfRule type="expression" dxfId="1818" priority="1520">
      <formula>IF(RIGHT(TEXT(AU533,"0.#"),1)=".",TRUE,FALSE)</formula>
    </cfRule>
  </conditionalFormatting>
  <conditionalFormatting sqref="AU534">
    <cfRule type="expression" dxfId="1817" priority="1517">
      <formula>IF(RIGHT(TEXT(AU534,"0.#"),1)=".",FALSE,TRUE)</formula>
    </cfRule>
    <cfRule type="expression" dxfId="1816" priority="1518">
      <formula>IF(RIGHT(TEXT(AU534,"0.#"),1)=".",TRUE,FALSE)</formula>
    </cfRule>
  </conditionalFormatting>
  <conditionalFormatting sqref="AI534">
    <cfRule type="expression" dxfId="1815" priority="1511">
      <formula>IF(RIGHT(TEXT(AI534,"0.#"),1)=".",FALSE,TRUE)</formula>
    </cfRule>
    <cfRule type="expression" dxfId="1814" priority="1512">
      <formula>IF(RIGHT(TEXT(AI534,"0.#"),1)=".",TRUE,FALSE)</formula>
    </cfRule>
  </conditionalFormatting>
  <conditionalFormatting sqref="AI532">
    <cfRule type="expression" dxfId="1813" priority="1515">
      <formula>IF(RIGHT(TEXT(AI532,"0.#"),1)=".",FALSE,TRUE)</formula>
    </cfRule>
    <cfRule type="expression" dxfId="1812" priority="1516">
      <formula>IF(RIGHT(TEXT(AI532,"0.#"),1)=".",TRUE,FALSE)</formula>
    </cfRule>
  </conditionalFormatting>
  <conditionalFormatting sqref="AI533">
    <cfRule type="expression" dxfId="1811" priority="1513">
      <formula>IF(RIGHT(TEXT(AI533,"0.#"),1)=".",FALSE,TRUE)</formula>
    </cfRule>
    <cfRule type="expression" dxfId="1810" priority="1514">
      <formula>IF(RIGHT(TEXT(AI533,"0.#"),1)=".",TRUE,FALSE)</formula>
    </cfRule>
  </conditionalFormatting>
  <conditionalFormatting sqref="AQ533">
    <cfRule type="expression" dxfId="1809" priority="1509">
      <formula>IF(RIGHT(TEXT(AQ533,"0.#"),1)=".",FALSE,TRUE)</formula>
    </cfRule>
    <cfRule type="expression" dxfId="1808" priority="1510">
      <formula>IF(RIGHT(TEXT(AQ533,"0.#"),1)=".",TRUE,FALSE)</formula>
    </cfRule>
  </conditionalFormatting>
  <conditionalFormatting sqref="AQ534">
    <cfRule type="expression" dxfId="1807" priority="1507">
      <formula>IF(RIGHT(TEXT(AQ534,"0.#"),1)=".",FALSE,TRUE)</formula>
    </cfRule>
    <cfRule type="expression" dxfId="1806" priority="1508">
      <formula>IF(RIGHT(TEXT(AQ534,"0.#"),1)=".",TRUE,FALSE)</formula>
    </cfRule>
  </conditionalFormatting>
  <conditionalFormatting sqref="AQ532">
    <cfRule type="expression" dxfId="1805" priority="1505">
      <formula>IF(RIGHT(TEXT(AQ532,"0.#"),1)=".",FALSE,TRUE)</formula>
    </cfRule>
    <cfRule type="expression" dxfId="1804" priority="1506">
      <formula>IF(RIGHT(TEXT(AQ532,"0.#"),1)=".",TRUE,FALSE)</formula>
    </cfRule>
  </conditionalFormatting>
  <conditionalFormatting sqref="AE541">
    <cfRule type="expression" dxfId="1803" priority="1503">
      <formula>IF(RIGHT(TEXT(AE541,"0.#"),1)=".",FALSE,TRUE)</formula>
    </cfRule>
    <cfRule type="expression" dxfId="1802" priority="1504">
      <formula>IF(RIGHT(TEXT(AE541,"0.#"),1)=".",TRUE,FALSE)</formula>
    </cfRule>
  </conditionalFormatting>
  <conditionalFormatting sqref="AE542">
    <cfRule type="expression" dxfId="1801" priority="1501">
      <formula>IF(RIGHT(TEXT(AE542,"0.#"),1)=".",FALSE,TRUE)</formula>
    </cfRule>
    <cfRule type="expression" dxfId="1800" priority="1502">
      <formula>IF(RIGHT(TEXT(AE542,"0.#"),1)=".",TRUE,FALSE)</formula>
    </cfRule>
  </conditionalFormatting>
  <conditionalFormatting sqref="AE543">
    <cfRule type="expression" dxfId="1799" priority="1499">
      <formula>IF(RIGHT(TEXT(AE543,"0.#"),1)=".",FALSE,TRUE)</formula>
    </cfRule>
    <cfRule type="expression" dxfId="1798" priority="1500">
      <formula>IF(RIGHT(TEXT(AE543,"0.#"),1)=".",TRUE,FALSE)</formula>
    </cfRule>
  </conditionalFormatting>
  <conditionalFormatting sqref="AU541">
    <cfRule type="expression" dxfId="1797" priority="1491">
      <formula>IF(RIGHT(TEXT(AU541,"0.#"),1)=".",FALSE,TRUE)</formula>
    </cfRule>
    <cfRule type="expression" dxfId="1796" priority="1492">
      <formula>IF(RIGHT(TEXT(AU541,"0.#"),1)=".",TRUE,FALSE)</formula>
    </cfRule>
  </conditionalFormatting>
  <conditionalFormatting sqref="AU542">
    <cfRule type="expression" dxfId="1795" priority="1489">
      <formula>IF(RIGHT(TEXT(AU542,"0.#"),1)=".",FALSE,TRUE)</formula>
    </cfRule>
    <cfRule type="expression" dxfId="1794" priority="1490">
      <formula>IF(RIGHT(TEXT(AU542,"0.#"),1)=".",TRUE,FALSE)</formula>
    </cfRule>
  </conditionalFormatting>
  <conditionalFormatting sqref="AU543">
    <cfRule type="expression" dxfId="1793" priority="1487">
      <formula>IF(RIGHT(TEXT(AU543,"0.#"),1)=".",FALSE,TRUE)</formula>
    </cfRule>
    <cfRule type="expression" dxfId="1792" priority="1488">
      <formula>IF(RIGHT(TEXT(AU543,"0.#"),1)=".",TRUE,FALSE)</formula>
    </cfRule>
  </conditionalFormatting>
  <conditionalFormatting sqref="AQ542">
    <cfRule type="expression" dxfId="1791" priority="1479">
      <formula>IF(RIGHT(TEXT(AQ542,"0.#"),1)=".",FALSE,TRUE)</formula>
    </cfRule>
    <cfRule type="expression" dxfId="1790" priority="1480">
      <formula>IF(RIGHT(TEXT(AQ542,"0.#"),1)=".",TRUE,FALSE)</formula>
    </cfRule>
  </conditionalFormatting>
  <conditionalFormatting sqref="AQ543">
    <cfRule type="expression" dxfId="1789" priority="1477">
      <formula>IF(RIGHT(TEXT(AQ543,"0.#"),1)=".",FALSE,TRUE)</formula>
    </cfRule>
    <cfRule type="expression" dxfId="1788" priority="1478">
      <formula>IF(RIGHT(TEXT(AQ543,"0.#"),1)=".",TRUE,FALSE)</formula>
    </cfRule>
  </conditionalFormatting>
  <conditionalFormatting sqref="AQ541">
    <cfRule type="expression" dxfId="1787" priority="1475">
      <formula>IF(RIGHT(TEXT(AQ541,"0.#"),1)=".",FALSE,TRUE)</formula>
    </cfRule>
    <cfRule type="expression" dxfId="1786" priority="1476">
      <formula>IF(RIGHT(TEXT(AQ541,"0.#"),1)=".",TRUE,FALSE)</formula>
    </cfRule>
  </conditionalFormatting>
  <conditionalFormatting sqref="AE566">
    <cfRule type="expression" dxfId="1785" priority="1473">
      <formula>IF(RIGHT(TEXT(AE566,"0.#"),1)=".",FALSE,TRUE)</formula>
    </cfRule>
    <cfRule type="expression" dxfId="1784" priority="1474">
      <formula>IF(RIGHT(TEXT(AE566,"0.#"),1)=".",TRUE,FALSE)</formula>
    </cfRule>
  </conditionalFormatting>
  <conditionalFormatting sqref="AE567">
    <cfRule type="expression" dxfId="1783" priority="1471">
      <formula>IF(RIGHT(TEXT(AE567,"0.#"),1)=".",FALSE,TRUE)</formula>
    </cfRule>
    <cfRule type="expression" dxfId="1782" priority="1472">
      <formula>IF(RIGHT(TEXT(AE567,"0.#"),1)=".",TRUE,FALSE)</formula>
    </cfRule>
  </conditionalFormatting>
  <conditionalFormatting sqref="AE568">
    <cfRule type="expression" dxfId="1781" priority="1469">
      <formula>IF(RIGHT(TEXT(AE568,"0.#"),1)=".",FALSE,TRUE)</formula>
    </cfRule>
    <cfRule type="expression" dxfId="1780" priority="1470">
      <formula>IF(RIGHT(TEXT(AE568,"0.#"),1)=".",TRUE,FALSE)</formula>
    </cfRule>
  </conditionalFormatting>
  <conditionalFormatting sqref="AU566">
    <cfRule type="expression" dxfId="1779" priority="1461">
      <formula>IF(RIGHT(TEXT(AU566,"0.#"),1)=".",FALSE,TRUE)</formula>
    </cfRule>
    <cfRule type="expression" dxfId="1778" priority="1462">
      <formula>IF(RIGHT(TEXT(AU566,"0.#"),1)=".",TRUE,FALSE)</formula>
    </cfRule>
  </conditionalFormatting>
  <conditionalFormatting sqref="AU567">
    <cfRule type="expression" dxfId="1777" priority="1459">
      <formula>IF(RIGHT(TEXT(AU567,"0.#"),1)=".",FALSE,TRUE)</formula>
    </cfRule>
    <cfRule type="expression" dxfId="1776" priority="1460">
      <formula>IF(RIGHT(TEXT(AU567,"0.#"),1)=".",TRUE,FALSE)</formula>
    </cfRule>
  </conditionalFormatting>
  <conditionalFormatting sqref="AU568">
    <cfRule type="expression" dxfId="1775" priority="1457">
      <formula>IF(RIGHT(TEXT(AU568,"0.#"),1)=".",FALSE,TRUE)</formula>
    </cfRule>
    <cfRule type="expression" dxfId="1774" priority="1458">
      <formula>IF(RIGHT(TEXT(AU568,"0.#"),1)=".",TRUE,FALSE)</formula>
    </cfRule>
  </conditionalFormatting>
  <conditionalFormatting sqref="AQ567">
    <cfRule type="expression" dxfId="1773" priority="1449">
      <formula>IF(RIGHT(TEXT(AQ567,"0.#"),1)=".",FALSE,TRUE)</formula>
    </cfRule>
    <cfRule type="expression" dxfId="1772" priority="1450">
      <formula>IF(RIGHT(TEXT(AQ567,"0.#"),1)=".",TRUE,FALSE)</formula>
    </cfRule>
  </conditionalFormatting>
  <conditionalFormatting sqref="AQ568">
    <cfRule type="expression" dxfId="1771" priority="1447">
      <formula>IF(RIGHT(TEXT(AQ568,"0.#"),1)=".",FALSE,TRUE)</formula>
    </cfRule>
    <cfRule type="expression" dxfId="1770" priority="1448">
      <formula>IF(RIGHT(TEXT(AQ568,"0.#"),1)=".",TRUE,FALSE)</formula>
    </cfRule>
  </conditionalFormatting>
  <conditionalFormatting sqref="AQ566">
    <cfRule type="expression" dxfId="1769" priority="1445">
      <formula>IF(RIGHT(TEXT(AQ566,"0.#"),1)=".",FALSE,TRUE)</formula>
    </cfRule>
    <cfRule type="expression" dxfId="1768" priority="1446">
      <formula>IF(RIGHT(TEXT(AQ566,"0.#"),1)=".",TRUE,FALSE)</formula>
    </cfRule>
  </conditionalFormatting>
  <conditionalFormatting sqref="AE546">
    <cfRule type="expression" dxfId="1767" priority="1443">
      <formula>IF(RIGHT(TEXT(AE546,"0.#"),1)=".",FALSE,TRUE)</formula>
    </cfRule>
    <cfRule type="expression" dxfId="1766" priority="1444">
      <formula>IF(RIGHT(TEXT(AE546,"0.#"),1)=".",TRUE,FALSE)</formula>
    </cfRule>
  </conditionalFormatting>
  <conditionalFormatting sqref="AE547">
    <cfRule type="expression" dxfId="1765" priority="1441">
      <formula>IF(RIGHT(TEXT(AE547,"0.#"),1)=".",FALSE,TRUE)</formula>
    </cfRule>
    <cfRule type="expression" dxfId="1764" priority="1442">
      <formula>IF(RIGHT(TEXT(AE547,"0.#"),1)=".",TRUE,FALSE)</formula>
    </cfRule>
  </conditionalFormatting>
  <conditionalFormatting sqref="AE548">
    <cfRule type="expression" dxfId="1763" priority="1439">
      <formula>IF(RIGHT(TEXT(AE548,"0.#"),1)=".",FALSE,TRUE)</formula>
    </cfRule>
    <cfRule type="expression" dxfId="1762" priority="1440">
      <formula>IF(RIGHT(TEXT(AE548,"0.#"),1)=".",TRUE,FALSE)</formula>
    </cfRule>
  </conditionalFormatting>
  <conditionalFormatting sqref="AU546">
    <cfRule type="expression" dxfId="1761" priority="1431">
      <formula>IF(RIGHT(TEXT(AU546,"0.#"),1)=".",FALSE,TRUE)</formula>
    </cfRule>
    <cfRule type="expression" dxfId="1760" priority="1432">
      <formula>IF(RIGHT(TEXT(AU546,"0.#"),1)=".",TRUE,FALSE)</formula>
    </cfRule>
  </conditionalFormatting>
  <conditionalFormatting sqref="AU547">
    <cfRule type="expression" dxfId="1759" priority="1429">
      <formula>IF(RIGHT(TEXT(AU547,"0.#"),1)=".",FALSE,TRUE)</formula>
    </cfRule>
    <cfRule type="expression" dxfId="1758" priority="1430">
      <formula>IF(RIGHT(TEXT(AU547,"0.#"),1)=".",TRUE,FALSE)</formula>
    </cfRule>
  </conditionalFormatting>
  <conditionalFormatting sqref="AU548">
    <cfRule type="expression" dxfId="1757" priority="1427">
      <formula>IF(RIGHT(TEXT(AU548,"0.#"),1)=".",FALSE,TRUE)</formula>
    </cfRule>
    <cfRule type="expression" dxfId="1756" priority="1428">
      <formula>IF(RIGHT(TEXT(AU548,"0.#"),1)=".",TRUE,FALSE)</formula>
    </cfRule>
  </conditionalFormatting>
  <conditionalFormatting sqref="AQ547">
    <cfRule type="expression" dxfId="1755" priority="1419">
      <formula>IF(RIGHT(TEXT(AQ547,"0.#"),1)=".",FALSE,TRUE)</formula>
    </cfRule>
    <cfRule type="expression" dxfId="1754" priority="1420">
      <formula>IF(RIGHT(TEXT(AQ547,"0.#"),1)=".",TRUE,FALSE)</formula>
    </cfRule>
  </conditionalFormatting>
  <conditionalFormatting sqref="AQ546">
    <cfRule type="expression" dxfId="1753" priority="1415">
      <formula>IF(RIGHT(TEXT(AQ546,"0.#"),1)=".",FALSE,TRUE)</formula>
    </cfRule>
    <cfRule type="expression" dxfId="1752" priority="1416">
      <formula>IF(RIGHT(TEXT(AQ546,"0.#"),1)=".",TRUE,FALSE)</formula>
    </cfRule>
  </conditionalFormatting>
  <conditionalFormatting sqref="AE551">
    <cfRule type="expression" dxfId="1751" priority="1413">
      <formula>IF(RIGHT(TEXT(AE551,"0.#"),1)=".",FALSE,TRUE)</formula>
    </cfRule>
    <cfRule type="expression" dxfId="1750" priority="1414">
      <formula>IF(RIGHT(TEXT(AE551,"0.#"),1)=".",TRUE,FALSE)</formula>
    </cfRule>
  </conditionalFormatting>
  <conditionalFormatting sqref="AE553">
    <cfRule type="expression" dxfId="1749" priority="1409">
      <formula>IF(RIGHT(TEXT(AE553,"0.#"),1)=".",FALSE,TRUE)</formula>
    </cfRule>
    <cfRule type="expression" dxfId="1748" priority="1410">
      <formula>IF(RIGHT(TEXT(AE553,"0.#"),1)=".",TRUE,FALSE)</formula>
    </cfRule>
  </conditionalFormatting>
  <conditionalFormatting sqref="AU551">
    <cfRule type="expression" dxfId="1747" priority="1401">
      <formula>IF(RIGHT(TEXT(AU551,"0.#"),1)=".",FALSE,TRUE)</formula>
    </cfRule>
    <cfRule type="expression" dxfId="1746" priority="1402">
      <formula>IF(RIGHT(TEXT(AU551,"0.#"),1)=".",TRUE,FALSE)</formula>
    </cfRule>
  </conditionalFormatting>
  <conditionalFormatting sqref="AU553">
    <cfRule type="expression" dxfId="1745" priority="1397">
      <formula>IF(RIGHT(TEXT(AU553,"0.#"),1)=".",FALSE,TRUE)</formula>
    </cfRule>
    <cfRule type="expression" dxfId="1744" priority="1398">
      <formula>IF(RIGHT(TEXT(AU553,"0.#"),1)=".",TRUE,FALSE)</formula>
    </cfRule>
  </conditionalFormatting>
  <conditionalFormatting sqref="AQ552">
    <cfRule type="expression" dxfId="1743" priority="1389">
      <formula>IF(RIGHT(TEXT(AQ552,"0.#"),1)=".",FALSE,TRUE)</formula>
    </cfRule>
    <cfRule type="expression" dxfId="1742" priority="1390">
      <formula>IF(RIGHT(TEXT(AQ552,"0.#"),1)=".",TRUE,FALSE)</formula>
    </cfRule>
  </conditionalFormatting>
  <conditionalFormatting sqref="AU561">
    <cfRule type="expression" dxfId="1741" priority="1341">
      <formula>IF(RIGHT(TEXT(AU561,"0.#"),1)=".",FALSE,TRUE)</formula>
    </cfRule>
    <cfRule type="expression" dxfId="1740" priority="1342">
      <formula>IF(RIGHT(TEXT(AU561,"0.#"),1)=".",TRUE,FALSE)</formula>
    </cfRule>
  </conditionalFormatting>
  <conditionalFormatting sqref="AU562">
    <cfRule type="expression" dxfId="1739" priority="1339">
      <formula>IF(RIGHT(TEXT(AU562,"0.#"),1)=".",FALSE,TRUE)</formula>
    </cfRule>
    <cfRule type="expression" dxfId="1738" priority="1340">
      <formula>IF(RIGHT(TEXT(AU562,"0.#"),1)=".",TRUE,FALSE)</formula>
    </cfRule>
  </conditionalFormatting>
  <conditionalFormatting sqref="AU563">
    <cfRule type="expression" dxfId="1737" priority="1337">
      <formula>IF(RIGHT(TEXT(AU563,"0.#"),1)=".",FALSE,TRUE)</formula>
    </cfRule>
    <cfRule type="expression" dxfId="1736" priority="1338">
      <formula>IF(RIGHT(TEXT(AU563,"0.#"),1)=".",TRUE,FALSE)</formula>
    </cfRule>
  </conditionalFormatting>
  <conditionalFormatting sqref="AQ562">
    <cfRule type="expression" dxfId="1735" priority="1329">
      <formula>IF(RIGHT(TEXT(AQ562,"0.#"),1)=".",FALSE,TRUE)</formula>
    </cfRule>
    <cfRule type="expression" dxfId="1734" priority="1330">
      <formula>IF(RIGHT(TEXT(AQ562,"0.#"),1)=".",TRUE,FALSE)</formula>
    </cfRule>
  </conditionalFormatting>
  <conditionalFormatting sqref="AQ563">
    <cfRule type="expression" dxfId="1733" priority="1327">
      <formula>IF(RIGHT(TEXT(AQ563,"0.#"),1)=".",FALSE,TRUE)</formula>
    </cfRule>
    <cfRule type="expression" dxfId="1732" priority="1328">
      <formula>IF(RIGHT(TEXT(AQ563,"0.#"),1)=".",TRUE,FALSE)</formula>
    </cfRule>
  </conditionalFormatting>
  <conditionalFormatting sqref="AQ561">
    <cfRule type="expression" dxfId="1731" priority="1325">
      <formula>IF(RIGHT(TEXT(AQ561,"0.#"),1)=".",FALSE,TRUE)</formula>
    </cfRule>
    <cfRule type="expression" dxfId="1730" priority="1326">
      <formula>IF(RIGHT(TEXT(AQ561,"0.#"),1)=".",TRUE,FALSE)</formula>
    </cfRule>
  </conditionalFormatting>
  <conditionalFormatting sqref="AE571">
    <cfRule type="expression" dxfId="1729" priority="1323">
      <formula>IF(RIGHT(TEXT(AE571,"0.#"),1)=".",FALSE,TRUE)</formula>
    </cfRule>
    <cfRule type="expression" dxfId="1728" priority="1324">
      <formula>IF(RIGHT(TEXT(AE571,"0.#"),1)=".",TRUE,FALSE)</formula>
    </cfRule>
  </conditionalFormatting>
  <conditionalFormatting sqref="AE572">
    <cfRule type="expression" dxfId="1727" priority="1321">
      <formula>IF(RIGHT(TEXT(AE572,"0.#"),1)=".",FALSE,TRUE)</formula>
    </cfRule>
    <cfRule type="expression" dxfId="1726" priority="1322">
      <formula>IF(RIGHT(TEXT(AE572,"0.#"),1)=".",TRUE,FALSE)</formula>
    </cfRule>
  </conditionalFormatting>
  <conditionalFormatting sqref="AE573">
    <cfRule type="expression" dxfId="1725" priority="1319">
      <formula>IF(RIGHT(TEXT(AE573,"0.#"),1)=".",FALSE,TRUE)</formula>
    </cfRule>
    <cfRule type="expression" dxfId="1724" priority="1320">
      <formula>IF(RIGHT(TEXT(AE573,"0.#"),1)=".",TRUE,FALSE)</formula>
    </cfRule>
  </conditionalFormatting>
  <conditionalFormatting sqref="AU571">
    <cfRule type="expression" dxfId="1723" priority="1311">
      <formula>IF(RIGHT(TEXT(AU571,"0.#"),1)=".",FALSE,TRUE)</formula>
    </cfRule>
    <cfRule type="expression" dxfId="1722" priority="1312">
      <formula>IF(RIGHT(TEXT(AU571,"0.#"),1)=".",TRUE,FALSE)</formula>
    </cfRule>
  </conditionalFormatting>
  <conditionalFormatting sqref="AU572">
    <cfRule type="expression" dxfId="1721" priority="1309">
      <formula>IF(RIGHT(TEXT(AU572,"0.#"),1)=".",FALSE,TRUE)</formula>
    </cfRule>
    <cfRule type="expression" dxfId="1720" priority="1310">
      <formula>IF(RIGHT(TEXT(AU572,"0.#"),1)=".",TRUE,FALSE)</formula>
    </cfRule>
  </conditionalFormatting>
  <conditionalFormatting sqref="AU573">
    <cfRule type="expression" dxfId="1719" priority="1307">
      <formula>IF(RIGHT(TEXT(AU573,"0.#"),1)=".",FALSE,TRUE)</formula>
    </cfRule>
    <cfRule type="expression" dxfId="1718" priority="1308">
      <formula>IF(RIGHT(TEXT(AU573,"0.#"),1)=".",TRUE,FALSE)</formula>
    </cfRule>
  </conditionalFormatting>
  <conditionalFormatting sqref="AQ572">
    <cfRule type="expression" dxfId="1717" priority="1299">
      <formula>IF(RIGHT(TEXT(AQ572,"0.#"),1)=".",FALSE,TRUE)</formula>
    </cfRule>
    <cfRule type="expression" dxfId="1716" priority="1300">
      <formula>IF(RIGHT(TEXT(AQ572,"0.#"),1)=".",TRUE,FALSE)</formula>
    </cfRule>
  </conditionalFormatting>
  <conditionalFormatting sqref="AQ573">
    <cfRule type="expression" dxfId="1715" priority="1297">
      <formula>IF(RIGHT(TEXT(AQ573,"0.#"),1)=".",FALSE,TRUE)</formula>
    </cfRule>
    <cfRule type="expression" dxfId="1714" priority="1298">
      <formula>IF(RIGHT(TEXT(AQ573,"0.#"),1)=".",TRUE,FALSE)</formula>
    </cfRule>
  </conditionalFormatting>
  <conditionalFormatting sqref="AQ571">
    <cfRule type="expression" dxfId="1713" priority="1295">
      <formula>IF(RIGHT(TEXT(AQ571,"0.#"),1)=".",FALSE,TRUE)</formula>
    </cfRule>
    <cfRule type="expression" dxfId="1712" priority="1296">
      <formula>IF(RIGHT(TEXT(AQ571,"0.#"),1)=".",TRUE,FALSE)</formula>
    </cfRule>
  </conditionalFormatting>
  <conditionalFormatting sqref="AE576">
    <cfRule type="expression" dxfId="1711" priority="1293">
      <formula>IF(RIGHT(TEXT(AE576,"0.#"),1)=".",FALSE,TRUE)</formula>
    </cfRule>
    <cfRule type="expression" dxfId="1710" priority="1294">
      <formula>IF(RIGHT(TEXT(AE576,"0.#"),1)=".",TRUE,FALSE)</formula>
    </cfRule>
  </conditionalFormatting>
  <conditionalFormatting sqref="AE577">
    <cfRule type="expression" dxfId="1709" priority="1291">
      <formula>IF(RIGHT(TEXT(AE577,"0.#"),1)=".",FALSE,TRUE)</formula>
    </cfRule>
    <cfRule type="expression" dxfId="1708" priority="1292">
      <formula>IF(RIGHT(TEXT(AE577,"0.#"),1)=".",TRUE,FALSE)</formula>
    </cfRule>
  </conditionalFormatting>
  <conditionalFormatting sqref="AE578">
    <cfRule type="expression" dxfId="1707" priority="1289">
      <formula>IF(RIGHT(TEXT(AE578,"0.#"),1)=".",FALSE,TRUE)</formula>
    </cfRule>
    <cfRule type="expression" dxfId="1706" priority="1290">
      <formula>IF(RIGHT(TEXT(AE578,"0.#"),1)=".",TRUE,FALSE)</formula>
    </cfRule>
  </conditionalFormatting>
  <conditionalFormatting sqref="AU576">
    <cfRule type="expression" dxfId="1705" priority="1281">
      <formula>IF(RIGHT(TEXT(AU576,"0.#"),1)=".",FALSE,TRUE)</formula>
    </cfRule>
    <cfRule type="expression" dxfId="1704" priority="1282">
      <formula>IF(RIGHT(TEXT(AU576,"0.#"),1)=".",TRUE,FALSE)</formula>
    </cfRule>
  </conditionalFormatting>
  <conditionalFormatting sqref="AU577">
    <cfRule type="expression" dxfId="1703" priority="1279">
      <formula>IF(RIGHT(TEXT(AU577,"0.#"),1)=".",FALSE,TRUE)</formula>
    </cfRule>
    <cfRule type="expression" dxfId="1702" priority="1280">
      <formula>IF(RIGHT(TEXT(AU577,"0.#"),1)=".",TRUE,FALSE)</formula>
    </cfRule>
  </conditionalFormatting>
  <conditionalFormatting sqref="AU578">
    <cfRule type="expression" dxfId="1701" priority="1277">
      <formula>IF(RIGHT(TEXT(AU578,"0.#"),1)=".",FALSE,TRUE)</formula>
    </cfRule>
    <cfRule type="expression" dxfId="1700" priority="1278">
      <formula>IF(RIGHT(TEXT(AU578,"0.#"),1)=".",TRUE,FALSE)</formula>
    </cfRule>
  </conditionalFormatting>
  <conditionalFormatting sqref="AQ577">
    <cfRule type="expression" dxfId="1699" priority="1269">
      <formula>IF(RIGHT(TEXT(AQ577,"0.#"),1)=".",FALSE,TRUE)</formula>
    </cfRule>
    <cfRule type="expression" dxfId="1698" priority="1270">
      <formula>IF(RIGHT(TEXT(AQ577,"0.#"),1)=".",TRUE,FALSE)</formula>
    </cfRule>
  </conditionalFormatting>
  <conditionalFormatting sqref="AQ578">
    <cfRule type="expression" dxfId="1697" priority="1267">
      <formula>IF(RIGHT(TEXT(AQ578,"0.#"),1)=".",FALSE,TRUE)</formula>
    </cfRule>
    <cfRule type="expression" dxfId="1696" priority="1268">
      <formula>IF(RIGHT(TEXT(AQ578,"0.#"),1)=".",TRUE,FALSE)</formula>
    </cfRule>
  </conditionalFormatting>
  <conditionalFormatting sqref="AQ576">
    <cfRule type="expression" dxfId="1695" priority="1265">
      <formula>IF(RIGHT(TEXT(AQ576,"0.#"),1)=".",FALSE,TRUE)</formula>
    </cfRule>
    <cfRule type="expression" dxfId="1694" priority="1266">
      <formula>IF(RIGHT(TEXT(AQ576,"0.#"),1)=".",TRUE,FALSE)</formula>
    </cfRule>
  </conditionalFormatting>
  <conditionalFormatting sqref="AE581">
    <cfRule type="expression" dxfId="1693" priority="1263">
      <formula>IF(RIGHT(TEXT(AE581,"0.#"),1)=".",FALSE,TRUE)</formula>
    </cfRule>
    <cfRule type="expression" dxfId="1692" priority="1264">
      <formula>IF(RIGHT(TEXT(AE581,"0.#"),1)=".",TRUE,FALSE)</formula>
    </cfRule>
  </conditionalFormatting>
  <conditionalFormatting sqref="AE582">
    <cfRule type="expression" dxfId="1691" priority="1261">
      <formula>IF(RIGHT(TEXT(AE582,"0.#"),1)=".",FALSE,TRUE)</formula>
    </cfRule>
    <cfRule type="expression" dxfId="1690" priority="1262">
      <formula>IF(RIGHT(TEXT(AE582,"0.#"),1)=".",TRUE,FALSE)</formula>
    </cfRule>
  </conditionalFormatting>
  <conditionalFormatting sqref="AE583">
    <cfRule type="expression" dxfId="1689" priority="1259">
      <formula>IF(RIGHT(TEXT(AE583,"0.#"),1)=".",FALSE,TRUE)</formula>
    </cfRule>
    <cfRule type="expression" dxfId="1688" priority="1260">
      <formula>IF(RIGHT(TEXT(AE583,"0.#"),1)=".",TRUE,FALSE)</formula>
    </cfRule>
  </conditionalFormatting>
  <conditionalFormatting sqref="AU581">
    <cfRule type="expression" dxfId="1687" priority="1251">
      <formula>IF(RIGHT(TEXT(AU581,"0.#"),1)=".",FALSE,TRUE)</formula>
    </cfRule>
    <cfRule type="expression" dxfId="1686" priority="1252">
      <formula>IF(RIGHT(TEXT(AU581,"0.#"),1)=".",TRUE,FALSE)</formula>
    </cfRule>
  </conditionalFormatting>
  <conditionalFormatting sqref="AQ582">
    <cfRule type="expression" dxfId="1685" priority="1239">
      <formula>IF(RIGHT(TEXT(AQ582,"0.#"),1)=".",FALSE,TRUE)</formula>
    </cfRule>
    <cfRule type="expression" dxfId="1684" priority="1240">
      <formula>IF(RIGHT(TEXT(AQ582,"0.#"),1)=".",TRUE,FALSE)</formula>
    </cfRule>
  </conditionalFormatting>
  <conditionalFormatting sqref="AQ583">
    <cfRule type="expression" dxfId="1683" priority="1237">
      <formula>IF(RIGHT(TEXT(AQ583,"0.#"),1)=".",FALSE,TRUE)</formula>
    </cfRule>
    <cfRule type="expression" dxfId="1682" priority="1238">
      <formula>IF(RIGHT(TEXT(AQ583,"0.#"),1)=".",TRUE,FALSE)</formula>
    </cfRule>
  </conditionalFormatting>
  <conditionalFormatting sqref="AQ581">
    <cfRule type="expression" dxfId="1681" priority="1235">
      <formula>IF(RIGHT(TEXT(AQ581,"0.#"),1)=".",FALSE,TRUE)</formula>
    </cfRule>
    <cfRule type="expression" dxfId="1680" priority="1236">
      <formula>IF(RIGHT(TEXT(AQ581,"0.#"),1)=".",TRUE,FALSE)</formula>
    </cfRule>
  </conditionalFormatting>
  <conditionalFormatting sqref="AE586">
    <cfRule type="expression" dxfId="1679" priority="1233">
      <formula>IF(RIGHT(TEXT(AE586,"0.#"),1)=".",FALSE,TRUE)</formula>
    </cfRule>
    <cfRule type="expression" dxfId="1678" priority="1234">
      <formula>IF(RIGHT(TEXT(AE586,"0.#"),1)=".",TRUE,FALSE)</formula>
    </cfRule>
  </conditionalFormatting>
  <conditionalFormatting sqref="AM588">
    <cfRule type="expression" dxfId="1677" priority="1223">
      <formula>IF(RIGHT(TEXT(AM588,"0.#"),1)=".",FALSE,TRUE)</formula>
    </cfRule>
    <cfRule type="expression" dxfId="1676" priority="1224">
      <formula>IF(RIGHT(TEXT(AM588,"0.#"),1)=".",TRUE,FALSE)</formula>
    </cfRule>
  </conditionalFormatting>
  <conditionalFormatting sqref="AE587">
    <cfRule type="expression" dxfId="1675" priority="1231">
      <formula>IF(RIGHT(TEXT(AE587,"0.#"),1)=".",FALSE,TRUE)</formula>
    </cfRule>
    <cfRule type="expression" dxfId="1674" priority="1232">
      <formula>IF(RIGHT(TEXT(AE587,"0.#"),1)=".",TRUE,FALSE)</formula>
    </cfRule>
  </conditionalFormatting>
  <conditionalFormatting sqref="AE588">
    <cfRule type="expression" dxfId="1673" priority="1229">
      <formula>IF(RIGHT(TEXT(AE588,"0.#"),1)=".",FALSE,TRUE)</formula>
    </cfRule>
    <cfRule type="expression" dxfId="1672" priority="1230">
      <formula>IF(RIGHT(TEXT(AE588,"0.#"),1)=".",TRUE,FALSE)</formula>
    </cfRule>
  </conditionalFormatting>
  <conditionalFormatting sqref="AM586">
    <cfRule type="expression" dxfId="1671" priority="1227">
      <formula>IF(RIGHT(TEXT(AM586,"0.#"),1)=".",FALSE,TRUE)</formula>
    </cfRule>
    <cfRule type="expression" dxfId="1670" priority="1228">
      <formula>IF(RIGHT(TEXT(AM586,"0.#"),1)=".",TRUE,FALSE)</formula>
    </cfRule>
  </conditionalFormatting>
  <conditionalFormatting sqref="AM587">
    <cfRule type="expression" dxfId="1669" priority="1225">
      <formula>IF(RIGHT(TEXT(AM587,"0.#"),1)=".",FALSE,TRUE)</formula>
    </cfRule>
    <cfRule type="expression" dxfId="1668" priority="1226">
      <formula>IF(RIGHT(TEXT(AM587,"0.#"),1)=".",TRUE,FALSE)</formula>
    </cfRule>
  </conditionalFormatting>
  <conditionalFormatting sqref="AU586">
    <cfRule type="expression" dxfId="1667" priority="1221">
      <formula>IF(RIGHT(TEXT(AU586,"0.#"),1)=".",FALSE,TRUE)</formula>
    </cfRule>
    <cfRule type="expression" dxfId="1666" priority="1222">
      <formula>IF(RIGHT(TEXT(AU586,"0.#"),1)=".",TRUE,FALSE)</formula>
    </cfRule>
  </conditionalFormatting>
  <conditionalFormatting sqref="AU587">
    <cfRule type="expression" dxfId="1665" priority="1219">
      <formula>IF(RIGHT(TEXT(AU587,"0.#"),1)=".",FALSE,TRUE)</formula>
    </cfRule>
    <cfRule type="expression" dxfId="1664" priority="1220">
      <formula>IF(RIGHT(TEXT(AU587,"0.#"),1)=".",TRUE,FALSE)</formula>
    </cfRule>
  </conditionalFormatting>
  <conditionalFormatting sqref="AU588">
    <cfRule type="expression" dxfId="1663" priority="1217">
      <formula>IF(RIGHT(TEXT(AU588,"0.#"),1)=".",FALSE,TRUE)</formula>
    </cfRule>
    <cfRule type="expression" dxfId="1662" priority="1218">
      <formula>IF(RIGHT(TEXT(AU588,"0.#"),1)=".",TRUE,FALSE)</formula>
    </cfRule>
  </conditionalFormatting>
  <conditionalFormatting sqref="AI588">
    <cfRule type="expression" dxfId="1661" priority="1211">
      <formula>IF(RIGHT(TEXT(AI588,"0.#"),1)=".",FALSE,TRUE)</formula>
    </cfRule>
    <cfRule type="expression" dxfId="1660" priority="1212">
      <formula>IF(RIGHT(TEXT(AI588,"0.#"),1)=".",TRUE,FALSE)</formula>
    </cfRule>
  </conditionalFormatting>
  <conditionalFormatting sqref="AI586">
    <cfRule type="expression" dxfId="1659" priority="1215">
      <formula>IF(RIGHT(TEXT(AI586,"0.#"),1)=".",FALSE,TRUE)</formula>
    </cfRule>
    <cfRule type="expression" dxfId="1658" priority="1216">
      <formula>IF(RIGHT(TEXT(AI586,"0.#"),1)=".",TRUE,FALSE)</formula>
    </cfRule>
  </conditionalFormatting>
  <conditionalFormatting sqref="AI587">
    <cfRule type="expression" dxfId="1657" priority="1213">
      <formula>IF(RIGHT(TEXT(AI587,"0.#"),1)=".",FALSE,TRUE)</formula>
    </cfRule>
    <cfRule type="expression" dxfId="1656" priority="1214">
      <formula>IF(RIGHT(TEXT(AI587,"0.#"),1)=".",TRUE,FALSE)</formula>
    </cfRule>
  </conditionalFormatting>
  <conditionalFormatting sqref="AQ587">
    <cfRule type="expression" dxfId="1655" priority="1209">
      <formula>IF(RIGHT(TEXT(AQ587,"0.#"),1)=".",FALSE,TRUE)</formula>
    </cfRule>
    <cfRule type="expression" dxfId="1654" priority="1210">
      <formula>IF(RIGHT(TEXT(AQ587,"0.#"),1)=".",TRUE,FALSE)</formula>
    </cfRule>
  </conditionalFormatting>
  <conditionalFormatting sqref="AQ588">
    <cfRule type="expression" dxfId="1653" priority="1207">
      <formula>IF(RIGHT(TEXT(AQ588,"0.#"),1)=".",FALSE,TRUE)</formula>
    </cfRule>
    <cfRule type="expression" dxfId="1652" priority="1208">
      <formula>IF(RIGHT(TEXT(AQ588,"0.#"),1)=".",TRUE,FALSE)</formula>
    </cfRule>
  </conditionalFormatting>
  <conditionalFormatting sqref="AQ586">
    <cfRule type="expression" dxfId="1651" priority="1205">
      <formula>IF(RIGHT(TEXT(AQ586,"0.#"),1)=".",FALSE,TRUE)</formula>
    </cfRule>
    <cfRule type="expression" dxfId="1650" priority="1206">
      <formula>IF(RIGHT(TEXT(AQ586,"0.#"),1)=".",TRUE,FALSE)</formula>
    </cfRule>
  </conditionalFormatting>
  <conditionalFormatting sqref="AE595">
    <cfRule type="expression" dxfId="1649" priority="1203">
      <formula>IF(RIGHT(TEXT(AE595,"0.#"),1)=".",FALSE,TRUE)</formula>
    </cfRule>
    <cfRule type="expression" dxfId="1648" priority="1204">
      <formula>IF(RIGHT(TEXT(AE595,"0.#"),1)=".",TRUE,FALSE)</formula>
    </cfRule>
  </conditionalFormatting>
  <conditionalFormatting sqref="AE596">
    <cfRule type="expression" dxfId="1647" priority="1201">
      <formula>IF(RIGHT(TEXT(AE596,"0.#"),1)=".",FALSE,TRUE)</formula>
    </cfRule>
    <cfRule type="expression" dxfId="1646" priority="1202">
      <formula>IF(RIGHT(TEXT(AE596,"0.#"),1)=".",TRUE,FALSE)</formula>
    </cfRule>
  </conditionalFormatting>
  <conditionalFormatting sqref="AE597">
    <cfRule type="expression" dxfId="1645" priority="1199">
      <formula>IF(RIGHT(TEXT(AE597,"0.#"),1)=".",FALSE,TRUE)</formula>
    </cfRule>
    <cfRule type="expression" dxfId="1644" priority="1200">
      <formula>IF(RIGHT(TEXT(AE597,"0.#"),1)=".",TRUE,FALSE)</formula>
    </cfRule>
  </conditionalFormatting>
  <conditionalFormatting sqref="AU595">
    <cfRule type="expression" dxfId="1643" priority="1191">
      <formula>IF(RIGHT(TEXT(AU595,"0.#"),1)=".",FALSE,TRUE)</formula>
    </cfRule>
    <cfRule type="expression" dxfId="1642" priority="1192">
      <formula>IF(RIGHT(TEXT(AU595,"0.#"),1)=".",TRUE,FALSE)</formula>
    </cfRule>
  </conditionalFormatting>
  <conditionalFormatting sqref="AU596">
    <cfRule type="expression" dxfId="1641" priority="1189">
      <formula>IF(RIGHT(TEXT(AU596,"0.#"),1)=".",FALSE,TRUE)</formula>
    </cfRule>
    <cfRule type="expression" dxfId="1640" priority="1190">
      <formula>IF(RIGHT(TEXT(AU596,"0.#"),1)=".",TRUE,FALSE)</formula>
    </cfRule>
  </conditionalFormatting>
  <conditionalFormatting sqref="AU597">
    <cfRule type="expression" dxfId="1639" priority="1187">
      <formula>IF(RIGHT(TEXT(AU597,"0.#"),1)=".",FALSE,TRUE)</formula>
    </cfRule>
    <cfRule type="expression" dxfId="1638" priority="1188">
      <formula>IF(RIGHT(TEXT(AU597,"0.#"),1)=".",TRUE,FALSE)</formula>
    </cfRule>
  </conditionalFormatting>
  <conditionalFormatting sqref="AQ596">
    <cfRule type="expression" dxfId="1637" priority="1179">
      <formula>IF(RIGHT(TEXT(AQ596,"0.#"),1)=".",FALSE,TRUE)</formula>
    </cfRule>
    <cfRule type="expression" dxfId="1636" priority="1180">
      <formula>IF(RIGHT(TEXT(AQ596,"0.#"),1)=".",TRUE,FALSE)</formula>
    </cfRule>
  </conditionalFormatting>
  <conditionalFormatting sqref="AQ597">
    <cfRule type="expression" dxfId="1635" priority="1177">
      <formula>IF(RIGHT(TEXT(AQ597,"0.#"),1)=".",FALSE,TRUE)</formula>
    </cfRule>
    <cfRule type="expression" dxfId="1634" priority="1178">
      <formula>IF(RIGHT(TEXT(AQ597,"0.#"),1)=".",TRUE,FALSE)</formula>
    </cfRule>
  </conditionalFormatting>
  <conditionalFormatting sqref="AQ595">
    <cfRule type="expression" dxfId="1633" priority="1175">
      <formula>IF(RIGHT(TEXT(AQ595,"0.#"),1)=".",FALSE,TRUE)</formula>
    </cfRule>
    <cfRule type="expression" dxfId="1632" priority="1176">
      <formula>IF(RIGHT(TEXT(AQ595,"0.#"),1)=".",TRUE,FALSE)</formula>
    </cfRule>
  </conditionalFormatting>
  <conditionalFormatting sqref="AE620">
    <cfRule type="expression" dxfId="1631" priority="1173">
      <formula>IF(RIGHT(TEXT(AE620,"0.#"),1)=".",FALSE,TRUE)</formula>
    </cfRule>
    <cfRule type="expression" dxfId="1630" priority="1174">
      <formula>IF(RIGHT(TEXT(AE620,"0.#"),1)=".",TRUE,FALSE)</formula>
    </cfRule>
  </conditionalFormatting>
  <conditionalFormatting sqref="AE621">
    <cfRule type="expression" dxfId="1629" priority="1171">
      <formula>IF(RIGHT(TEXT(AE621,"0.#"),1)=".",FALSE,TRUE)</formula>
    </cfRule>
    <cfRule type="expression" dxfId="1628" priority="1172">
      <formula>IF(RIGHT(TEXT(AE621,"0.#"),1)=".",TRUE,FALSE)</formula>
    </cfRule>
  </conditionalFormatting>
  <conditionalFormatting sqref="AE622">
    <cfRule type="expression" dxfId="1627" priority="1169">
      <formula>IF(RIGHT(TEXT(AE622,"0.#"),1)=".",FALSE,TRUE)</formula>
    </cfRule>
    <cfRule type="expression" dxfId="1626" priority="1170">
      <formula>IF(RIGHT(TEXT(AE622,"0.#"),1)=".",TRUE,FALSE)</formula>
    </cfRule>
  </conditionalFormatting>
  <conditionalFormatting sqref="AU620">
    <cfRule type="expression" dxfId="1625" priority="1161">
      <formula>IF(RIGHT(TEXT(AU620,"0.#"),1)=".",FALSE,TRUE)</formula>
    </cfRule>
    <cfRule type="expression" dxfId="1624" priority="1162">
      <formula>IF(RIGHT(TEXT(AU620,"0.#"),1)=".",TRUE,FALSE)</formula>
    </cfRule>
  </conditionalFormatting>
  <conditionalFormatting sqref="AU621">
    <cfRule type="expression" dxfId="1623" priority="1159">
      <formula>IF(RIGHT(TEXT(AU621,"0.#"),1)=".",FALSE,TRUE)</formula>
    </cfRule>
    <cfRule type="expression" dxfId="1622" priority="1160">
      <formula>IF(RIGHT(TEXT(AU621,"0.#"),1)=".",TRUE,FALSE)</formula>
    </cfRule>
  </conditionalFormatting>
  <conditionalFormatting sqref="AU622">
    <cfRule type="expression" dxfId="1621" priority="1157">
      <formula>IF(RIGHT(TEXT(AU622,"0.#"),1)=".",FALSE,TRUE)</formula>
    </cfRule>
    <cfRule type="expression" dxfId="1620" priority="1158">
      <formula>IF(RIGHT(TEXT(AU622,"0.#"),1)=".",TRUE,FALSE)</formula>
    </cfRule>
  </conditionalFormatting>
  <conditionalFormatting sqref="AQ621">
    <cfRule type="expression" dxfId="1619" priority="1149">
      <formula>IF(RIGHT(TEXT(AQ621,"0.#"),1)=".",FALSE,TRUE)</formula>
    </cfRule>
    <cfRule type="expression" dxfId="1618" priority="1150">
      <formula>IF(RIGHT(TEXT(AQ621,"0.#"),1)=".",TRUE,FALSE)</formula>
    </cfRule>
  </conditionalFormatting>
  <conditionalFormatting sqref="AQ622">
    <cfRule type="expression" dxfId="1617" priority="1147">
      <formula>IF(RIGHT(TEXT(AQ622,"0.#"),1)=".",FALSE,TRUE)</formula>
    </cfRule>
    <cfRule type="expression" dxfId="1616" priority="1148">
      <formula>IF(RIGHT(TEXT(AQ622,"0.#"),1)=".",TRUE,FALSE)</formula>
    </cfRule>
  </conditionalFormatting>
  <conditionalFormatting sqref="AQ620">
    <cfRule type="expression" dxfId="1615" priority="1145">
      <formula>IF(RIGHT(TEXT(AQ620,"0.#"),1)=".",FALSE,TRUE)</formula>
    </cfRule>
    <cfRule type="expression" dxfId="1614" priority="1146">
      <formula>IF(RIGHT(TEXT(AQ620,"0.#"),1)=".",TRUE,FALSE)</formula>
    </cfRule>
  </conditionalFormatting>
  <conditionalFormatting sqref="AE600">
    <cfRule type="expression" dxfId="1613" priority="1143">
      <formula>IF(RIGHT(TEXT(AE600,"0.#"),1)=".",FALSE,TRUE)</formula>
    </cfRule>
    <cfRule type="expression" dxfId="1612" priority="1144">
      <formula>IF(RIGHT(TEXT(AE600,"0.#"),1)=".",TRUE,FALSE)</formula>
    </cfRule>
  </conditionalFormatting>
  <conditionalFormatting sqref="AE601">
    <cfRule type="expression" dxfId="1611" priority="1141">
      <formula>IF(RIGHT(TEXT(AE601,"0.#"),1)=".",FALSE,TRUE)</formula>
    </cfRule>
    <cfRule type="expression" dxfId="1610" priority="1142">
      <formula>IF(RIGHT(TEXT(AE601,"0.#"),1)=".",TRUE,FALSE)</formula>
    </cfRule>
  </conditionalFormatting>
  <conditionalFormatting sqref="AE602">
    <cfRule type="expression" dxfId="1609" priority="1139">
      <formula>IF(RIGHT(TEXT(AE602,"0.#"),1)=".",FALSE,TRUE)</formula>
    </cfRule>
    <cfRule type="expression" dxfId="1608" priority="1140">
      <formula>IF(RIGHT(TEXT(AE602,"0.#"),1)=".",TRUE,FALSE)</formula>
    </cfRule>
  </conditionalFormatting>
  <conditionalFormatting sqref="AU600">
    <cfRule type="expression" dxfId="1607" priority="1131">
      <formula>IF(RIGHT(TEXT(AU600,"0.#"),1)=".",FALSE,TRUE)</formula>
    </cfRule>
    <cfRule type="expression" dxfId="1606" priority="1132">
      <formula>IF(RIGHT(TEXT(AU600,"0.#"),1)=".",TRUE,FALSE)</formula>
    </cfRule>
  </conditionalFormatting>
  <conditionalFormatting sqref="AU601">
    <cfRule type="expression" dxfId="1605" priority="1129">
      <formula>IF(RIGHT(TEXT(AU601,"0.#"),1)=".",FALSE,TRUE)</formula>
    </cfRule>
    <cfRule type="expression" dxfId="1604" priority="1130">
      <formula>IF(RIGHT(TEXT(AU601,"0.#"),1)=".",TRUE,FALSE)</formula>
    </cfRule>
  </conditionalFormatting>
  <conditionalFormatting sqref="AU602">
    <cfRule type="expression" dxfId="1603" priority="1127">
      <formula>IF(RIGHT(TEXT(AU602,"0.#"),1)=".",FALSE,TRUE)</formula>
    </cfRule>
    <cfRule type="expression" dxfId="1602" priority="1128">
      <formula>IF(RIGHT(TEXT(AU602,"0.#"),1)=".",TRUE,FALSE)</formula>
    </cfRule>
  </conditionalFormatting>
  <conditionalFormatting sqref="AQ601">
    <cfRule type="expression" dxfId="1601" priority="1119">
      <formula>IF(RIGHT(TEXT(AQ601,"0.#"),1)=".",FALSE,TRUE)</formula>
    </cfRule>
    <cfRule type="expression" dxfId="1600" priority="1120">
      <formula>IF(RIGHT(TEXT(AQ601,"0.#"),1)=".",TRUE,FALSE)</formula>
    </cfRule>
  </conditionalFormatting>
  <conditionalFormatting sqref="AQ602">
    <cfRule type="expression" dxfId="1599" priority="1117">
      <formula>IF(RIGHT(TEXT(AQ602,"0.#"),1)=".",FALSE,TRUE)</formula>
    </cfRule>
    <cfRule type="expression" dxfId="1598" priority="1118">
      <formula>IF(RIGHT(TEXT(AQ602,"0.#"),1)=".",TRUE,FALSE)</formula>
    </cfRule>
  </conditionalFormatting>
  <conditionalFormatting sqref="AQ600">
    <cfRule type="expression" dxfId="1597" priority="1115">
      <formula>IF(RIGHT(TEXT(AQ600,"0.#"),1)=".",FALSE,TRUE)</formula>
    </cfRule>
    <cfRule type="expression" dxfId="1596" priority="1116">
      <formula>IF(RIGHT(TEXT(AQ600,"0.#"),1)=".",TRUE,FALSE)</formula>
    </cfRule>
  </conditionalFormatting>
  <conditionalFormatting sqref="AE605">
    <cfRule type="expression" dxfId="1595" priority="1113">
      <formula>IF(RIGHT(TEXT(AE605,"0.#"),1)=".",FALSE,TRUE)</formula>
    </cfRule>
    <cfRule type="expression" dxfId="1594" priority="1114">
      <formula>IF(RIGHT(TEXT(AE605,"0.#"),1)=".",TRUE,FALSE)</formula>
    </cfRule>
  </conditionalFormatting>
  <conditionalFormatting sqref="AE606">
    <cfRule type="expression" dxfId="1593" priority="1111">
      <formula>IF(RIGHT(TEXT(AE606,"0.#"),1)=".",FALSE,TRUE)</formula>
    </cfRule>
    <cfRule type="expression" dxfId="1592" priority="1112">
      <formula>IF(RIGHT(TEXT(AE606,"0.#"),1)=".",TRUE,FALSE)</formula>
    </cfRule>
  </conditionalFormatting>
  <conditionalFormatting sqref="AE607">
    <cfRule type="expression" dxfId="1591" priority="1109">
      <formula>IF(RIGHT(TEXT(AE607,"0.#"),1)=".",FALSE,TRUE)</formula>
    </cfRule>
    <cfRule type="expression" dxfId="1590" priority="1110">
      <formula>IF(RIGHT(TEXT(AE607,"0.#"),1)=".",TRUE,FALSE)</formula>
    </cfRule>
  </conditionalFormatting>
  <conditionalFormatting sqref="AU605">
    <cfRule type="expression" dxfId="1589" priority="1101">
      <formula>IF(RIGHT(TEXT(AU605,"0.#"),1)=".",FALSE,TRUE)</formula>
    </cfRule>
    <cfRule type="expression" dxfId="1588" priority="1102">
      <formula>IF(RIGHT(TEXT(AU605,"0.#"),1)=".",TRUE,FALSE)</formula>
    </cfRule>
  </conditionalFormatting>
  <conditionalFormatting sqref="AU606">
    <cfRule type="expression" dxfId="1587" priority="1099">
      <formula>IF(RIGHT(TEXT(AU606,"0.#"),1)=".",FALSE,TRUE)</formula>
    </cfRule>
    <cfRule type="expression" dxfId="1586" priority="1100">
      <formula>IF(RIGHT(TEXT(AU606,"0.#"),1)=".",TRUE,FALSE)</formula>
    </cfRule>
  </conditionalFormatting>
  <conditionalFormatting sqref="AU607">
    <cfRule type="expression" dxfId="1585" priority="1097">
      <formula>IF(RIGHT(TEXT(AU607,"0.#"),1)=".",FALSE,TRUE)</formula>
    </cfRule>
    <cfRule type="expression" dxfId="1584" priority="1098">
      <formula>IF(RIGHT(TEXT(AU607,"0.#"),1)=".",TRUE,FALSE)</formula>
    </cfRule>
  </conditionalFormatting>
  <conditionalFormatting sqref="AQ606">
    <cfRule type="expression" dxfId="1583" priority="1089">
      <formula>IF(RIGHT(TEXT(AQ606,"0.#"),1)=".",FALSE,TRUE)</formula>
    </cfRule>
    <cfRule type="expression" dxfId="1582" priority="1090">
      <formula>IF(RIGHT(TEXT(AQ606,"0.#"),1)=".",TRUE,FALSE)</formula>
    </cfRule>
  </conditionalFormatting>
  <conditionalFormatting sqref="AQ607">
    <cfRule type="expression" dxfId="1581" priority="1087">
      <formula>IF(RIGHT(TEXT(AQ607,"0.#"),1)=".",FALSE,TRUE)</formula>
    </cfRule>
    <cfRule type="expression" dxfId="1580" priority="1088">
      <formula>IF(RIGHT(TEXT(AQ607,"0.#"),1)=".",TRUE,FALSE)</formula>
    </cfRule>
  </conditionalFormatting>
  <conditionalFormatting sqref="AQ605">
    <cfRule type="expression" dxfId="1579" priority="1085">
      <formula>IF(RIGHT(TEXT(AQ605,"0.#"),1)=".",FALSE,TRUE)</formula>
    </cfRule>
    <cfRule type="expression" dxfId="1578" priority="1086">
      <formula>IF(RIGHT(TEXT(AQ605,"0.#"),1)=".",TRUE,FALSE)</formula>
    </cfRule>
  </conditionalFormatting>
  <conditionalFormatting sqref="AE610">
    <cfRule type="expression" dxfId="1577" priority="1083">
      <formula>IF(RIGHT(TEXT(AE610,"0.#"),1)=".",FALSE,TRUE)</formula>
    </cfRule>
    <cfRule type="expression" dxfId="1576" priority="1084">
      <formula>IF(RIGHT(TEXT(AE610,"0.#"),1)=".",TRUE,FALSE)</formula>
    </cfRule>
  </conditionalFormatting>
  <conditionalFormatting sqref="AE611">
    <cfRule type="expression" dxfId="1575" priority="1081">
      <formula>IF(RIGHT(TEXT(AE611,"0.#"),1)=".",FALSE,TRUE)</formula>
    </cfRule>
    <cfRule type="expression" dxfId="1574" priority="1082">
      <formula>IF(RIGHT(TEXT(AE611,"0.#"),1)=".",TRUE,FALSE)</formula>
    </cfRule>
  </conditionalFormatting>
  <conditionalFormatting sqref="AE612">
    <cfRule type="expression" dxfId="1573" priority="1079">
      <formula>IF(RIGHT(TEXT(AE612,"0.#"),1)=".",FALSE,TRUE)</formula>
    </cfRule>
    <cfRule type="expression" dxfId="1572" priority="1080">
      <formula>IF(RIGHT(TEXT(AE612,"0.#"),1)=".",TRUE,FALSE)</formula>
    </cfRule>
  </conditionalFormatting>
  <conditionalFormatting sqref="AU610">
    <cfRule type="expression" dxfId="1571" priority="1071">
      <formula>IF(RIGHT(TEXT(AU610,"0.#"),1)=".",FALSE,TRUE)</formula>
    </cfRule>
    <cfRule type="expression" dxfId="1570" priority="1072">
      <formula>IF(RIGHT(TEXT(AU610,"0.#"),1)=".",TRUE,FALSE)</formula>
    </cfRule>
  </conditionalFormatting>
  <conditionalFormatting sqref="AU611">
    <cfRule type="expression" dxfId="1569" priority="1069">
      <formula>IF(RIGHT(TEXT(AU611,"0.#"),1)=".",FALSE,TRUE)</formula>
    </cfRule>
    <cfRule type="expression" dxfId="1568" priority="1070">
      <formula>IF(RIGHT(TEXT(AU611,"0.#"),1)=".",TRUE,FALSE)</formula>
    </cfRule>
  </conditionalFormatting>
  <conditionalFormatting sqref="AU612">
    <cfRule type="expression" dxfId="1567" priority="1067">
      <formula>IF(RIGHT(TEXT(AU612,"0.#"),1)=".",FALSE,TRUE)</formula>
    </cfRule>
    <cfRule type="expression" dxfId="1566" priority="1068">
      <formula>IF(RIGHT(TEXT(AU612,"0.#"),1)=".",TRUE,FALSE)</formula>
    </cfRule>
  </conditionalFormatting>
  <conditionalFormatting sqref="AQ611">
    <cfRule type="expression" dxfId="1565" priority="1059">
      <formula>IF(RIGHT(TEXT(AQ611,"0.#"),1)=".",FALSE,TRUE)</formula>
    </cfRule>
    <cfRule type="expression" dxfId="1564" priority="1060">
      <formula>IF(RIGHT(TEXT(AQ611,"0.#"),1)=".",TRUE,FALSE)</formula>
    </cfRule>
  </conditionalFormatting>
  <conditionalFormatting sqref="AQ612">
    <cfRule type="expression" dxfId="1563" priority="1057">
      <formula>IF(RIGHT(TEXT(AQ612,"0.#"),1)=".",FALSE,TRUE)</formula>
    </cfRule>
    <cfRule type="expression" dxfId="1562" priority="1058">
      <formula>IF(RIGHT(TEXT(AQ612,"0.#"),1)=".",TRUE,FALSE)</formula>
    </cfRule>
  </conditionalFormatting>
  <conditionalFormatting sqref="AQ610">
    <cfRule type="expression" dxfId="1561" priority="1055">
      <formula>IF(RIGHT(TEXT(AQ610,"0.#"),1)=".",FALSE,TRUE)</formula>
    </cfRule>
    <cfRule type="expression" dxfId="1560" priority="1056">
      <formula>IF(RIGHT(TEXT(AQ610,"0.#"),1)=".",TRUE,FALSE)</formula>
    </cfRule>
  </conditionalFormatting>
  <conditionalFormatting sqref="AE615">
    <cfRule type="expression" dxfId="1559" priority="1053">
      <formula>IF(RIGHT(TEXT(AE615,"0.#"),1)=".",FALSE,TRUE)</formula>
    </cfRule>
    <cfRule type="expression" dxfId="1558" priority="1054">
      <formula>IF(RIGHT(TEXT(AE615,"0.#"),1)=".",TRUE,FALSE)</formula>
    </cfRule>
  </conditionalFormatting>
  <conditionalFormatting sqref="AE616">
    <cfRule type="expression" dxfId="1557" priority="1051">
      <formula>IF(RIGHT(TEXT(AE616,"0.#"),1)=".",FALSE,TRUE)</formula>
    </cfRule>
    <cfRule type="expression" dxfId="1556" priority="1052">
      <formula>IF(RIGHT(TEXT(AE616,"0.#"),1)=".",TRUE,FALSE)</formula>
    </cfRule>
  </conditionalFormatting>
  <conditionalFormatting sqref="AE617">
    <cfRule type="expression" dxfId="1555" priority="1049">
      <formula>IF(RIGHT(TEXT(AE617,"0.#"),1)=".",FALSE,TRUE)</formula>
    </cfRule>
    <cfRule type="expression" dxfId="1554" priority="1050">
      <formula>IF(RIGHT(TEXT(AE617,"0.#"),1)=".",TRUE,FALSE)</formula>
    </cfRule>
  </conditionalFormatting>
  <conditionalFormatting sqref="AU615">
    <cfRule type="expression" dxfId="1553" priority="1041">
      <formula>IF(RIGHT(TEXT(AU615,"0.#"),1)=".",FALSE,TRUE)</formula>
    </cfRule>
    <cfRule type="expression" dxfId="1552" priority="1042">
      <formula>IF(RIGHT(TEXT(AU615,"0.#"),1)=".",TRUE,FALSE)</formula>
    </cfRule>
  </conditionalFormatting>
  <conditionalFormatting sqref="AU616">
    <cfRule type="expression" dxfId="1551" priority="1039">
      <formula>IF(RIGHT(TEXT(AU616,"0.#"),1)=".",FALSE,TRUE)</formula>
    </cfRule>
    <cfRule type="expression" dxfId="1550" priority="1040">
      <formula>IF(RIGHT(TEXT(AU616,"0.#"),1)=".",TRUE,FALSE)</formula>
    </cfRule>
  </conditionalFormatting>
  <conditionalFormatting sqref="AU617">
    <cfRule type="expression" dxfId="1549" priority="1037">
      <formula>IF(RIGHT(TEXT(AU617,"0.#"),1)=".",FALSE,TRUE)</formula>
    </cfRule>
    <cfRule type="expression" dxfId="1548" priority="1038">
      <formula>IF(RIGHT(TEXT(AU617,"0.#"),1)=".",TRUE,FALSE)</formula>
    </cfRule>
  </conditionalFormatting>
  <conditionalFormatting sqref="AQ616">
    <cfRule type="expression" dxfId="1547" priority="1029">
      <formula>IF(RIGHT(TEXT(AQ616,"0.#"),1)=".",FALSE,TRUE)</formula>
    </cfRule>
    <cfRule type="expression" dxfId="1546" priority="1030">
      <formula>IF(RIGHT(TEXT(AQ616,"0.#"),1)=".",TRUE,FALSE)</formula>
    </cfRule>
  </conditionalFormatting>
  <conditionalFormatting sqref="AQ617">
    <cfRule type="expression" dxfId="1545" priority="1027">
      <formula>IF(RIGHT(TEXT(AQ617,"0.#"),1)=".",FALSE,TRUE)</formula>
    </cfRule>
    <cfRule type="expression" dxfId="1544" priority="1028">
      <formula>IF(RIGHT(TEXT(AQ617,"0.#"),1)=".",TRUE,FALSE)</formula>
    </cfRule>
  </conditionalFormatting>
  <conditionalFormatting sqref="AQ615">
    <cfRule type="expression" dxfId="1543" priority="1025">
      <formula>IF(RIGHT(TEXT(AQ615,"0.#"),1)=".",FALSE,TRUE)</formula>
    </cfRule>
    <cfRule type="expression" dxfId="1542" priority="1026">
      <formula>IF(RIGHT(TEXT(AQ615,"0.#"),1)=".",TRUE,FALSE)</formula>
    </cfRule>
  </conditionalFormatting>
  <conditionalFormatting sqref="AE625">
    <cfRule type="expression" dxfId="1541" priority="1023">
      <formula>IF(RIGHT(TEXT(AE625,"0.#"),1)=".",FALSE,TRUE)</formula>
    </cfRule>
    <cfRule type="expression" dxfId="1540" priority="1024">
      <formula>IF(RIGHT(TEXT(AE625,"0.#"),1)=".",TRUE,FALSE)</formula>
    </cfRule>
  </conditionalFormatting>
  <conditionalFormatting sqref="AE626">
    <cfRule type="expression" dxfId="1539" priority="1021">
      <formula>IF(RIGHT(TEXT(AE626,"0.#"),1)=".",FALSE,TRUE)</formula>
    </cfRule>
    <cfRule type="expression" dxfId="1538" priority="1022">
      <formula>IF(RIGHT(TEXT(AE626,"0.#"),1)=".",TRUE,FALSE)</formula>
    </cfRule>
  </conditionalFormatting>
  <conditionalFormatting sqref="AE627">
    <cfRule type="expression" dxfId="1537" priority="1019">
      <formula>IF(RIGHT(TEXT(AE627,"0.#"),1)=".",FALSE,TRUE)</formula>
    </cfRule>
    <cfRule type="expression" dxfId="1536" priority="1020">
      <formula>IF(RIGHT(TEXT(AE627,"0.#"),1)=".",TRUE,FALSE)</formula>
    </cfRule>
  </conditionalFormatting>
  <conditionalFormatting sqref="AU625">
    <cfRule type="expression" dxfId="1535" priority="1011">
      <formula>IF(RIGHT(TEXT(AU625,"0.#"),1)=".",FALSE,TRUE)</formula>
    </cfRule>
    <cfRule type="expression" dxfId="1534" priority="1012">
      <formula>IF(RIGHT(TEXT(AU625,"0.#"),1)=".",TRUE,FALSE)</formula>
    </cfRule>
  </conditionalFormatting>
  <conditionalFormatting sqref="AU626">
    <cfRule type="expression" dxfId="1533" priority="1009">
      <formula>IF(RIGHT(TEXT(AU626,"0.#"),1)=".",FALSE,TRUE)</formula>
    </cfRule>
    <cfRule type="expression" dxfId="1532" priority="1010">
      <formula>IF(RIGHT(TEXT(AU626,"0.#"),1)=".",TRUE,FALSE)</formula>
    </cfRule>
  </conditionalFormatting>
  <conditionalFormatting sqref="AU627">
    <cfRule type="expression" dxfId="1531" priority="1007">
      <formula>IF(RIGHT(TEXT(AU627,"0.#"),1)=".",FALSE,TRUE)</formula>
    </cfRule>
    <cfRule type="expression" dxfId="1530" priority="1008">
      <formula>IF(RIGHT(TEXT(AU627,"0.#"),1)=".",TRUE,FALSE)</formula>
    </cfRule>
  </conditionalFormatting>
  <conditionalFormatting sqref="AQ626">
    <cfRule type="expression" dxfId="1529" priority="999">
      <formula>IF(RIGHT(TEXT(AQ626,"0.#"),1)=".",FALSE,TRUE)</formula>
    </cfRule>
    <cfRule type="expression" dxfId="1528" priority="1000">
      <formula>IF(RIGHT(TEXT(AQ626,"0.#"),1)=".",TRUE,FALSE)</formula>
    </cfRule>
  </conditionalFormatting>
  <conditionalFormatting sqref="AQ627">
    <cfRule type="expression" dxfId="1527" priority="997">
      <formula>IF(RIGHT(TEXT(AQ627,"0.#"),1)=".",FALSE,TRUE)</formula>
    </cfRule>
    <cfRule type="expression" dxfId="1526" priority="998">
      <formula>IF(RIGHT(TEXT(AQ627,"0.#"),1)=".",TRUE,FALSE)</formula>
    </cfRule>
  </conditionalFormatting>
  <conditionalFormatting sqref="AQ625">
    <cfRule type="expression" dxfId="1525" priority="995">
      <formula>IF(RIGHT(TEXT(AQ625,"0.#"),1)=".",FALSE,TRUE)</formula>
    </cfRule>
    <cfRule type="expression" dxfId="1524" priority="996">
      <formula>IF(RIGHT(TEXT(AQ625,"0.#"),1)=".",TRUE,FALSE)</formula>
    </cfRule>
  </conditionalFormatting>
  <conditionalFormatting sqref="AE630">
    <cfRule type="expression" dxfId="1523" priority="993">
      <formula>IF(RIGHT(TEXT(AE630,"0.#"),1)=".",FALSE,TRUE)</formula>
    </cfRule>
    <cfRule type="expression" dxfId="1522" priority="994">
      <formula>IF(RIGHT(TEXT(AE630,"0.#"),1)=".",TRUE,FALSE)</formula>
    </cfRule>
  </conditionalFormatting>
  <conditionalFormatting sqref="AE631">
    <cfRule type="expression" dxfId="1521" priority="991">
      <formula>IF(RIGHT(TEXT(AE631,"0.#"),1)=".",FALSE,TRUE)</formula>
    </cfRule>
    <cfRule type="expression" dxfId="1520" priority="992">
      <formula>IF(RIGHT(TEXT(AE631,"0.#"),1)=".",TRUE,FALSE)</formula>
    </cfRule>
  </conditionalFormatting>
  <conditionalFormatting sqref="AE632">
    <cfRule type="expression" dxfId="1519" priority="989">
      <formula>IF(RIGHT(TEXT(AE632,"0.#"),1)=".",FALSE,TRUE)</formula>
    </cfRule>
    <cfRule type="expression" dxfId="1518" priority="990">
      <formula>IF(RIGHT(TEXT(AE632,"0.#"),1)=".",TRUE,FALSE)</formula>
    </cfRule>
  </conditionalFormatting>
  <conditionalFormatting sqref="AU630">
    <cfRule type="expression" dxfId="1517" priority="981">
      <formula>IF(RIGHT(TEXT(AU630,"0.#"),1)=".",FALSE,TRUE)</formula>
    </cfRule>
    <cfRule type="expression" dxfId="1516" priority="982">
      <formula>IF(RIGHT(TEXT(AU630,"0.#"),1)=".",TRUE,FALSE)</formula>
    </cfRule>
  </conditionalFormatting>
  <conditionalFormatting sqref="AU631">
    <cfRule type="expression" dxfId="1515" priority="979">
      <formula>IF(RIGHT(TEXT(AU631,"0.#"),1)=".",FALSE,TRUE)</formula>
    </cfRule>
    <cfRule type="expression" dxfId="1514" priority="980">
      <formula>IF(RIGHT(TEXT(AU631,"0.#"),1)=".",TRUE,FALSE)</formula>
    </cfRule>
  </conditionalFormatting>
  <conditionalFormatting sqref="AU632">
    <cfRule type="expression" dxfId="1513" priority="977">
      <formula>IF(RIGHT(TEXT(AU632,"0.#"),1)=".",FALSE,TRUE)</formula>
    </cfRule>
    <cfRule type="expression" dxfId="1512" priority="978">
      <formula>IF(RIGHT(TEXT(AU632,"0.#"),1)=".",TRUE,FALSE)</formula>
    </cfRule>
  </conditionalFormatting>
  <conditionalFormatting sqref="AQ631">
    <cfRule type="expression" dxfId="1511" priority="969">
      <formula>IF(RIGHT(TEXT(AQ631,"0.#"),1)=".",FALSE,TRUE)</formula>
    </cfRule>
    <cfRule type="expression" dxfId="1510" priority="970">
      <formula>IF(RIGHT(TEXT(AQ631,"0.#"),1)=".",TRUE,FALSE)</formula>
    </cfRule>
  </conditionalFormatting>
  <conditionalFormatting sqref="AQ632">
    <cfRule type="expression" dxfId="1509" priority="967">
      <formula>IF(RIGHT(TEXT(AQ632,"0.#"),1)=".",FALSE,TRUE)</formula>
    </cfRule>
    <cfRule type="expression" dxfId="1508" priority="968">
      <formula>IF(RIGHT(TEXT(AQ632,"0.#"),1)=".",TRUE,FALSE)</formula>
    </cfRule>
  </conditionalFormatting>
  <conditionalFormatting sqref="AQ630">
    <cfRule type="expression" dxfId="1507" priority="965">
      <formula>IF(RIGHT(TEXT(AQ630,"0.#"),1)=".",FALSE,TRUE)</formula>
    </cfRule>
    <cfRule type="expression" dxfId="1506" priority="966">
      <formula>IF(RIGHT(TEXT(AQ630,"0.#"),1)=".",TRUE,FALSE)</formula>
    </cfRule>
  </conditionalFormatting>
  <conditionalFormatting sqref="AE635">
    <cfRule type="expression" dxfId="1505" priority="963">
      <formula>IF(RIGHT(TEXT(AE635,"0.#"),1)=".",FALSE,TRUE)</formula>
    </cfRule>
    <cfRule type="expression" dxfId="1504" priority="964">
      <formula>IF(RIGHT(TEXT(AE635,"0.#"),1)=".",TRUE,FALSE)</formula>
    </cfRule>
  </conditionalFormatting>
  <conditionalFormatting sqref="AE636">
    <cfRule type="expression" dxfId="1503" priority="961">
      <formula>IF(RIGHT(TEXT(AE636,"0.#"),1)=".",FALSE,TRUE)</formula>
    </cfRule>
    <cfRule type="expression" dxfId="1502" priority="962">
      <formula>IF(RIGHT(TEXT(AE636,"0.#"),1)=".",TRUE,FALSE)</formula>
    </cfRule>
  </conditionalFormatting>
  <conditionalFormatting sqref="AE637">
    <cfRule type="expression" dxfId="1501" priority="959">
      <formula>IF(RIGHT(TEXT(AE637,"0.#"),1)=".",FALSE,TRUE)</formula>
    </cfRule>
    <cfRule type="expression" dxfId="1500" priority="960">
      <formula>IF(RIGHT(TEXT(AE637,"0.#"),1)=".",TRUE,FALSE)</formula>
    </cfRule>
  </conditionalFormatting>
  <conditionalFormatting sqref="AU635">
    <cfRule type="expression" dxfId="1499" priority="951">
      <formula>IF(RIGHT(TEXT(AU635,"0.#"),1)=".",FALSE,TRUE)</formula>
    </cfRule>
    <cfRule type="expression" dxfId="1498" priority="952">
      <formula>IF(RIGHT(TEXT(AU635,"0.#"),1)=".",TRUE,FALSE)</formula>
    </cfRule>
  </conditionalFormatting>
  <conditionalFormatting sqref="AU636">
    <cfRule type="expression" dxfId="1497" priority="949">
      <formula>IF(RIGHT(TEXT(AU636,"0.#"),1)=".",FALSE,TRUE)</formula>
    </cfRule>
    <cfRule type="expression" dxfId="1496" priority="950">
      <formula>IF(RIGHT(TEXT(AU636,"0.#"),1)=".",TRUE,FALSE)</formula>
    </cfRule>
  </conditionalFormatting>
  <conditionalFormatting sqref="AU637">
    <cfRule type="expression" dxfId="1495" priority="947">
      <formula>IF(RIGHT(TEXT(AU637,"0.#"),1)=".",FALSE,TRUE)</formula>
    </cfRule>
    <cfRule type="expression" dxfId="1494" priority="948">
      <formula>IF(RIGHT(TEXT(AU637,"0.#"),1)=".",TRUE,FALSE)</formula>
    </cfRule>
  </conditionalFormatting>
  <conditionalFormatting sqref="AQ636">
    <cfRule type="expression" dxfId="1493" priority="939">
      <formula>IF(RIGHT(TEXT(AQ636,"0.#"),1)=".",FALSE,TRUE)</formula>
    </cfRule>
    <cfRule type="expression" dxfId="1492" priority="940">
      <formula>IF(RIGHT(TEXT(AQ636,"0.#"),1)=".",TRUE,FALSE)</formula>
    </cfRule>
  </conditionalFormatting>
  <conditionalFormatting sqref="AQ637">
    <cfRule type="expression" dxfId="1491" priority="937">
      <formula>IF(RIGHT(TEXT(AQ637,"0.#"),1)=".",FALSE,TRUE)</formula>
    </cfRule>
    <cfRule type="expression" dxfId="1490" priority="938">
      <formula>IF(RIGHT(TEXT(AQ637,"0.#"),1)=".",TRUE,FALSE)</formula>
    </cfRule>
  </conditionalFormatting>
  <conditionalFormatting sqref="AQ635">
    <cfRule type="expression" dxfId="1489" priority="935">
      <formula>IF(RIGHT(TEXT(AQ635,"0.#"),1)=".",FALSE,TRUE)</formula>
    </cfRule>
    <cfRule type="expression" dxfId="1488" priority="936">
      <formula>IF(RIGHT(TEXT(AQ635,"0.#"),1)=".",TRUE,FALSE)</formula>
    </cfRule>
  </conditionalFormatting>
  <conditionalFormatting sqref="AE640">
    <cfRule type="expression" dxfId="1487" priority="933">
      <formula>IF(RIGHT(TEXT(AE640,"0.#"),1)=".",FALSE,TRUE)</formula>
    </cfRule>
    <cfRule type="expression" dxfId="1486" priority="934">
      <formula>IF(RIGHT(TEXT(AE640,"0.#"),1)=".",TRUE,FALSE)</formula>
    </cfRule>
  </conditionalFormatting>
  <conditionalFormatting sqref="AM642">
    <cfRule type="expression" dxfId="1485" priority="923">
      <formula>IF(RIGHT(TEXT(AM642,"0.#"),1)=".",FALSE,TRUE)</formula>
    </cfRule>
    <cfRule type="expression" dxfId="1484" priority="924">
      <formula>IF(RIGHT(TEXT(AM642,"0.#"),1)=".",TRUE,FALSE)</formula>
    </cfRule>
  </conditionalFormatting>
  <conditionalFormatting sqref="AE641">
    <cfRule type="expression" dxfId="1483" priority="931">
      <formula>IF(RIGHT(TEXT(AE641,"0.#"),1)=".",FALSE,TRUE)</formula>
    </cfRule>
    <cfRule type="expression" dxfId="1482" priority="932">
      <formula>IF(RIGHT(TEXT(AE641,"0.#"),1)=".",TRUE,FALSE)</formula>
    </cfRule>
  </conditionalFormatting>
  <conditionalFormatting sqref="AE642">
    <cfRule type="expression" dxfId="1481" priority="929">
      <formula>IF(RIGHT(TEXT(AE642,"0.#"),1)=".",FALSE,TRUE)</formula>
    </cfRule>
    <cfRule type="expression" dxfId="1480" priority="930">
      <formula>IF(RIGHT(TEXT(AE642,"0.#"),1)=".",TRUE,FALSE)</formula>
    </cfRule>
  </conditionalFormatting>
  <conditionalFormatting sqref="AM640">
    <cfRule type="expression" dxfId="1479" priority="927">
      <formula>IF(RIGHT(TEXT(AM640,"0.#"),1)=".",FALSE,TRUE)</formula>
    </cfRule>
    <cfRule type="expression" dxfId="1478" priority="928">
      <formula>IF(RIGHT(TEXT(AM640,"0.#"),1)=".",TRUE,FALSE)</formula>
    </cfRule>
  </conditionalFormatting>
  <conditionalFormatting sqref="AM641">
    <cfRule type="expression" dxfId="1477" priority="925">
      <formula>IF(RIGHT(TEXT(AM641,"0.#"),1)=".",FALSE,TRUE)</formula>
    </cfRule>
    <cfRule type="expression" dxfId="1476" priority="926">
      <formula>IF(RIGHT(TEXT(AM641,"0.#"),1)=".",TRUE,FALSE)</formula>
    </cfRule>
  </conditionalFormatting>
  <conditionalFormatting sqref="AU640">
    <cfRule type="expression" dxfId="1475" priority="921">
      <formula>IF(RIGHT(TEXT(AU640,"0.#"),1)=".",FALSE,TRUE)</formula>
    </cfRule>
    <cfRule type="expression" dxfId="1474" priority="922">
      <formula>IF(RIGHT(TEXT(AU640,"0.#"),1)=".",TRUE,FALSE)</formula>
    </cfRule>
  </conditionalFormatting>
  <conditionalFormatting sqref="AU641">
    <cfRule type="expression" dxfId="1473" priority="919">
      <formula>IF(RIGHT(TEXT(AU641,"0.#"),1)=".",FALSE,TRUE)</formula>
    </cfRule>
    <cfRule type="expression" dxfId="1472" priority="920">
      <formula>IF(RIGHT(TEXT(AU641,"0.#"),1)=".",TRUE,FALSE)</formula>
    </cfRule>
  </conditionalFormatting>
  <conditionalFormatting sqref="AU642">
    <cfRule type="expression" dxfId="1471" priority="917">
      <formula>IF(RIGHT(TEXT(AU642,"0.#"),1)=".",FALSE,TRUE)</formula>
    </cfRule>
    <cfRule type="expression" dxfId="1470" priority="918">
      <formula>IF(RIGHT(TEXT(AU642,"0.#"),1)=".",TRUE,FALSE)</formula>
    </cfRule>
  </conditionalFormatting>
  <conditionalFormatting sqref="AI642">
    <cfRule type="expression" dxfId="1469" priority="911">
      <formula>IF(RIGHT(TEXT(AI642,"0.#"),1)=".",FALSE,TRUE)</formula>
    </cfRule>
    <cfRule type="expression" dxfId="1468" priority="912">
      <formula>IF(RIGHT(TEXT(AI642,"0.#"),1)=".",TRUE,FALSE)</formula>
    </cfRule>
  </conditionalFormatting>
  <conditionalFormatting sqref="AI640">
    <cfRule type="expression" dxfId="1467" priority="915">
      <formula>IF(RIGHT(TEXT(AI640,"0.#"),1)=".",FALSE,TRUE)</formula>
    </cfRule>
    <cfRule type="expression" dxfId="1466" priority="916">
      <formula>IF(RIGHT(TEXT(AI640,"0.#"),1)=".",TRUE,FALSE)</formula>
    </cfRule>
  </conditionalFormatting>
  <conditionalFormatting sqref="AI641">
    <cfRule type="expression" dxfId="1465" priority="913">
      <formula>IF(RIGHT(TEXT(AI641,"0.#"),1)=".",FALSE,TRUE)</formula>
    </cfRule>
    <cfRule type="expression" dxfId="1464" priority="914">
      <formula>IF(RIGHT(TEXT(AI641,"0.#"),1)=".",TRUE,FALSE)</formula>
    </cfRule>
  </conditionalFormatting>
  <conditionalFormatting sqref="AQ641">
    <cfRule type="expression" dxfId="1463" priority="909">
      <formula>IF(RIGHT(TEXT(AQ641,"0.#"),1)=".",FALSE,TRUE)</formula>
    </cfRule>
    <cfRule type="expression" dxfId="1462" priority="910">
      <formula>IF(RIGHT(TEXT(AQ641,"0.#"),1)=".",TRUE,FALSE)</formula>
    </cfRule>
  </conditionalFormatting>
  <conditionalFormatting sqref="AQ642">
    <cfRule type="expression" dxfId="1461" priority="907">
      <formula>IF(RIGHT(TEXT(AQ642,"0.#"),1)=".",FALSE,TRUE)</formula>
    </cfRule>
    <cfRule type="expression" dxfId="1460" priority="908">
      <formula>IF(RIGHT(TEXT(AQ642,"0.#"),1)=".",TRUE,FALSE)</formula>
    </cfRule>
  </conditionalFormatting>
  <conditionalFormatting sqref="AQ640">
    <cfRule type="expression" dxfId="1459" priority="905">
      <formula>IF(RIGHT(TEXT(AQ640,"0.#"),1)=".",FALSE,TRUE)</formula>
    </cfRule>
    <cfRule type="expression" dxfId="1458" priority="906">
      <formula>IF(RIGHT(TEXT(AQ640,"0.#"),1)=".",TRUE,FALSE)</formula>
    </cfRule>
  </conditionalFormatting>
  <conditionalFormatting sqref="AE649">
    <cfRule type="expression" dxfId="1457" priority="903">
      <formula>IF(RIGHT(TEXT(AE649,"0.#"),1)=".",FALSE,TRUE)</formula>
    </cfRule>
    <cfRule type="expression" dxfId="1456" priority="904">
      <formula>IF(RIGHT(TEXT(AE649,"0.#"),1)=".",TRUE,FALSE)</formula>
    </cfRule>
  </conditionalFormatting>
  <conditionalFormatting sqref="AE650">
    <cfRule type="expression" dxfId="1455" priority="901">
      <formula>IF(RIGHT(TEXT(AE650,"0.#"),1)=".",FALSE,TRUE)</formula>
    </cfRule>
    <cfRule type="expression" dxfId="1454" priority="902">
      <formula>IF(RIGHT(TEXT(AE650,"0.#"),1)=".",TRUE,FALSE)</formula>
    </cfRule>
  </conditionalFormatting>
  <conditionalFormatting sqref="AE651">
    <cfRule type="expression" dxfId="1453" priority="899">
      <formula>IF(RIGHT(TEXT(AE651,"0.#"),1)=".",FALSE,TRUE)</formula>
    </cfRule>
    <cfRule type="expression" dxfId="1452" priority="900">
      <formula>IF(RIGHT(TEXT(AE651,"0.#"),1)=".",TRUE,FALSE)</formula>
    </cfRule>
  </conditionalFormatting>
  <conditionalFormatting sqref="AU649">
    <cfRule type="expression" dxfId="1451" priority="891">
      <formula>IF(RIGHT(TEXT(AU649,"0.#"),1)=".",FALSE,TRUE)</formula>
    </cfRule>
    <cfRule type="expression" dxfId="1450" priority="892">
      <formula>IF(RIGHT(TEXT(AU649,"0.#"),1)=".",TRUE,FALSE)</formula>
    </cfRule>
  </conditionalFormatting>
  <conditionalFormatting sqref="AU650">
    <cfRule type="expression" dxfId="1449" priority="889">
      <formula>IF(RIGHT(TEXT(AU650,"0.#"),1)=".",FALSE,TRUE)</formula>
    </cfRule>
    <cfRule type="expression" dxfId="1448" priority="890">
      <formula>IF(RIGHT(TEXT(AU650,"0.#"),1)=".",TRUE,FALSE)</formula>
    </cfRule>
  </conditionalFormatting>
  <conditionalFormatting sqref="AU651">
    <cfRule type="expression" dxfId="1447" priority="887">
      <formula>IF(RIGHT(TEXT(AU651,"0.#"),1)=".",FALSE,TRUE)</formula>
    </cfRule>
    <cfRule type="expression" dxfId="1446" priority="888">
      <formula>IF(RIGHT(TEXT(AU651,"0.#"),1)=".",TRUE,FALSE)</formula>
    </cfRule>
  </conditionalFormatting>
  <conditionalFormatting sqref="AQ650">
    <cfRule type="expression" dxfId="1445" priority="879">
      <formula>IF(RIGHT(TEXT(AQ650,"0.#"),1)=".",FALSE,TRUE)</formula>
    </cfRule>
    <cfRule type="expression" dxfId="1444" priority="880">
      <formula>IF(RIGHT(TEXT(AQ650,"0.#"),1)=".",TRUE,FALSE)</formula>
    </cfRule>
  </conditionalFormatting>
  <conditionalFormatting sqref="AQ651">
    <cfRule type="expression" dxfId="1443" priority="877">
      <formula>IF(RIGHT(TEXT(AQ651,"0.#"),1)=".",FALSE,TRUE)</formula>
    </cfRule>
    <cfRule type="expression" dxfId="1442" priority="878">
      <formula>IF(RIGHT(TEXT(AQ651,"0.#"),1)=".",TRUE,FALSE)</formula>
    </cfRule>
  </conditionalFormatting>
  <conditionalFormatting sqref="AQ649">
    <cfRule type="expression" dxfId="1441" priority="875">
      <formula>IF(RIGHT(TEXT(AQ649,"0.#"),1)=".",FALSE,TRUE)</formula>
    </cfRule>
    <cfRule type="expression" dxfId="1440" priority="876">
      <formula>IF(RIGHT(TEXT(AQ649,"0.#"),1)=".",TRUE,FALSE)</formula>
    </cfRule>
  </conditionalFormatting>
  <conditionalFormatting sqref="AE674">
    <cfRule type="expression" dxfId="1439" priority="873">
      <formula>IF(RIGHT(TEXT(AE674,"0.#"),1)=".",FALSE,TRUE)</formula>
    </cfRule>
    <cfRule type="expression" dxfId="1438" priority="874">
      <formula>IF(RIGHT(TEXT(AE674,"0.#"),1)=".",TRUE,FALSE)</formula>
    </cfRule>
  </conditionalFormatting>
  <conditionalFormatting sqref="AE675">
    <cfRule type="expression" dxfId="1437" priority="871">
      <formula>IF(RIGHT(TEXT(AE675,"0.#"),1)=".",FALSE,TRUE)</formula>
    </cfRule>
    <cfRule type="expression" dxfId="1436" priority="872">
      <formula>IF(RIGHT(TEXT(AE675,"0.#"),1)=".",TRUE,FALSE)</formula>
    </cfRule>
  </conditionalFormatting>
  <conditionalFormatting sqref="AE676">
    <cfRule type="expression" dxfId="1435" priority="869">
      <formula>IF(RIGHT(TEXT(AE676,"0.#"),1)=".",FALSE,TRUE)</formula>
    </cfRule>
    <cfRule type="expression" dxfId="1434" priority="870">
      <formula>IF(RIGHT(TEXT(AE676,"0.#"),1)=".",TRUE,FALSE)</formula>
    </cfRule>
  </conditionalFormatting>
  <conditionalFormatting sqref="AU674">
    <cfRule type="expression" dxfId="1433" priority="861">
      <formula>IF(RIGHT(TEXT(AU674,"0.#"),1)=".",FALSE,TRUE)</formula>
    </cfRule>
    <cfRule type="expression" dxfId="1432" priority="862">
      <formula>IF(RIGHT(TEXT(AU674,"0.#"),1)=".",TRUE,FALSE)</formula>
    </cfRule>
  </conditionalFormatting>
  <conditionalFormatting sqref="AU675">
    <cfRule type="expression" dxfId="1431" priority="859">
      <formula>IF(RIGHT(TEXT(AU675,"0.#"),1)=".",FALSE,TRUE)</formula>
    </cfRule>
    <cfRule type="expression" dxfId="1430" priority="860">
      <formula>IF(RIGHT(TEXT(AU675,"0.#"),1)=".",TRUE,FALSE)</formula>
    </cfRule>
  </conditionalFormatting>
  <conditionalFormatting sqref="AU676">
    <cfRule type="expression" dxfId="1429" priority="857">
      <formula>IF(RIGHT(TEXT(AU676,"0.#"),1)=".",FALSE,TRUE)</formula>
    </cfRule>
    <cfRule type="expression" dxfId="1428" priority="858">
      <formula>IF(RIGHT(TEXT(AU676,"0.#"),1)=".",TRUE,FALSE)</formula>
    </cfRule>
  </conditionalFormatting>
  <conditionalFormatting sqref="AQ675">
    <cfRule type="expression" dxfId="1427" priority="849">
      <formula>IF(RIGHT(TEXT(AQ675,"0.#"),1)=".",FALSE,TRUE)</formula>
    </cfRule>
    <cfRule type="expression" dxfId="1426" priority="850">
      <formula>IF(RIGHT(TEXT(AQ675,"0.#"),1)=".",TRUE,FALSE)</formula>
    </cfRule>
  </conditionalFormatting>
  <conditionalFormatting sqref="AQ676">
    <cfRule type="expression" dxfId="1425" priority="847">
      <formula>IF(RIGHT(TEXT(AQ676,"0.#"),1)=".",FALSE,TRUE)</formula>
    </cfRule>
    <cfRule type="expression" dxfId="1424" priority="848">
      <formula>IF(RIGHT(TEXT(AQ676,"0.#"),1)=".",TRUE,FALSE)</formula>
    </cfRule>
  </conditionalFormatting>
  <conditionalFormatting sqref="AQ674">
    <cfRule type="expression" dxfId="1423" priority="845">
      <formula>IF(RIGHT(TEXT(AQ674,"0.#"),1)=".",FALSE,TRUE)</formula>
    </cfRule>
    <cfRule type="expression" dxfId="1422" priority="846">
      <formula>IF(RIGHT(TEXT(AQ674,"0.#"),1)=".",TRUE,FALSE)</formula>
    </cfRule>
  </conditionalFormatting>
  <conditionalFormatting sqref="AE654">
    <cfRule type="expression" dxfId="1421" priority="843">
      <formula>IF(RIGHT(TEXT(AE654,"0.#"),1)=".",FALSE,TRUE)</formula>
    </cfRule>
    <cfRule type="expression" dxfId="1420" priority="844">
      <formula>IF(RIGHT(TEXT(AE654,"0.#"),1)=".",TRUE,FALSE)</formula>
    </cfRule>
  </conditionalFormatting>
  <conditionalFormatting sqref="AE655">
    <cfRule type="expression" dxfId="1419" priority="841">
      <formula>IF(RIGHT(TEXT(AE655,"0.#"),1)=".",FALSE,TRUE)</formula>
    </cfRule>
    <cfRule type="expression" dxfId="1418" priority="842">
      <formula>IF(RIGHT(TEXT(AE655,"0.#"),1)=".",TRUE,FALSE)</formula>
    </cfRule>
  </conditionalFormatting>
  <conditionalFormatting sqref="AE656">
    <cfRule type="expression" dxfId="1417" priority="839">
      <formula>IF(RIGHT(TEXT(AE656,"0.#"),1)=".",FALSE,TRUE)</formula>
    </cfRule>
    <cfRule type="expression" dxfId="1416" priority="840">
      <formula>IF(RIGHT(TEXT(AE656,"0.#"),1)=".",TRUE,FALSE)</formula>
    </cfRule>
  </conditionalFormatting>
  <conditionalFormatting sqref="AU654">
    <cfRule type="expression" dxfId="1415" priority="831">
      <formula>IF(RIGHT(TEXT(AU654,"0.#"),1)=".",FALSE,TRUE)</formula>
    </cfRule>
    <cfRule type="expression" dxfId="1414" priority="832">
      <formula>IF(RIGHT(TEXT(AU654,"0.#"),1)=".",TRUE,FALSE)</formula>
    </cfRule>
  </conditionalFormatting>
  <conditionalFormatting sqref="AU655">
    <cfRule type="expression" dxfId="1413" priority="829">
      <formula>IF(RIGHT(TEXT(AU655,"0.#"),1)=".",FALSE,TRUE)</formula>
    </cfRule>
    <cfRule type="expression" dxfId="1412" priority="830">
      <formula>IF(RIGHT(TEXT(AU655,"0.#"),1)=".",TRUE,FALSE)</formula>
    </cfRule>
  </conditionalFormatting>
  <conditionalFormatting sqref="AQ656">
    <cfRule type="expression" dxfId="1411" priority="817">
      <formula>IF(RIGHT(TEXT(AQ656,"0.#"),1)=".",FALSE,TRUE)</formula>
    </cfRule>
    <cfRule type="expression" dxfId="1410" priority="818">
      <formula>IF(RIGHT(TEXT(AQ656,"0.#"),1)=".",TRUE,FALSE)</formula>
    </cfRule>
  </conditionalFormatting>
  <conditionalFormatting sqref="AQ654">
    <cfRule type="expression" dxfId="1409" priority="815">
      <formula>IF(RIGHT(TEXT(AQ654,"0.#"),1)=".",FALSE,TRUE)</formula>
    </cfRule>
    <cfRule type="expression" dxfId="1408" priority="816">
      <formula>IF(RIGHT(TEXT(AQ654,"0.#"),1)=".",TRUE,FALSE)</formula>
    </cfRule>
  </conditionalFormatting>
  <conditionalFormatting sqref="AE659">
    <cfRule type="expression" dxfId="1407" priority="813">
      <formula>IF(RIGHT(TEXT(AE659,"0.#"),1)=".",FALSE,TRUE)</formula>
    </cfRule>
    <cfRule type="expression" dxfId="1406" priority="814">
      <formula>IF(RIGHT(TEXT(AE659,"0.#"),1)=".",TRUE,FALSE)</formula>
    </cfRule>
  </conditionalFormatting>
  <conditionalFormatting sqref="AE660">
    <cfRule type="expression" dxfId="1405" priority="811">
      <formula>IF(RIGHT(TEXT(AE660,"0.#"),1)=".",FALSE,TRUE)</formula>
    </cfRule>
    <cfRule type="expression" dxfId="1404" priority="812">
      <formula>IF(RIGHT(TEXT(AE660,"0.#"),1)=".",TRUE,FALSE)</formula>
    </cfRule>
  </conditionalFormatting>
  <conditionalFormatting sqref="AE661">
    <cfRule type="expression" dxfId="1403" priority="809">
      <formula>IF(RIGHT(TEXT(AE661,"0.#"),1)=".",FALSE,TRUE)</formula>
    </cfRule>
    <cfRule type="expression" dxfId="1402" priority="810">
      <formula>IF(RIGHT(TEXT(AE661,"0.#"),1)=".",TRUE,FALSE)</formula>
    </cfRule>
  </conditionalFormatting>
  <conditionalFormatting sqref="AU659">
    <cfRule type="expression" dxfId="1401" priority="801">
      <formula>IF(RIGHT(TEXT(AU659,"0.#"),1)=".",FALSE,TRUE)</formula>
    </cfRule>
    <cfRule type="expression" dxfId="1400" priority="802">
      <formula>IF(RIGHT(TEXT(AU659,"0.#"),1)=".",TRUE,FALSE)</formula>
    </cfRule>
  </conditionalFormatting>
  <conditionalFormatting sqref="AU660">
    <cfRule type="expression" dxfId="1399" priority="799">
      <formula>IF(RIGHT(TEXT(AU660,"0.#"),1)=".",FALSE,TRUE)</formula>
    </cfRule>
    <cfRule type="expression" dxfId="1398" priority="800">
      <formula>IF(RIGHT(TEXT(AU660,"0.#"),1)=".",TRUE,FALSE)</formula>
    </cfRule>
  </conditionalFormatting>
  <conditionalFormatting sqref="AU661">
    <cfRule type="expression" dxfId="1397" priority="797">
      <formula>IF(RIGHT(TEXT(AU661,"0.#"),1)=".",FALSE,TRUE)</formula>
    </cfRule>
    <cfRule type="expression" dxfId="1396" priority="798">
      <formula>IF(RIGHT(TEXT(AU661,"0.#"),1)=".",TRUE,FALSE)</formula>
    </cfRule>
  </conditionalFormatting>
  <conditionalFormatting sqref="AQ660">
    <cfRule type="expression" dxfId="1395" priority="789">
      <formula>IF(RIGHT(TEXT(AQ660,"0.#"),1)=".",FALSE,TRUE)</formula>
    </cfRule>
    <cfRule type="expression" dxfId="1394" priority="790">
      <formula>IF(RIGHT(TEXT(AQ660,"0.#"),1)=".",TRUE,FALSE)</formula>
    </cfRule>
  </conditionalFormatting>
  <conditionalFormatting sqref="AQ661">
    <cfRule type="expression" dxfId="1393" priority="787">
      <formula>IF(RIGHT(TEXT(AQ661,"0.#"),1)=".",FALSE,TRUE)</formula>
    </cfRule>
    <cfRule type="expression" dxfId="1392" priority="788">
      <formula>IF(RIGHT(TEXT(AQ661,"0.#"),1)=".",TRUE,FALSE)</formula>
    </cfRule>
  </conditionalFormatting>
  <conditionalFormatting sqref="AQ659">
    <cfRule type="expression" dxfId="1391" priority="785">
      <formula>IF(RIGHT(TEXT(AQ659,"0.#"),1)=".",FALSE,TRUE)</formula>
    </cfRule>
    <cfRule type="expression" dxfId="1390" priority="786">
      <formula>IF(RIGHT(TEXT(AQ659,"0.#"),1)=".",TRUE,FALSE)</formula>
    </cfRule>
  </conditionalFormatting>
  <conditionalFormatting sqref="AE664">
    <cfRule type="expression" dxfId="1389" priority="783">
      <formula>IF(RIGHT(TEXT(AE664,"0.#"),1)=".",FALSE,TRUE)</formula>
    </cfRule>
    <cfRule type="expression" dxfId="1388" priority="784">
      <formula>IF(RIGHT(TEXT(AE664,"0.#"),1)=".",TRUE,FALSE)</formula>
    </cfRule>
  </conditionalFormatting>
  <conditionalFormatting sqref="AE665">
    <cfRule type="expression" dxfId="1387" priority="781">
      <formula>IF(RIGHT(TEXT(AE665,"0.#"),1)=".",FALSE,TRUE)</formula>
    </cfRule>
    <cfRule type="expression" dxfId="1386" priority="782">
      <formula>IF(RIGHT(TEXT(AE665,"0.#"),1)=".",TRUE,FALSE)</formula>
    </cfRule>
  </conditionalFormatting>
  <conditionalFormatting sqref="AE666">
    <cfRule type="expression" dxfId="1385" priority="779">
      <formula>IF(RIGHT(TEXT(AE666,"0.#"),1)=".",FALSE,TRUE)</formula>
    </cfRule>
    <cfRule type="expression" dxfId="1384" priority="780">
      <formula>IF(RIGHT(TEXT(AE666,"0.#"),1)=".",TRUE,FALSE)</formula>
    </cfRule>
  </conditionalFormatting>
  <conditionalFormatting sqref="AU664">
    <cfRule type="expression" dxfId="1383" priority="771">
      <formula>IF(RIGHT(TEXT(AU664,"0.#"),1)=".",FALSE,TRUE)</formula>
    </cfRule>
    <cfRule type="expression" dxfId="1382" priority="772">
      <formula>IF(RIGHT(TEXT(AU664,"0.#"),1)=".",TRUE,FALSE)</formula>
    </cfRule>
  </conditionalFormatting>
  <conditionalFormatting sqref="AU665">
    <cfRule type="expression" dxfId="1381" priority="769">
      <formula>IF(RIGHT(TEXT(AU665,"0.#"),1)=".",FALSE,TRUE)</formula>
    </cfRule>
    <cfRule type="expression" dxfId="1380" priority="770">
      <formula>IF(RIGHT(TEXT(AU665,"0.#"),1)=".",TRUE,FALSE)</formula>
    </cfRule>
  </conditionalFormatting>
  <conditionalFormatting sqref="AU666">
    <cfRule type="expression" dxfId="1379" priority="767">
      <formula>IF(RIGHT(TEXT(AU666,"0.#"),1)=".",FALSE,TRUE)</formula>
    </cfRule>
    <cfRule type="expression" dxfId="1378" priority="768">
      <formula>IF(RIGHT(TEXT(AU666,"0.#"),1)=".",TRUE,FALSE)</formula>
    </cfRule>
  </conditionalFormatting>
  <conditionalFormatting sqref="AQ665">
    <cfRule type="expression" dxfId="1377" priority="759">
      <formula>IF(RIGHT(TEXT(AQ665,"0.#"),1)=".",FALSE,TRUE)</formula>
    </cfRule>
    <cfRule type="expression" dxfId="1376" priority="760">
      <formula>IF(RIGHT(TEXT(AQ665,"0.#"),1)=".",TRUE,FALSE)</formula>
    </cfRule>
  </conditionalFormatting>
  <conditionalFormatting sqref="AQ666">
    <cfRule type="expression" dxfId="1375" priority="757">
      <formula>IF(RIGHT(TEXT(AQ666,"0.#"),1)=".",FALSE,TRUE)</formula>
    </cfRule>
    <cfRule type="expression" dxfId="1374" priority="758">
      <formula>IF(RIGHT(TEXT(AQ666,"0.#"),1)=".",TRUE,FALSE)</formula>
    </cfRule>
  </conditionalFormatting>
  <conditionalFormatting sqref="AQ664">
    <cfRule type="expression" dxfId="1373" priority="755">
      <formula>IF(RIGHT(TEXT(AQ664,"0.#"),1)=".",FALSE,TRUE)</formula>
    </cfRule>
    <cfRule type="expression" dxfId="1372" priority="756">
      <formula>IF(RIGHT(TEXT(AQ664,"0.#"),1)=".",TRUE,FALSE)</formula>
    </cfRule>
  </conditionalFormatting>
  <conditionalFormatting sqref="AE669">
    <cfRule type="expression" dxfId="1371" priority="753">
      <formula>IF(RIGHT(TEXT(AE669,"0.#"),1)=".",FALSE,TRUE)</formula>
    </cfRule>
    <cfRule type="expression" dxfId="1370" priority="754">
      <formula>IF(RIGHT(TEXT(AE669,"0.#"),1)=".",TRUE,FALSE)</formula>
    </cfRule>
  </conditionalFormatting>
  <conditionalFormatting sqref="AE670">
    <cfRule type="expression" dxfId="1369" priority="751">
      <formula>IF(RIGHT(TEXT(AE670,"0.#"),1)=".",FALSE,TRUE)</formula>
    </cfRule>
    <cfRule type="expression" dxfId="1368" priority="752">
      <formula>IF(RIGHT(TEXT(AE670,"0.#"),1)=".",TRUE,FALSE)</formula>
    </cfRule>
  </conditionalFormatting>
  <conditionalFormatting sqref="AE671">
    <cfRule type="expression" dxfId="1367" priority="749">
      <formula>IF(RIGHT(TEXT(AE671,"0.#"),1)=".",FALSE,TRUE)</formula>
    </cfRule>
    <cfRule type="expression" dxfId="1366" priority="750">
      <formula>IF(RIGHT(TEXT(AE671,"0.#"),1)=".",TRUE,FALSE)</formula>
    </cfRule>
  </conditionalFormatting>
  <conditionalFormatting sqref="AU669">
    <cfRule type="expression" dxfId="1365" priority="741">
      <formula>IF(RIGHT(TEXT(AU669,"0.#"),1)=".",FALSE,TRUE)</formula>
    </cfRule>
    <cfRule type="expression" dxfId="1364" priority="742">
      <formula>IF(RIGHT(TEXT(AU669,"0.#"),1)=".",TRUE,FALSE)</formula>
    </cfRule>
  </conditionalFormatting>
  <conditionalFormatting sqref="AU670">
    <cfRule type="expression" dxfId="1363" priority="739">
      <formula>IF(RIGHT(TEXT(AU670,"0.#"),1)=".",FALSE,TRUE)</formula>
    </cfRule>
    <cfRule type="expression" dxfId="1362" priority="740">
      <formula>IF(RIGHT(TEXT(AU670,"0.#"),1)=".",TRUE,FALSE)</formula>
    </cfRule>
  </conditionalFormatting>
  <conditionalFormatting sqref="AU671">
    <cfRule type="expression" dxfId="1361" priority="737">
      <formula>IF(RIGHT(TEXT(AU671,"0.#"),1)=".",FALSE,TRUE)</formula>
    </cfRule>
    <cfRule type="expression" dxfId="1360" priority="738">
      <formula>IF(RIGHT(TEXT(AU671,"0.#"),1)=".",TRUE,FALSE)</formula>
    </cfRule>
  </conditionalFormatting>
  <conditionalFormatting sqref="AQ670">
    <cfRule type="expression" dxfId="1359" priority="729">
      <formula>IF(RIGHT(TEXT(AQ670,"0.#"),1)=".",FALSE,TRUE)</formula>
    </cfRule>
    <cfRule type="expression" dxfId="1358" priority="730">
      <formula>IF(RIGHT(TEXT(AQ670,"0.#"),1)=".",TRUE,FALSE)</formula>
    </cfRule>
  </conditionalFormatting>
  <conditionalFormatting sqref="AQ671">
    <cfRule type="expression" dxfId="1357" priority="727">
      <formula>IF(RIGHT(TEXT(AQ671,"0.#"),1)=".",FALSE,TRUE)</formula>
    </cfRule>
    <cfRule type="expression" dxfId="1356" priority="728">
      <formula>IF(RIGHT(TEXT(AQ671,"0.#"),1)=".",TRUE,FALSE)</formula>
    </cfRule>
  </conditionalFormatting>
  <conditionalFormatting sqref="AQ669">
    <cfRule type="expression" dxfId="1355" priority="725">
      <formula>IF(RIGHT(TEXT(AQ669,"0.#"),1)=".",FALSE,TRUE)</formula>
    </cfRule>
    <cfRule type="expression" dxfId="1354" priority="726">
      <formula>IF(RIGHT(TEXT(AQ669,"0.#"),1)=".",TRUE,FALSE)</formula>
    </cfRule>
  </conditionalFormatting>
  <conditionalFormatting sqref="AE679">
    <cfRule type="expression" dxfId="1353" priority="723">
      <formula>IF(RIGHT(TEXT(AE679,"0.#"),1)=".",FALSE,TRUE)</formula>
    </cfRule>
    <cfRule type="expression" dxfId="1352" priority="724">
      <formula>IF(RIGHT(TEXT(AE679,"0.#"),1)=".",TRUE,FALSE)</formula>
    </cfRule>
  </conditionalFormatting>
  <conditionalFormatting sqref="AE680">
    <cfRule type="expression" dxfId="1351" priority="721">
      <formula>IF(RIGHT(TEXT(AE680,"0.#"),1)=".",FALSE,TRUE)</formula>
    </cfRule>
    <cfRule type="expression" dxfId="1350" priority="722">
      <formula>IF(RIGHT(TEXT(AE680,"0.#"),1)=".",TRUE,FALSE)</formula>
    </cfRule>
  </conditionalFormatting>
  <conditionalFormatting sqref="AE681">
    <cfRule type="expression" dxfId="1349" priority="719">
      <formula>IF(RIGHT(TEXT(AE681,"0.#"),1)=".",FALSE,TRUE)</formula>
    </cfRule>
    <cfRule type="expression" dxfId="1348" priority="720">
      <formula>IF(RIGHT(TEXT(AE681,"0.#"),1)=".",TRUE,FALSE)</formula>
    </cfRule>
  </conditionalFormatting>
  <conditionalFormatting sqref="AU679">
    <cfRule type="expression" dxfId="1347" priority="711">
      <formula>IF(RIGHT(TEXT(AU679,"0.#"),1)=".",FALSE,TRUE)</formula>
    </cfRule>
    <cfRule type="expression" dxfId="1346" priority="712">
      <formula>IF(RIGHT(TEXT(AU679,"0.#"),1)=".",TRUE,FALSE)</formula>
    </cfRule>
  </conditionalFormatting>
  <conditionalFormatting sqref="AU680">
    <cfRule type="expression" dxfId="1345" priority="709">
      <formula>IF(RIGHT(TEXT(AU680,"0.#"),1)=".",FALSE,TRUE)</formula>
    </cfRule>
    <cfRule type="expression" dxfId="1344" priority="710">
      <formula>IF(RIGHT(TEXT(AU680,"0.#"),1)=".",TRUE,FALSE)</formula>
    </cfRule>
  </conditionalFormatting>
  <conditionalFormatting sqref="AU681">
    <cfRule type="expression" dxfId="1343" priority="707">
      <formula>IF(RIGHT(TEXT(AU681,"0.#"),1)=".",FALSE,TRUE)</formula>
    </cfRule>
    <cfRule type="expression" dxfId="1342" priority="708">
      <formula>IF(RIGHT(TEXT(AU681,"0.#"),1)=".",TRUE,FALSE)</formula>
    </cfRule>
  </conditionalFormatting>
  <conditionalFormatting sqref="AQ680">
    <cfRule type="expression" dxfId="1341" priority="699">
      <formula>IF(RIGHT(TEXT(AQ680,"0.#"),1)=".",FALSE,TRUE)</formula>
    </cfRule>
    <cfRule type="expression" dxfId="1340" priority="700">
      <formula>IF(RIGHT(TEXT(AQ680,"0.#"),1)=".",TRUE,FALSE)</formula>
    </cfRule>
  </conditionalFormatting>
  <conditionalFormatting sqref="AQ681">
    <cfRule type="expression" dxfId="1339" priority="697">
      <formula>IF(RIGHT(TEXT(AQ681,"0.#"),1)=".",FALSE,TRUE)</formula>
    </cfRule>
    <cfRule type="expression" dxfId="1338" priority="698">
      <formula>IF(RIGHT(TEXT(AQ681,"0.#"),1)=".",TRUE,FALSE)</formula>
    </cfRule>
  </conditionalFormatting>
  <conditionalFormatting sqref="AQ679">
    <cfRule type="expression" dxfId="1337" priority="695">
      <formula>IF(RIGHT(TEXT(AQ679,"0.#"),1)=".",FALSE,TRUE)</formula>
    </cfRule>
    <cfRule type="expression" dxfId="1336" priority="696">
      <formula>IF(RIGHT(TEXT(AQ679,"0.#"),1)=".",TRUE,FALSE)</formula>
    </cfRule>
  </conditionalFormatting>
  <conditionalFormatting sqref="AE684">
    <cfRule type="expression" dxfId="1335" priority="693">
      <formula>IF(RIGHT(TEXT(AE684,"0.#"),1)=".",FALSE,TRUE)</formula>
    </cfRule>
    <cfRule type="expression" dxfId="1334" priority="694">
      <formula>IF(RIGHT(TEXT(AE684,"0.#"),1)=".",TRUE,FALSE)</formula>
    </cfRule>
  </conditionalFormatting>
  <conditionalFormatting sqref="AE685">
    <cfRule type="expression" dxfId="1333" priority="691">
      <formula>IF(RIGHT(TEXT(AE685,"0.#"),1)=".",FALSE,TRUE)</formula>
    </cfRule>
    <cfRule type="expression" dxfId="1332" priority="692">
      <formula>IF(RIGHT(TEXT(AE685,"0.#"),1)=".",TRUE,FALSE)</formula>
    </cfRule>
  </conditionalFormatting>
  <conditionalFormatting sqref="AE686">
    <cfRule type="expression" dxfId="1331" priority="689">
      <formula>IF(RIGHT(TEXT(AE686,"0.#"),1)=".",FALSE,TRUE)</formula>
    </cfRule>
    <cfRule type="expression" dxfId="1330" priority="690">
      <formula>IF(RIGHT(TEXT(AE686,"0.#"),1)=".",TRUE,FALSE)</formula>
    </cfRule>
  </conditionalFormatting>
  <conditionalFormatting sqref="AU684">
    <cfRule type="expression" dxfId="1329" priority="681">
      <formula>IF(RIGHT(TEXT(AU684,"0.#"),1)=".",FALSE,TRUE)</formula>
    </cfRule>
    <cfRule type="expression" dxfId="1328" priority="682">
      <formula>IF(RIGHT(TEXT(AU684,"0.#"),1)=".",TRUE,FALSE)</formula>
    </cfRule>
  </conditionalFormatting>
  <conditionalFormatting sqref="AU685">
    <cfRule type="expression" dxfId="1327" priority="679">
      <formula>IF(RIGHT(TEXT(AU685,"0.#"),1)=".",FALSE,TRUE)</formula>
    </cfRule>
    <cfRule type="expression" dxfId="1326" priority="680">
      <formula>IF(RIGHT(TEXT(AU685,"0.#"),1)=".",TRUE,FALSE)</formula>
    </cfRule>
  </conditionalFormatting>
  <conditionalFormatting sqref="AU686">
    <cfRule type="expression" dxfId="1325" priority="677">
      <formula>IF(RIGHT(TEXT(AU686,"0.#"),1)=".",FALSE,TRUE)</formula>
    </cfRule>
    <cfRule type="expression" dxfId="1324" priority="678">
      <formula>IF(RIGHT(TEXT(AU686,"0.#"),1)=".",TRUE,FALSE)</formula>
    </cfRule>
  </conditionalFormatting>
  <conditionalFormatting sqref="AQ685">
    <cfRule type="expression" dxfId="1323" priority="669">
      <formula>IF(RIGHT(TEXT(AQ685,"0.#"),1)=".",FALSE,TRUE)</formula>
    </cfRule>
    <cfRule type="expression" dxfId="1322" priority="670">
      <formula>IF(RIGHT(TEXT(AQ685,"0.#"),1)=".",TRUE,FALSE)</formula>
    </cfRule>
  </conditionalFormatting>
  <conditionalFormatting sqref="AQ686">
    <cfRule type="expression" dxfId="1321" priority="667">
      <formula>IF(RIGHT(TEXT(AQ686,"0.#"),1)=".",FALSE,TRUE)</formula>
    </cfRule>
    <cfRule type="expression" dxfId="1320" priority="668">
      <formula>IF(RIGHT(TEXT(AQ686,"0.#"),1)=".",TRUE,FALSE)</formula>
    </cfRule>
  </conditionalFormatting>
  <conditionalFormatting sqref="AQ684">
    <cfRule type="expression" dxfId="1319" priority="665">
      <formula>IF(RIGHT(TEXT(AQ684,"0.#"),1)=".",FALSE,TRUE)</formula>
    </cfRule>
    <cfRule type="expression" dxfId="1318" priority="666">
      <formula>IF(RIGHT(TEXT(AQ684,"0.#"),1)=".",TRUE,FALSE)</formula>
    </cfRule>
  </conditionalFormatting>
  <conditionalFormatting sqref="AE689">
    <cfRule type="expression" dxfId="1317" priority="663">
      <formula>IF(RIGHT(TEXT(AE689,"0.#"),1)=".",FALSE,TRUE)</formula>
    </cfRule>
    <cfRule type="expression" dxfId="1316" priority="664">
      <formula>IF(RIGHT(TEXT(AE689,"0.#"),1)=".",TRUE,FALSE)</formula>
    </cfRule>
  </conditionalFormatting>
  <conditionalFormatting sqref="AE690">
    <cfRule type="expression" dxfId="1315" priority="661">
      <formula>IF(RIGHT(TEXT(AE690,"0.#"),1)=".",FALSE,TRUE)</formula>
    </cfRule>
    <cfRule type="expression" dxfId="1314" priority="662">
      <formula>IF(RIGHT(TEXT(AE690,"0.#"),1)=".",TRUE,FALSE)</formula>
    </cfRule>
  </conditionalFormatting>
  <conditionalFormatting sqref="AE691">
    <cfRule type="expression" dxfId="1313" priority="659">
      <formula>IF(RIGHT(TEXT(AE691,"0.#"),1)=".",FALSE,TRUE)</formula>
    </cfRule>
    <cfRule type="expression" dxfId="1312" priority="660">
      <formula>IF(RIGHT(TEXT(AE691,"0.#"),1)=".",TRUE,FALSE)</formula>
    </cfRule>
  </conditionalFormatting>
  <conditionalFormatting sqref="AU689">
    <cfRule type="expression" dxfId="1311" priority="651">
      <formula>IF(RIGHT(TEXT(AU689,"0.#"),1)=".",FALSE,TRUE)</formula>
    </cfRule>
    <cfRule type="expression" dxfId="1310" priority="652">
      <formula>IF(RIGHT(TEXT(AU689,"0.#"),1)=".",TRUE,FALSE)</formula>
    </cfRule>
  </conditionalFormatting>
  <conditionalFormatting sqref="AU690">
    <cfRule type="expression" dxfId="1309" priority="649">
      <formula>IF(RIGHT(TEXT(AU690,"0.#"),1)=".",FALSE,TRUE)</formula>
    </cfRule>
    <cfRule type="expression" dxfId="1308" priority="650">
      <formula>IF(RIGHT(TEXT(AU690,"0.#"),1)=".",TRUE,FALSE)</formula>
    </cfRule>
  </conditionalFormatting>
  <conditionalFormatting sqref="AU691">
    <cfRule type="expression" dxfId="1307" priority="647">
      <formula>IF(RIGHT(TEXT(AU691,"0.#"),1)=".",FALSE,TRUE)</formula>
    </cfRule>
    <cfRule type="expression" dxfId="1306" priority="648">
      <formula>IF(RIGHT(TEXT(AU691,"0.#"),1)=".",TRUE,FALSE)</formula>
    </cfRule>
  </conditionalFormatting>
  <conditionalFormatting sqref="AQ690">
    <cfRule type="expression" dxfId="1305" priority="639">
      <formula>IF(RIGHT(TEXT(AQ690,"0.#"),1)=".",FALSE,TRUE)</formula>
    </cfRule>
    <cfRule type="expression" dxfId="1304" priority="640">
      <formula>IF(RIGHT(TEXT(AQ690,"0.#"),1)=".",TRUE,FALSE)</formula>
    </cfRule>
  </conditionalFormatting>
  <conditionalFormatting sqref="AQ691">
    <cfRule type="expression" dxfId="1303" priority="637">
      <formula>IF(RIGHT(TEXT(AQ691,"0.#"),1)=".",FALSE,TRUE)</formula>
    </cfRule>
    <cfRule type="expression" dxfId="1302" priority="638">
      <formula>IF(RIGHT(TEXT(AQ691,"0.#"),1)=".",TRUE,FALSE)</formula>
    </cfRule>
  </conditionalFormatting>
  <conditionalFormatting sqref="AQ689">
    <cfRule type="expression" dxfId="1301" priority="635">
      <formula>IF(RIGHT(TEXT(AQ689,"0.#"),1)=".",FALSE,TRUE)</formula>
    </cfRule>
    <cfRule type="expression" dxfId="1300" priority="636">
      <formula>IF(RIGHT(TEXT(AQ689,"0.#"),1)=".",TRUE,FALSE)</formula>
    </cfRule>
  </conditionalFormatting>
  <conditionalFormatting sqref="AE694">
    <cfRule type="expression" dxfId="1299" priority="633">
      <formula>IF(RIGHT(TEXT(AE694,"0.#"),1)=".",FALSE,TRUE)</formula>
    </cfRule>
    <cfRule type="expression" dxfId="1298" priority="634">
      <formula>IF(RIGHT(TEXT(AE694,"0.#"),1)=".",TRUE,FALSE)</formula>
    </cfRule>
  </conditionalFormatting>
  <conditionalFormatting sqref="AM696">
    <cfRule type="expression" dxfId="1297" priority="623">
      <formula>IF(RIGHT(TEXT(AM696,"0.#"),1)=".",FALSE,TRUE)</formula>
    </cfRule>
    <cfRule type="expression" dxfId="1296" priority="624">
      <formula>IF(RIGHT(TEXT(AM696,"0.#"),1)=".",TRUE,FALSE)</formula>
    </cfRule>
  </conditionalFormatting>
  <conditionalFormatting sqref="AE695">
    <cfRule type="expression" dxfId="1295" priority="631">
      <formula>IF(RIGHT(TEXT(AE695,"0.#"),1)=".",FALSE,TRUE)</formula>
    </cfRule>
    <cfRule type="expression" dxfId="1294" priority="632">
      <formula>IF(RIGHT(TEXT(AE695,"0.#"),1)=".",TRUE,FALSE)</formula>
    </cfRule>
  </conditionalFormatting>
  <conditionalFormatting sqref="AE696">
    <cfRule type="expression" dxfId="1293" priority="629">
      <formula>IF(RIGHT(TEXT(AE696,"0.#"),1)=".",FALSE,TRUE)</formula>
    </cfRule>
    <cfRule type="expression" dxfId="1292" priority="630">
      <formula>IF(RIGHT(TEXT(AE696,"0.#"),1)=".",TRUE,FALSE)</formula>
    </cfRule>
  </conditionalFormatting>
  <conditionalFormatting sqref="AM694">
    <cfRule type="expression" dxfId="1291" priority="627">
      <formula>IF(RIGHT(TEXT(AM694,"0.#"),1)=".",FALSE,TRUE)</formula>
    </cfRule>
    <cfRule type="expression" dxfId="1290" priority="628">
      <formula>IF(RIGHT(TEXT(AM694,"0.#"),1)=".",TRUE,FALSE)</formula>
    </cfRule>
  </conditionalFormatting>
  <conditionalFormatting sqref="AM695">
    <cfRule type="expression" dxfId="1289" priority="625">
      <formula>IF(RIGHT(TEXT(AM695,"0.#"),1)=".",FALSE,TRUE)</formula>
    </cfRule>
    <cfRule type="expression" dxfId="1288" priority="626">
      <formula>IF(RIGHT(TEXT(AM695,"0.#"),1)=".",TRUE,FALSE)</formula>
    </cfRule>
  </conditionalFormatting>
  <conditionalFormatting sqref="AU694">
    <cfRule type="expression" dxfId="1287" priority="621">
      <formula>IF(RIGHT(TEXT(AU694,"0.#"),1)=".",FALSE,TRUE)</formula>
    </cfRule>
    <cfRule type="expression" dxfId="1286" priority="622">
      <formula>IF(RIGHT(TEXT(AU694,"0.#"),1)=".",TRUE,FALSE)</formula>
    </cfRule>
  </conditionalFormatting>
  <conditionalFormatting sqref="AU695">
    <cfRule type="expression" dxfId="1285" priority="619">
      <formula>IF(RIGHT(TEXT(AU695,"0.#"),1)=".",FALSE,TRUE)</formula>
    </cfRule>
    <cfRule type="expression" dxfId="1284" priority="620">
      <formula>IF(RIGHT(TEXT(AU695,"0.#"),1)=".",TRUE,FALSE)</formula>
    </cfRule>
  </conditionalFormatting>
  <conditionalFormatting sqref="AU696">
    <cfRule type="expression" dxfId="1283" priority="617">
      <formula>IF(RIGHT(TEXT(AU696,"0.#"),1)=".",FALSE,TRUE)</formula>
    </cfRule>
    <cfRule type="expression" dxfId="1282" priority="618">
      <formula>IF(RIGHT(TEXT(AU696,"0.#"),1)=".",TRUE,FALSE)</formula>
    </cfRule>
  </conditionalFormatting>
  <conditionalFormatting sqref="AI694">
    <cfRule type="expression" dxfId="1281" priority="615">
      <formula>IF(RIGHT(TEXT(AI694,"0.#"),1)=".",FALSE,TRUE)</formula>
    </cfRule>
    <cfRule type="expression" dxfId="1280" priority="616">
      <formula>IF(RIGHT(TEXT(AI694,"0.#"),1)=".",TRUE,FALSE)</formula>
    </cfRule>
  </conditionalFormatting>
  <conditionalFormatting sqref="AI695">
    <cfRule type="expression" dxfId="1279" priority="613">
      <formula>IF(RIGHT(TEXT(AI695,"0.#"),1)=".",FALSE,TRUE)</formula>
    </cfRule>
    <cfRule type="expression" dxfId="1278" priority="614">
      <formula>IF(RIGHT(TEXT(AI695,"0.#"),1)=".",TRUE,FALSE)</formula>
    </cfRule>
  </conditionalFormatting>
  <conditionalFormatting sqref="AQ695">
    <cfRule type="expression" dxfId="1277" priority="609">
      <formula>IF(RIGHT(TEXT(AQ695,"0.#"),1)=".",FALSE,TRUE)</formula>
    </cfRule>
    <cfRule type="expression" dxfId="1276" priority="610">
      <formula>IF(RIGHT(TEXT(AQ695,"0.#"),1)=".",TRUE,FALSE)</formula>
    </cfRule>
  </conditionalFormatting>
  <conditionalFormatting sqref="AQ696">
    <cfRule type="expression" dxfId="1275" priority="607">
      <formula>IF(RIGHT(TEXT(AQ696,"0.#"),1)=".",FALSE,TRUE)</formula>
    </cfRule>
    <cfRule type="expression" dxfId="1274" priority="608">
      <formula>IF(RIGHT(TEXT(AQ696,"0.#"),1)=".",TRUE,FALSE)</formula>
    </cfRule>
  </conditionalFormatting>
  <conditionalFormatting sqref="AU101">
    <cfRule type="expression" dxfId="1273" priority="603">
      <formula>IF(RIGHT(TEXT(AU101,"0.#"),1)=".",FALSE,TRUE)</formula>
    </cfRule>
    <cfRule type="expression" dxfId="1272" priority="604">
      <formula>IF(RIGHT(TEXT(AU101,"0.#"),1)=".",TRUE,FALSE)</formula>
    </cfRule>
  </conditionalFormatting>
  <conditionalFormatting sqref="AU102">
    <cfRule type="expression" dxfId="1271" priority="601">
      <formula>IF(RIGHT(TEXT(AU102,"0.#"),1)=".",FALSE,TRUE)</formula>
    </cfRule>
    <cfRule type="expression" dxfId="1270" priority="602">
      <formula>IF(RIGHT(TEXT(AU102,"0.#"),1)=".",TRUE,FALSE)</formula>
    </cfRule>
  </conditionalFormatting>
  <conditionalFormatting sqref="AU104">
    <cfRule type="expression" dxfId="1269" priority="597">
      <formula>IF(RIGHT(TEXT(AU104,"0.#"),1)=".",FALSE,TRUE)</formula>
    </cfRule>
    <cfRule type="expression" dxfId="1268" priority="598">
      <formula>IF(RIGHT(TEXT(AU104,"0.#"),1)=".",TRUE,FALSE)</formula>
    </cfRule>
  </conditionalFormatting>
  <conditionalFormatting sqref="AU105">
    <cfRule type="expression" dxfId="1267" priority="595">
      <formula>IF(RIGHT(TEXT(AU105,"0.#"),1)=".",FALSE,TRUE)</formula>
    </cfRule>
    <cfRule type="expression" dxfId="1266" priority="596">
      <formula>IF(RIGHT(TEXT(AU105,"0.#"),1)=".",TRUE,FALSE)</formula>
    </cfRule>
  </conditionalFormatting>
  <conditionalFormatting sqref="AM489">
    <cfRule type="expression" dxfId="1265" priority="575">
      <formula>IF(RIGHT(TEXT(AM489,"0.#"),1)=".",FALSE,TRUE)</formula>
    </cfRule>
    <cfRule type="expression" dxfId="1264" priority="576">
      <formula>IF(RIGHT(TEXT(AM489,"0.#"),1)=".",TRUE,FALSE)</formula>
    </cfRule>
  </conditionalFormatting>
  <conditionalFormatting sqref="AM487">
    <cfRule type="expression" dxfId="1263" priority="579">
      <formula>IF(RIGHT(TEXT(AM487,"0.#"),1)=".",FALSE,TRUE)</formula>
    </cfRule>
    <cfRule type="expression" dxfId="1262" priority="580">
      <formula>IF(RIGHT(TEXT(AM487,"0.#"),1)=".",TRUE,FALSE)</formula>
    </cfRule>
  </conditionalFormatting>
  <conditionalFormatting sqref="AM488">
    <cfRule type="expression" dxfId="1261" priority="577">
      <formula>IF(RIGHT(TEXT(AM488,"0.#"),1)=".",FALSE,TRUE)</formula>
    </cfRule>
    <cfRule type="expression" dxfId="1260" priority="578">
      <formula>IF(RIGHT(TEXT(AM488,"0.#"),1)=".",TRUE,FALSE)</formula>
    </cfRule>
  </conditionalFormatting>
  <conditionalFormatting sqref="AI489">
    <cfRule type="expression" dxfId="1259" priority="569">
      <formula>IF(RIGHT(TEXT(AI489,"0.#"),1)=".",FALSE,TRUE)</formula>
    </cfRule>
    <cfRule type="expression" dxfId="1258" priority="570">
      <formula>IF(RIGHT(TEXT(AI489,"0.#"),1)=".",TRUE,FALSE)</formula>
    </cfRule>
  </conditionalFormatting>
  <conditionalFormatting sqref="AI487">
    <cfRule type="expression" dxfId="1257" priority="573">
      <formula>IF(RIGHT(TEXT(AI487,"0.#"),1)=".",FALSE,TRUE)</formula>
    </cfRule>
    <cfRule type="expression" dxfId="1256" priority="574">
      <formula>IF(RIGHT(TEXT(AI487,"0.#"),1)=".",TRUE,FALSE)</formula>
    </cfRule>
  </conditionalFormatting>
  <conditionalFormatting sqref="AI488">
    <cfRule type="expression" dxfId="1255" priority="571">
      <formula>IF(RIGHT(TEXT(AI488,"0.#"),1)=".",FALSE,TRUE)</formula>
    </cfRule>
    <cfRule type="expression" dxfId="1254" priority="572">
      <formula>IF(RIGHT(TEXT(AI488,"0.#"),1)=".",TRUE,FALSE)</formula>
    </cfRule>
  </conditionalFormatting>
  <conditionalFormatting sqref="AM514">
    <cfRule type="expression" dxfId="1253" priority="563">
      <formula>IF(RIGHT(TEXT(AM514,"0.#"),1)=".",FALSE,TRUE)</formula>
    </cfRule>
    <cfRule type="expression" dxfId="1252" priority="564">
      <formula>IF(RIGHT(TEXT(AM514,"0.#"),1)=".",TRUE,FALSE)</formula>
    </cfRule>
  </conditionalFormatting>
  <conditionalFormatting sqref="AM512">
    <cfRule type="expression" dxfId="1251" priority="567">
      <formula>IF(RIGHT(TEXT(AM512,"0.#"),1)=".",FALSE,TRUE)</formula>
    </cfRule>
    <cfRule type="expression" dxfId="1250" priority="568">
      <formula>IF(RIGHT(TEXT(AM512,"0.#"),1)=".",TRUE,FALSE)</formula>
    </cfRule>
  </conditionalFormatting>
  <conditionalFormatting sqref="AM513">
    <cfRule type="expression" dxfId="1249" priority="565">
      <formula>IF(RIGHT(TEXT(AM513,"0.#"),1)=".",FALSE,TRUE)</formula>
    </cfRule>
    <cfRule type="expression" dxfId="1248" priority="566">
      <formula>IF(RIGHT(TEXT(AM513,"0.#"),1)=".",TRUE,FALSE)</formula>
    </cfRule>
  </conditionalFormatting>
  <conditionalFormatting sqref="AI514">
    <cfRule type="expression" dxfId="1247" priority="557">
      <formula>IF(RIGHT(TEXT(AI514,"0.#"),1)=".",FALSE,TRUE)</formula>
    </cfRule>
    <cfRule type="expression" dxfId="1246" priority="558">
      <formula>IF(RIGHT(TEXT(AI514,"0.#"),1)=".",TRUE,FALSE)</formula>
    </cfRule>
  </conditionalFormatting>
  <conditionalFormatting sqref="AI512">
    <cfRule type="expression" dxfId="1245" priority="561">
      <formula>IF(RIGHT(TEXT(AI512,"0.#"),1)=".",FALSE,TRUE)</formula>
    </cfRule>
    <cfRule type="expression" dxfId="1244" priority="562">
      <formula>IF(RIGHT(TEXT(AI512,"0.#"),1)=".",TRUE,FALSE)</formula>
    </cfRule>
  </conditionalFormatting>
  <conditionalFormatting sqref="AI513">
    <cfRule type="expression" dxfId="1243" priority="559">
      <formula>IF(RIGHT(TEXT(AI513,"0.#"),1)=".",FALSE,TRUE)</formula>
    </cfRule>
    <cfRule type="expression" dxfId="1242" priority="560">
      <formula>IF(RIGHT(TEXT(AI513,"0.#"),1)=".",TRUE,FALSE)</formula>
    </cfRule>
  </conditionalFormatting>
  <conditionalFormatting sqref="AM519">
    <cfRule type="expression" dxfId="1241" priority="503">
      <formula>IF(RIGHT(TEXT(AM519,"0.#"),1)=".",FALSE,TRUE)</formula>
    </cfRule>
    <cfRule type="expression" dxfId="1240" priority="504">
      <formula>IF(RIGHT(TEXT(AM519,"0.#"),1)=".",TRUE,FALSE)</formula>
    </cfRule>
  </conditionalFormatting>
  <conditionalFormatting sqref="AM517">
    <cfRule type="expression" dxfId="1239" priority="507">
      <formula>IF(RIGHT(TEXT(AM517,"0.#"),1)=".",FALSE,TRUE)</formula>
    </cfRule>
    <cfRule type="expression" dxfId="1238" priority="508">
      <formula>IF(RIGHT(TEXT(AM517,"0.#"),1)=".",TRUE,FALSE)</formula>
    </cfRule>
  </conditionalFormatting>
  <conditionalFormatting sqref="AM518">
    <cfRule type="expression" dxfId="1237" priority="505">
      <formula>IF(RIGHT(TEXT(AM518,"0.#"),1)=".",FALSE,TRUE)</formula>
    </cfRule>
    <cfRule type="expression" dxfId="1236" priority="506">
      <formula>IF(RIGHT(TEXT(AM518,"0.#"),1)=".",TRUE,FALSE)</formula>
    </cfRule>
  </conditionalFormatting>
  <conditionalFormatting sqref="AI519">
    <cfRule type="expression" dxfId="1235" priority="497">
      <formula>IF(RIGHT(TEXT(AI519,"0.#"),1)=".",FALSE,TRUE)</formula>
    </cfRule>
    <cfRule type="expression" dxfId="1234" priority="498">
      <formula>IF(RIGHT(TEXT(AI519,"0.#"),1)=".",TRUE,FALSE)</formula>
    </cfRule>
  </conditionalFormatting>
  <conditionalFormatting sqref="AI517">
    <cfRule type="expression" dxfId="1233" priority="501">
      <formula>IF(RIGHT(TEXT(AI517,"0.#"),1)=".",FALSE,TRUE)</formula>
    </cfRule>
    <cfRule type="expression" dxfId="1232" priority="502">
      <formula>IF(RIGHT(TEXT(AI517,"0.#"),1)=".",TRUE,FALSE)</formula>
    </cfRule>
  </conditionalFormatting>
  <conditionalFormatting sqref="AI518">
    <cfRule type="expression" dxfId="1231" priority="499">
      <formula>IF(RIGHT(TEXT(AI518,"0.#"),1)=".",FALSE,TRUE)</formula>
    </cfRule>
    <cfRule type="expression" dxfId="1230" priority="500">
      <formula>IF(RIGHT(TEXT(AI518,"0.#"),1)=".",TRUE,FALSE)</formula>
    </cfRule>
  </conditionalFormatting>
  <conditionalFormatting sqref="AM524">
    <cfRule type="expression" dxfId="1229" priority="491">
      <formula>IF(RIGHT(TEXT(AM524,"0.#"),1)=".",FALSE,TRUE)</formula>
    </cfRule>
    <cfRule type="expression" dxfId="1228" priority="492">
      <formula>IF(RIGHT(TEXT(AM524,"0.#"),1)=".",TRUE,FALSE)</formula>
    </cfRule>
  </conditionalFormatting>
  <conditionalFormatting sqref="AM522">
    <cfRule type="expression" dxfId="1227" priority="495">
      <formula>IF(RIGHT(TEXT(AM522,"0.#"),1)=".",FALSE,TRUE)</formula>
    </cfRule>
    <cfRule type="expression" dxfId="1226" priority="496">
      <formula>IF(RIGHT(TEXT(AM522,"0.#"),1)=".",TRUE,FALSE)</formula>
    </cfRule>
  </conditionalFormatting>
  <conditionalFormatting sqref="AM523">
    <cfRule type="expression" dxfId="1225" priority="493">
      <formula>IF(RIGHT(TEXT(AM523,"0.#"),1)=".",FALSE,TRUE)</formula>
    </cfRule>
    <cfRule type="expression" dxfId="1224" priority="494">
      <formula>IF(RIGHT(TEXT(AM523,"0.#"),1)=".",TRUE,FALSE)</formula>
    </cfRule>
  </conditionalFormatting>
  <conditionalFormatting sqref="AI524">
    <cfRule type="expression" dxfId="1223" priority="485">
      <formula>IF(RIGHT(TEXT(AI524,"0.#"),1)=".",FALSE,TRUE)</formula>
    </cfRule>
    <cfRule type="expression" dxfId="1222" priority="486">
      <formula>IF(RIGHT(TEXT(AI524,"0.#"),1)=".",TRUE,FALSE)</formula>
    </cfRule>
  </conditionalFormatting>
  <conditionalFormatting sqref="AI522">
    <cfRule type="expression" dxfId="1221" priority="489">
      <formula>IF(RIGHT(TEXT(AI522,"0.#"),1)=".",FALSE,TRUE)</formula>
    </cfRule>
    <cfRule type="expression" dxfId="1220" priority="490">
      <formula>IF(RIGHT(TEXT(AI522,"0.#"),1)=".",TRUE,FALSE)</formula>
    </cfRule>
  </conditionalFormatting>
  <conditionalFormatting sqref="AI523">
    <cfRule type="expression" dxfId="1219" priority="487">
      <formula>IF(RIGHT(TEXT(AI523,"0.#"),1)=".",FALSE,TRUE)</formula>
    </cfRule>
    <cfRule type="expression" dxfId="1218" priority="488">
      <formula>IF(RIGHT(TEXT(AI523,"0.#"),1)=".",TRUE,FALSE)</formula>
    </cfRule>
  </conditionalFormatting>
  <conditionalFormatting sqref="AM529">
    <cfRule type="expression" dxfId="1217" priority="479">
      <formula>IF(RIGHT(TEXT(AM529,"0.#"),1)=".",FALSE,TRUE)</formula>
    </cfRule>
    <cfRule type="expression" dxfId="1216" priority="480">
      <formula>IF(RIGHT(TEXT(AM529,"0.#"),1)=".",TRUE,FALSE)</formula>
    </cfRule>
  </conditionalFormatting>
  <conditionalFormatting sqref="AM527">
    <cfRule type="expression" dxfId="1215" priority="483">
      <formula>IF(RIGHT(TEXT(AM527,"0.#"),1)=".",FALSE,TRUE)</formula>
    </cfRule>
    <cfRule type="expression" dxfId="1214" priority="484">
      <formula>IF(RIGHT(TEXT(AM527,"0.#"),1)=".",TRUE,FALSE)</formula>
    </cfRule>
  </conditionalFormatting>
  <conditionalFormatting sqref="AM528">
    <cfRule type="expression" dxfId="1213" priority="481">
      <formula>IF(RIGHT(TEXT(AM528,"0.#"),1)=".",FALSE,TRUE)</formula>
    </cfRule>
    <cfRule type="expression" dxfId="1212" priority="482">
      <formula>IF(RIGHT(TEXT(AM528,"0.#"),1)=".",TRUE,FALSE)</formula>
    </cfRule>
  </conditionalFormatting>
  <conditionalFormatting sqref="AI529">
    <cfRule type="expression" dxfId="1211" priority="473">
      <formula>IF(RIGHT(TEXT(AI529,"0.#"),1)=".",FALSE,TRUE)</formula>
    </cfRule>
    <cfRule type="expression" dxfId="1210" priority="474">
      <formula>IF(RIGHT(TEXT(AI529,"0.#"),1)=".",TRUE,FALSE)</formula>
    </cfRule>
  </conditionalFormatting>
  <conditionalFormatting sqref="AI527">
    <cfRule type="expression" dxfId="1209" priority="477">
      <formula>IF(RIGHT(TEXT(AI527,"0.#"),1)=".",FALSE,TRUE)</formula>
    </cfRule>
    <cfRule type="expression" dxfId="1208" priority="478">
      <formula>IF(RIGHT(TEXT(AI527,"0.#"),1)=".",TRUE,FALSE)</formula>
    </cfRule>
  </conditionalFormatting>
  <conditionalFormatting sqref="AI528">
    <cfRule type="expression" dxfId="1207" priority="475">
      <formula>IF(RIGHT(TEXT(AI528,"0.#"),1)=".",FALSE,TRUE)</formula>
    </cfRule>
    <cfRule type="expression" dxfId="1206" priority="476">
      <formula>IF(RIGHT(TEXT(AI528,"0.#"),1)=".",TRUE,FALSE)</formula>
    </cfRule>
  </conditionalFormatting>
  <conditionalFormatting sqref="AM494">
    <cfRule type="expression" dxfId="1205" priority="551">
      <formula>IF(RIGHT(TEXT(AM494,"0.#"),1)=".",FALSE,TRUE)</formula>
    </cfRule>
    <cfRule type="expression" dxfId="1204" priority="552">
      <formula>IF(RIGHT(TEXT(AM494,"0.#"),1)=".",TRUE,FALSE)</formula>
    </cfRule>
  </conditionalFormatting>
  <conditionalFormatting sqref="AM492">
    <cfRule type="expression" dxfId="1203" priority="555">
      <formula>IF(RIGHT(TEXT(AM492,"0.#"),1)=".",FALSE,TRUE)</formula>
    </cfRule>
    <cfRule type="expression" dxfId="1202" priority="556">
      <formula>IF(RIGHT(TEXT(AM492,"0.#"),1)=".",TRUE,FALSE)</formula>
    </cfRule>
  </conditionalFormatting>
  <conditionalFormatting sqref="AM493">
    <cfRule type="expression" dxfId="1201" priority="553">
      <formula>IF(RIGHT(TEXT(AM493,"0.#"),1)=".",FALSE,TRUE)</formula>
    </cfRule>
    <cfRule type="expression" dxfId="1200" priority="554">
      <formula>IF(RIGHT(TEXT(AM493,"0.#"),1)=".",TRUE,FALSE)</formula>
    </cfRule>
  </conditionalFormatting>
  <conditionalFormatting sqref="AI494">
    <cfRule type="expression" dxfId="1199" priority="545">
      <formula>IF(RIGHT(TEXT(AI494,"0.#"),1)=".",FALSE,TRUE)</formula>
    </cfRule>
    <cfRule type="expression" dxfId="1198" priority="546">
      <formula>IF(RIGHT(TEXT(AI494,"0.#"),1)=".",TRUE,FALSE)</formula>
    </cfRule>
  </conditionalFormatting>
  <conditionalFormatting sqref="AI492">
    <cfRule type="expression" dxfId="1197" priority="549">
      <formula>IF(RIGHT(TEXT(AI492,"0.#"),1)=".",FALSE,TRUE)</formula>
    </cfRule>
    <cfRule type="expression" dxfId="1196" priority="550">
      <formula>IF(RIGHT(TEXT(AI492,"0.#"),1)=".",TRUE,FALSE)</formula>
    </cfRule>
  </conditionalFormatting>
  <conditionalFormatting sqref="AI493">
    <cfRule type="expression" dxfId="1195" priority="547">
      <formula>IF(RIGHT(TEXT(AI493,"0.#"),1)=".",FALSE,TRUE)</formula>
    </cfRule>
    <cfRule type="expression" dxfId="1194" priority="548">
      <formula>IF(RIGHT(TEXT(AI493,"0.#"),1)=".",TRUE,FALSE)</formula>
    </cfRule>
  </conditionalFormatting>
  <conditionalFormatting sqref="AM499">
    <cfRule type="expression" dxfId="1193" priority="539">
      <formula>IF(RIGHT(TEXT(AM499,"0.#"),1)=".",FALSE,TRUE)</formula>
    </cfRule>
    <cfRule type="expression" dxfId="1192" priority="540">
      <formula>IF(RIGHT(TEXT(AM499,"0.#"),1)=".",TRUE,FALSE)</formula>
    </cfRule>
  </conditionalFormatting>
  <conditionalFormatting sqref="AM497">
    <cfRule type="expression" dxfId="1191" priority="543">
      <formula>IF(RIGHT(TEXT(AM497,"0.#"),1)=".",FALSE,TRUE)</formula>
    </cfRule>
    <cfRule type="expression" dxfId="1190" priority="544">
      <formula>IF(RIGHT(TEXT(AM497,"0.#"),1)=".",TRUE,FALSE)</formula>
    </cfRule>
  </conditionalFormatting>
  <conditionalFormatting sqref="AM498">
    <cfRule type="expression" dxfId="1189" priority="541">
      <formula>IF(RIGHT(TEXT(AM498,"0.#"),1)=".",FALSE,TRUE)</formula>
    </cfRule>
    <cfRule type="expression" dxfId="1188" priority="542">
      <formula>IF(RIGHT(TEXT(AM498,"0.#"),1)=".",TRUE,FALSE)</formula>
    </cfRule>
  </conditionalFormatting>
  <conditionalFormatting sqref="AI499">
    <cfRule type="expression" dxfId="1187" priority="533">
      <formula>IF(RIGHT(TEXT(AI499,"0.#"),1)=".",FALSE,TRUE)</formula>
    </cfRule>
    <cfRule type="expression" dxfId="1186" priority="534">
      <formula>IF(RIGHT(TEXT(AI499,"0.#"),1)=".",TRUE,FALSE)</formula>
    </cfRule>
  </conditionalFormatting>
  <conditionalFormatting sqref="AI497">
    <cfRule type="expression" dxfId="1185" priority="537">
      <formula>IF(RIGHT(TEXT(AI497,"0.#"),1)=".",FALSE,TRUE)</formula>
    </cfRule>
    <cfRule type="expression" dxfId="1184" priority="538">
      <formula>IF(RIGHT(TEXT(AI497,"0.#"),1)=".",TRUE,FALSE)</formula>
    </cfRule>
  </conditionalFormatting>
  <conditionalFormatting sqref="AI498">
    <cfRule type="expression" dxfId="1183" priority="535">
      <formula>IF(RIGHT(TEXT(AI498,"0.#"),1)=".",FALSE,TRUE)</formula>
    </cfRule>
    <cfRule type="expression" dxfId="1182" priority="536">
      <formula>IF(RIGHT(TEXT(AI498,"0.#"),1)=".",TRUE,FALSE)</formula>
    </cfRule>
  </conditionalFormatting>
  <conditionalFormatting sqref="AM504">
    <cfRule type="expression" dxfId="1181" priority="527">
      <formula>IF(RIGHT(TEXT(AM504,"0.#"),1)=".",FALSE,TRUE)</formula>
    </cfRule>
    <cfRule type="expression" dxfId="1180" priority="528">
      <formula>IF(RIGHT(TEXT(AM504,"0.#"),1)=".",TRUE,FALSE)</formula>
    </cfRule>
  </conditionalFormatting>
  <conditionalFormatting sqref="AM502">
    <cfRule type="expression" dxfId="1179" priority="531">
      <formula>IF(RIGHT(TEXT(AM502,"0.#"),1)=".",FALSE,TRUE)</formula>
    </cfRule>
    <cfRule type="expression" dxfId="1178" priority="532">
      <formula>IF(RIGHT(TEXT(AM502,"0.#"),1)=".",TRUE,FALSE)</formula>
    </cfRule>
  </conditionalFormatting>
  <conditionalFormatting sqref="AM503">
    <cfRule type="expression" dxfId="1177" priority="529">
      <formula>IF(RIGHT(TEXT(AM503,"0.#"),1)=".",FALSE,TRUE)</formula>
    </cfRule>
    <cfRule type="expression" dxfId="1176" priority="530">
      <formula>IF(RIGHT(TEXT(AM503,"0.#"),1)=".",TRUE,FALSE)</formula>
    </cfRule>
  </conditionalFormatting>
  <conditionalFormatting sqref="AI504">
    <cfRule type="expression" dxfId="1175" priority="521">
      <formula>IF(RIGHT(TEXT(AI504,"0.#"),1)=".",FALSE,TRUE)</formula>
    </cfRule>
    <cfRule type="expression" dxfId="1174" priority="522">
      <formula>IF(RIGHT(TEXT(AI504,"0.#"),1)=".",TRUE,FALSE)</formula>
    </cfRule>
  </conditionalFormatting>
  <conditionalFormatting sqref="AI502">
    <cfRule type="expression" dxfId="1173" priority="525">
      <formula>IF(RIGHT(TEXT(AI502,"0.#"),1)=".",FALSE,TRUE)</formula>
    </cfRule>
    <cfRule type="expression" dxfId="1172" priority="526">
      <formula>IF(RIGHT(TEXT(AI502,"0.#"),1)=".",TRUE,FALSE)</formula>
    </cfRule>
  </conditionalFormatting>
  <conditionalFormatting sqref="AI503">
    <cfRule type="expression" dxfId="1171" priority="523">
      <formula>IF(RIGHT(TEXT(AI503,"0.#"),1)=".",FALSE,TRUE)</formula>
    </cfRule>
    <cfRule type="expression" dxfId="1170" priority="524">
      <formula>IF(RIGHT(TEXT(AI503,"0.#"),1)=".",TRUE,FALSE)</formula>
    </cfRule>
  </conditionalFormatting>
  <conditionalFormatting sqref="AM509">
    <cfRule type="expression" dxfId="1169" priority="515">
      <formula>IF(RIGHT(TEXT(AM509,"0.#"),1)=".",FALSE,TRUE)</formula>
    </cfRule>
    <cfRule type="expression" dxfId="1168" priority="516">
      <formula>IF(RIGHT(TEXT(AM509,"0.#"),1)=".",TRUE,FALSE)</formula>
    </cfRule>
  </conditionalFormatting>
  <conditionalFormatting sqref="AM507">
    <cfRule type="expression" dxfId="1167" priority="519">
      <formula>IF(RIGHT(TEXT(AM507,"0.#"),1)=".",FALSE,TRUE)</formula>
    </cfRule>
    <cfRule type="expression" dxfId="1166" priority="520">
      <formula>IF(RIGHT(TEXT(AM507,"0.#"),1)=".",TRUE,FALSE)</formula>
    </cfRule>
  </conditionalFormatting>
  <conditionalFormatting sqref="AM508">
    <cfRule type="expression" dxfId="1165" priority="517">
      <formula>IF(RIGHT(TEXT(AM508,"0.#"),1)=".",FALSE,TRUE)</formula>
    </cfRule>
    <cfRule type="expression" dxfId="1164" priority="518">
      <formula>IF(RIGHT(TEXT(AM508,"0.#"),1)=".",TRUE,FALSE)</formula>
    </cfRule>
  </conditionalFormatting>
  <conditionalFormatting sqref="AI509">
    <cfRule type="expression" dxfId="1163" priority="509">
      <formula>IF(RIGHT(TEXT(AI509,"0.#"),1)=".",FALSE,TRUE)</formula>
    </cfRule>
    <cfRule type="expression" dxfId="1162" priority="510">
      <formula>IF(RIGHT(TEXT(AI509,"0.#"),1)=".",TRUE,FALSE)</formula>
    </cfRule>
  </conditionalFormatting>
  <conditionalFormatting sqref="AI507">
    <cfRule type="expression" dxfId="1161" priority="513">
      <formula>IF(RIGHT(TEXT(AI507,"0.#"),1)=".",FALSE,TRUE)</formula>
    </cfRule>
    <cfRule type="expression" dxfId="1160" priority="514">
      <formula>IF(RIGHT(TEXT(AI507,"0.#"),1)=".",TRUE,FALSE)</formula>
    </cfRule>
  </conditionalFormatting>
  <conditionalFormatting sqref="AI508">
    <cfRule type="expression" dxfId="1159" priority="511">
      <formula>IF(RIGHT(TEXT(AI508,"0.#"),1)=".",FALSE,TRUE)</formula>
    </cfRule>
    <cfRule type="expression" dxfId="1158" priority="512">
      <formula>IF(RIGHT(TEXT(AI508,"0.#"),1)=".",TRUE,FALSE)</formula>
    </cfRule>
  </conditionalFormatting>
  <conditionalFormatting sqref="AM543">
    <cfRule type="expression" dxfId="1157" priority="467">
      <formula>IF(RIGHT(TEXT(AM543,"0.#"),1)=".",FALSE,TRUE)</formula>
    </cfRule>
    <cfRule type="expression" dxfId="1156" priority="468">
      <formula>IF(RIGHT(TEXT(AM543,"0.#"),1)=".",TRUE,FALSE)</formula>
    </cfRule>
  </conditionalFormatting>
  <conditionalFormatting sqref="AM541">
    <cfRule type="expression" dxfId="1155" priority="471">
      <formula>IF(RIGHT(TEXT(AM541,"0.#"),1)=".",FALSE,TRUE)</formula>
    </cfRule>
    <cfRule type="expression" dxfId="1154" priority="472">
      <formula>IF(RIGHT(TEXT(AM541,"0.#"),1)=".",TRUE,FALSE)</formula>
    </cfRule>
  </conditionalFormatting>
  <conditionalFormatting sqref="AM542">
    <cfRule type="expression" dxfId="1153" priority="469">
      <formula>IF(RIGHT(TEXT(AM542,"0.#"),1)=".",FALSE,TRUE)</formula>
    </cfRule>
    <cfRule type="expression" dxfId="1152" priority="470">
      <formula>IF(RIGHT(TEXT(AM542,"0.#"),1)=".",TRUE,FALSE)</formula>
    </cfRule>
  </conditionalFormatting>
  <conditionalFormatting sqref="AI543">
    <cfRule type="expression" dxfId="1151" priority="461">
      <formula>IF(RIGHT(TEXT(AI543,"0.#"),1)=".",FALSE,TRUE)</formula>
    </cfRule>
    <cfRule type="expression" dxfId="1150" priority="462">
      <formula>IF(RIGHT(TEXT(AI543,"0.#"),1)=".",TRUE,FALSE)</formula>
    </cfRule>
  </conditionalFormatting>
  <conditionalFormatting sqref="AI541">
    <cfRule type="expression" dxfId="1149" priority="465">
      <formula>IF(RIGHT(TEXT(AI541,"0.#"),1)=".",FALSE,TRUE)</formula>
    </cfRule>
    <cfRule type="expression" dxfId="1148" priority="466">
      <formula>IF(RIGHT(TEXT(AI541,"0.#"),1)=".",TRUE,FALSE)</formula>
    </cfRule>
  </conditionalFormatting>
  <conditionalFormatting sqref="AI542">
    <cfRule type="expression" dxfId="1147" priority="463">
      <formula>IF(RIGHT(TEXT(AI542,"0.#"),1)=".",FALSE,TRUE)</formula>
    </cfRule>
    <cfRule type="expression" dxfId="1146" priority="464">
      <formula>IF(RIGHT(TEXT(AI542,"0.#"),1)=".",TRUE,FALSE)</formula>
    </cfRule>
  </conditionalFormatting>
  <conditionalFormatting sqref="AM568">
    <cfRule type="expression" dxfId="1145" priority="455">
      <formula>IF(RIGHT(TEXT(AM568,"0.#"),1)=".",FALSE,TRUE)</formula>
    </cfRule>
    <cfRule type="expression" dxfId="1144" priority="456">
      <formula>IF(RIGHT(TEXT(AM568,"0.#"),1)=".",TRUE,FALSE)</formula>
    </cfRule>
  </conditionalFormatting>
  <conditionalFormatting sqref="AM566">
    <cfRule type="expression" dxfId="1143" priority="459">
      <formula>IF(RIGHT(TEXT(AM566,"0.#"),1)=".",FALSE,TRUE)</formula>
    </cfRule>
    <cfRule type="expression" dxfId="1142" priority="460">
      <formula>IF(RIGHT(TEXT(AM566,"0.#"),1)=".",TRUE,FALSE)</formula>
    </cfRule>
  </conditionalFormatting>
  <conditionalFormatting sqref="AM567">
    <cfRule type="expression" dxfId="1141" priority="457">
      <formula>IF(RIGHT(TEXT(AM567,"0.#"),1)=".",FALSE,TRUE)</formula>
    </cfRule>
    <cfRule type="expression" dxfId="1140" priority="458">
      <formula>IF(RIGHT(TEXT(AM567,"0.#"),1)=".",TRUE,FALSE)</formula>
    </cfRule>
  </conditionalFormatting>
  <conditionalFormatting sqref="AI568">
    <cfRule type="expression" dxfId="1139" priority="449">
      <formula>IF(RIGHT(TEXT(AI568,"0.#"),1)=".",FALSE,TRUE)</formula>
    </cfRule>
    <cfRule type="expression" dxfId="1138" priority="450">
      <formula>IF(RIGHT(TEXT(AI568,"0.#"),1)=".",TRUE,FALSE)</formula>
    </cfRule>
  </conditionalFormatting>
  <conditionalFormatting sqref="AI566">
    <cfRule type="expression" dxfId="1137" priority="453">
      <formula>IF(RIGHT(TEXT(AI566,"0.#"),1)=".",FALSE,TRUE)</formula>
    </cfRule>
    <cfRule type="expression" dxfId="1136" priority="454">
      <formula>IF(RIGHT(TEXT(AI566,"0.#"),1)=".",TRUE,FALSE)</formula>
    </cfRule>
  </conditionalFormatting>
  <conditionalFormatting sqref="AI567">
    <cfRule type="expression" dxfId="1135" priority="451">
      <formula>IF(RIGHT(TEXT(AI567,"0.#"),1)=".",FALSE,TRUE)</formula>
    </cfRule>
    <cfRule type="expression" dxfId="1134" priority="452">
      <formula>IF(RIGHT(TEXT(AI567,"0.#"),1)=".",TRUE,FALSE)</formula>
    </cfRule>
  </conditionalFormatting>
  <conditionalFormatting sqref="AM573">
    <cfRule type="expression" dxfId="1133" priority="395">
      <formula>IF(RIGHT(TEXT(AM573,"0.#"),1)=".",FALSE,TRUE)</formula>
    </cfRule>
    <cfRule type="expression" dxfId="1132" priority="396">
      <formula>IF(RIGHT(TEXT(AM573,"0.#"),1)=".",TRUE,FALSE)</formula>
    </cfRule>
  </conditionalFormatting>
  <conditionalFormatting sqref="AM571">
    <cfRule type="expression" dxfId="1131" priority="399">
      <formula>IF(RIGHT(TEXT(AM571,"0.#"),1)=".",FALSE,TRUE)</formula>
    </cfRule>
    <cfRule type="expression" dxfId="1130" priority="400">
      <formula>IF(RIGHT(TEXT(AM571,"0.#"),1)=".",TRUE,FALSE)</formula>
    </cfRule>
  </conditionalFormatting>
  <conditionalFormatting sqref="AM572">
    <cfRule type="expression" dxfId="1129" priority="397">
      <formula>IF(RIGHT(TEXT(AM572,"0.#"),1)=".",FALSE,TRUE)</formula>
    </cfRule>
    <cfRule type="expression" dxfId="1128" priority="398">
      <formula>IF(RIGHT(TEXT(AM572,"0.#"),1)=".",TRUE,FALSE)</formula>
    </cfRule>
  </conditionalFormatting>
  <conditionalFormatting sqref="AI573">
    <cfRule type="expression" dxfId="1127" priority="389">
      <formula>IF(RIGHT(TEXT(AI573,"0.#"),1)=".",FALSE,TRUE)</formula>
    </cfRule>
    <cfRule type="expression" dxfId="1126" priority="390">
      <formula>IF(RIGHT(TEXT(AI573,"0.#"),1)=".",TRUE,FALSE)</formula>
    </cfRule>
  </conditionalFormatting>
  <conditionalFormatting sqref="AI571">
    <cfRule type="expression" dxfId="1125" priority="393">
      <formula>IF(RIGHT(TEXT(AI571,"0.#"),1)=".",FALSE,TRUE)</formula>
    </cfRule>
    <cfRule type="expression" dxfId="1124" priority="394">
      <formula>IF(RIGHT(TEXT(AI571,"0.#"),1)=".",TRUE,FALSE)</formula>
    </cfRule>
  </conditionalFormatting>
  <conditionalFormatting sqref="AI572">
    <cfRule type="expression" dxfId="1123" priority="391">
      <formula>IF(RIGHT(TEXT(AI572,"0.#"),1)=".",FALSE,TRUE)</formula>
    </cfRule>
    <cfRule type="expression" dxfId="1122" priority="392">
      <formula>IF(RIGHT(TEXT(AI572,"0.#"),1)=".",TRUE,FALSE)</formula>
    </cfRule>
  </conditionalFormatting>
  <conditionalFormatting sqref="AM578">
    <cfRule type="expression" dxfId="1121" priority="383">
      <formula>IF(RIGHT(TEXT(AM578,"0.#"),1)=".",FALSE,TRUE)</formula>
    </cfRule>
    <cfRule type="expression" dxfId="1120" priority="384">
      <formula>IF(RIGHT(TEXT(AM578,"0.#"),1)=".",TRUE,FALSE)</formula>
    </cfRule>
  </conditionalFormatting>
  <conditionalFormatting sqref="AM576">
    <cfRule type="expression" dxfId="1119" priority="387">
      <formula>IF(RIGHT(TEXT(AM576,"0.#"),1)=".",FALSE,TRUE)</formula>
    </cfRule>
    <cfRule type="expression" dxfId="1118" priority="388">
      <formula>IF(RIGHT(TEXT(AM576,"0.#"),1)=".",TRUE,FALSE)</formula>
    </cfRule>
  </conditionalFormatting>
  <conditionalFormatting sqref="AM577">
    <cfRule type="expression" dxfId="1117" priority="385">
      <formula>IF(RIGHT(TEXT(AM577,"0.#"),1)=".",FALSE,TRUE)</formula>
    </cfRule>
    <cfRule type="expression" dxfId="1116" priority="386">
      <formula>IF(RIGHT(TEXT(AM577,"0.#"),1)=".",TRUE,FALSE)</formula>
    </cfRule>
  </conditionalFormatting>
  <conditionalFormatting sqref="AI578">
    <cfRule type="expression" dxfId="1115" priority="377">
      <formula>IF(RIGHT(TEXT(AI578,"0.#"),1)=".",FALSE,TRUE)</formula>
    </cfRule>
    <cfRule type="expression" dxfId="1114" priority="378">
      <formula>IF(RIGHT(TEXT(AI578,"0.#"),1)=".",TRUE,FALSE)</formula>
    </cfRule>
  </conditionalFormatting>
  <conditionalFormatting sqref="AI576">
    <cfRule type="expression" dxfId="1113" priority="381">
      <formula>IF(RIGHT(TEXT(AI576,"0.#"),1)=".",FALSE,TRUE)</formula>
    </cfRule>
    <cfRule type="expression" dxfId="1112" priority="382">
      <formula>IF(RIGHT(TEXT(AI576,"0.#"),1)=".",TRUE,FALSE)</formula>
    </cfRule>
  </conditionalFormatting>
  <conditionalFormatting sqref="AI577">
    <cfRule type="expression" dxfId="1111" priority="379">
      <formula>IF(RIGHT(TEXT(AI577,"0.#"),1)=".",FALSE,TRUE)</formula>
    </cfRule>
    <cfRule type="expression" dxfId="1110" priority="380">
      <formula>IF(RIGHT(TEXT(AI577,"0.#"),1)=".",TRUE,FALSE)</formula>
    </cfRule>
  </conditionalFormatting>
  <conditionalFormatting sqref="AM583">
    <cfRule type="expression" dxfId="1109" priority="371">
      <formula>IF(RIGHT(TEXT(AM583,"0.#"),1)=".",FALSE,TRUE)</formula>
    </cfRule>
    <cfRule type="expression" dxfId="1108" priority="372">
      <formula>IF(RIGHT(TEXT(AM583,"0.#"),1)=".",TRUE,FALSE)</formula>
    </cfRule>
  </conditionalFormatting>
  <conditionalFormatting sqref="AM581">
    <cfRule type="expression" dxfId="1107" priority="375">
      <formula>IF(RIGHT(TEXT(AM581,"0.#"),1)=".",FALSE,TRUE)</formula>
    </cfRule>
    <cfRule type="expression" dxfId="1106" priority="376">
      <formula>IF(RIGHT(TEXT(AM581,"0.#"),1)=".",TRUE,FALSE)</formula>
    </cfRule>
  </conditionalFormatting>
  <conditionalFormatting sqref="AM582">
    <cfRule type="expression" dxfId="1105" priority="373">
      <formula>IF(RIGHT(TEXT(AM582,"0.#"),1)=".",FALSE,TRUE)</formula>
    </cfRule>
    <cfRule type="expression" dxfId="1104" priority="374">
      <formula>IF(RIGHT(TEXT(AM582,"0.#"),1)=".",TRUE,FALSE)</formula>
    </cfRule>
  </conditionalFormatting>
  <conditionalFormatting sqref="AI583">
    <cfRule type="expression" dxfId="1103" priority="365">
      <formula>IF(RIGHT(TEXT(AI583,"0.#"),1)=".",FALSE,TRUE)</formula>
    </cfRule>
    <cfRule type="expression" dxfId="1102" priority="366">
      <formula>IF(RIGHT(TEXT(AI583,"0.#"),1)=".",TRUE,FALSE)</formula>
    </cfRule>
  </conditionalFormatting>
  <conditionalFormatting sqref="AI581">
    <cfRule type="expression" dxfId="1101" priority="369">
      <formula>IF(RIGHT(TEXT(AI581,"0.#"),1)=".",FALSE,TRUE)</formula>
    </cfRule>
    <cfRule type="expression" dxfId="1100" priority="370">
      <formula>IF(RIGHT(TEXT(AI581,"0.#"),1)=".",TRUE,FALSE)</formula>
    </cfRule>
  </conditionalFormatting>
  <conditionalFormatting sqref="AI582">
    <cfRule type="expression" dxfId="1099" priority="367">
      <formula>IF(RIGHT(TEXT(AI582,"0.#"),1)=".",FALSE,TRUE)</formula>
    </cfRule>
    <cfRule type="expression" dxfId="1098" priority="368">
      <formula>IF(RIGHT(TEXT(AI582,"0.#"),1)=".",TRUE,FALSE)</formula>
    </cfRule>
  </conditionalFormatting>
  <conditionalFormatting sqref="AM548">
    <cfRule type="expression" dxfId="1097" priority="443">
      <formula>IF(RIGHT(TEXT(AM548,"0.#"),1)=".",FALSE,TRUE)</formula>
    </cfRule>
    <cfRule type="expression" dxfId="1096" priority="444">
      <formula>IF(RIGHT(TEXT(AM548,"0.#"),1)=".",TRUE,FALSE)</formula>
    </cfRule>
  </conditionalFormatting>
  <conditionalFormatting sqref="AM546">
    <cfRule type="expression" dxfId="1095" priority="447">
      <formula>IF(RIGHT(TEXT(AM546,"0.#"),1)=".",FALSE,TRUE)</formula>
    </cfRule>
    <cfRule type="expression" dxfId="1094" priority="448">
      <formula>IF(RIGHT(TEXT(AM546,"0.#"),1)=".",TRUE,FALSE)</formula>
    </cfRule>
  </conditionalFormatting>
  <conditionalFormatting sqref="AM547">
    <cfRule type="expression" dxfId="1093" priority="445">
      <formula>IF(RIGHT(TEXT(AM547,"0.#"),1)=".",FALSE,TRUE)</formula>
    </cfRule>
    <cfRule type="expression" dxfId="1092" priority="446">
      <formula>IF(RIGHT(TEXT(AM547,"0.#"),1)=".",TRUE,FALSE)</formula>
    </cfRule>
  </conditionalFormatting>
  <conditionalFormatting sqref="AI548">
    <cfRule type="expression" dxfId="1091" priority="437">
      <formula>IF(RIGHT(TEXT(AI548,"0.#"),1)=".",FALSE,TRUE)</formula>
    </cfRule>
    <cfRule type="expression" dxfId="1090" priority="438">
      <formula>IF(RIGHT(TEXT(AI548,"0.#"),1)=".",TRUE,FALSE)</formula>
    </cfRule>
  </conditionalFormatting>
  <conditionalFormatting sqref="AI546">
    <cfRule type="expression" dxfId="1089" priority="441">
      <formula>IF(RIGHT(TEXT(AI546,"0.#"),1)=".",FALSE,TRUE)</formula>
    </cfRule>
    <cfRule type="expression" dxfId="1088" priority="442">
      <formula>IF(RIGHT(TEXT(AI546,"0.#"),1)=".",TRUE,FALSE)</formula>
    </cfRule>
  </conditionalFormatting>
  <conditionalFormatting sqref="AI547">
    <cfRule type="expression" dxfId="1087" priority="439">
      <formula>IF(RIGHT(TEXT(AI547,"0.#"),1)=".",FALSE,TRUE)</formula>
    </cfRule>
    <cfRule type="expression" dxfId="1086" priority="440">
      <formula>IF(RIGHT(TEXT(AI547,"0.#"),1)=".",TRUE,FALSE)</formula>
    </cfRule>
  </conditionalFormatting>
  <conditionalFormatting sqref="AM553">
    <cfRule type="expression" dxfId="1085" priority="431">
      <formula>IF(RIGHT(TEXT(AM553,"0.#"),1)=".",FALSE,TRUE)</formula>
    </cfRule>
    <cfRule type="expression" dxfId="1084" priority="432">
      <formula>IF(RIGHT(TEXT(AM553,"0.#"),1)=".",TRUE,FALSE)</formula>
    </cfRule>
  </conditionalFormatting>
  <conditionalFormatting sqref="AM551">
    <cfRule type="expression" dxfId="1083" priority="435">
      <formula>IF(RIGHT(TEXT(AM551,"0.#"),1)=".",FALSE,TRUE)</formula>
    </cfRule>
    <cfRule type="expression" dxfId="1082" priority="436">
      <formula>IF(RIGHT(TEXT(AM551,"0.#"),1)=".",TRUE,FALSE)</formula>
    </cfRule>
  </conditionalFormatting>
  <conditionalFormatting sqref="AM552">
    <cfRule type="expression" dxfId="1081" priority="433">
      <formula>IF(RIGHT(TEXT(AM552,"0.#"),1)=".",FALSE,TRUE)</formula>
    </cfRule>
    <cfRule type="expression" dxfId="1080" priority="434">
      <formula>IF(RIGHT(TEXT(AM552,"0.#"),1)=".",TRUE,FALSE)</formula>
    </cfRule>
  </conditionalFormatting>
  <conditionalFormatting sqref="AI553">
    <cfRule type="expression" dxfId="1079" priority="425">
      <formula>IF(RIGHT(TEXT(AI553,"0.#"),1)=".",FALSE,TRUE)</formula>
    </cfRule>
    <cfRule type="expression" dxfId="1078" priority="426">
      <formula>IF(RIGHT(TEXT(AI553,"0.#"),1)=".",TRUE,FALSE)</formula>
    </cfRule>
  </conditionalFormatting>
  <conditionalFormatting sqref="AI551">
    <cfRule type="expression" dxfId="1077" priority="429">
      <formula>IF(RIGHT(TEXT(AI551,"0.#"),1)=".",FALSE,TRUE)</formula>
    </cfRule>
    <cfRule type="expression" dxfId="1076" priority="430">
      <formula>IF(RIGHT(TEXT(AI551,"0.#"),1)=".",TRUE,FALSE)</formula>
    </cfRule>
  </conditionalFormatting>
  <conditionalFormatting sqref="AI552">
    <cfRule type="expression" dxfId="1075" priority="427">
      <formula>IF(RIGHT(TEXT(AI552,"0.#"),1)=".",FALSE,TRUE)</formula>
    </cfRule>
    <cfRule type="expression" dxfId="1074" priority="428">
      <formula>IF(RIGHT(TEXT(AI552,"0.#"),1)=".",TRUE,FALSE)</formula>
    </cfRule>
  </conditionalFormatting>
  <conditionalFormatting sqref="AM558">
    <cfRule type="expression" dxfId="1073" priority="419">
      <formula>IF(RIGHT(TEXT(AM558,"0.#"),1)=".",FALSE,TRUE)</formula>
    </cfRule>
    <cfRule type="expression" dxfId="1072" priority="420">
      <formula>IF(RIGHT(TEXT(AM558,"0.#"),1)=".",TRUE,FALSE)</formula>
    </cfRule>
  </conditionalFormatting>
  <conditionalFormatting sqref="AM556">
    <cfRule type="expression" dxfId="1071" priority="423">
      <formula>IF(RIGHT(TEXT(AM556,"0.#"),1)=".",FALSE,TRUE)</formula>
    </cfRule>
    <cfRule type="expression" dxfId="1070" priority="424">
      <formula>IF(RIGHT(TEXT(AM556,"0.#"),1)=".",TRUE,FALSE)</formula>
    </cfRule>
  </conditionalFormatting>
  <conditionalFormatting sqref="AM557">
    <cfRule type="expression" dxfId="1069" priority="421">
      <formula>IF(RIGHT(TEXT(AM557,"0.#"),1)=".",FALSE,TRUE)</formula>
    </cfRule>
    <cfRule type="expression" dxfId="1068" priority="422">
      <formula>IF(RIGHT(TEXT(AM557,"0.#"),1)=".",TRUE,FALSE)</formula>
    </cfRule>
  </conditionalFormatting>
  <conditionalFormatting sqref="AI558">
    <cfRule type="expression" dxfId="1067" priority="413">
      <formula>IF(RIGHT(TEXT(AI558,"0.#"),1)=".",FALSE,TRUE)</formula>
    </cfRule>
    <cfRule type="expression" dxfId="1066" priority="414">
      <formula>IF(RIGHT(TEXT(AI558,"0.#"),1)=".",TRUE,FALSE)</formula>
    </cfRule>
  </conditionalFormatting>
  <conditionalFormatting sqref="AI556">
    <cfRule type="expression" dxfId="1065" priority="417">
      <formula>IF(RIGHT(TEXT(AI556,"0.#"),1)=".",FALSE,TRUE)</formula>
    </cfRule>
    <cfRule type="expression" dxfId="1064" priority="418">
      <formula>IF(RIGHT(TEXT(AI556,"0.#"),1)=".",TRUE,FALSE)</formula>
    </cfRule>
  </conditionalFormatting>
  <conditionalFormatting sqref="AI557">
    <cfRule type="expression" dxfId="1063" priority="415">
      <formula>IF(RIGHT(TEXT(AI557,"0.#"),1)=".",FALSE,TRUE)</formula>
    </cfRule>
    <cfRule type="expression" dxfId="1062" priority="416">
      <formula>IF(RIGHT(TEXT(AI557,"0.#"),1)=".",TRUE,FALSE)</formula>
    </cfRule>
  </conditionalFormatting>
  <conditionalFormatting sqref="AM563">
    <cfRule type="expression" dxfId="1061" priority="407">
      <formula>IF(RIGHT(TEXT(AM563,"0.#"),1)=".",FALSE,TRUE)</formula>
    </cfRule>
    <cfRule type="expression" dxfId="1060" priority="408">
      <formula>IF(RIGHT(TEXT(AM563,"0.#"),1)=".",TRUE,FALSE)</formula>
    </cfRule>
  </conditionalFormatting>
  <conditionalFormatting sqref="AM561">
    <cfRule type="expression" dxfId="1059" priority="411">
      <formula>IF(RIGHT(TEXT(AM561,"0.#"),1)=".",FALSE,TRUE)</formula>
    </cfRule>
    <cfRule type="expression" dxfId="1058" priority="412">
      <formula>IF(RIGHT(TEXT(AM561,"0.#"),1)=".",TRUE,FALSE)</formula>
    </cfRule>
  </conditionalFormatting>
  <conditionalFormatting sqref="AM562">
    <cfRule type="expression" dxfId="1057" priority="409">
      <formula>IF(RIGHT(TEXT(AM562,"0.#"),1)=".",FALSE,TRUE)</formula>
    </cfRule>
    <cfRule type="expression" dxfId="1056" priority="410">
      <formula>IF(RIGHT(TEXT(AM562,"0.#"),1)=".",TRUE,FALSE)</formula>
    </cfRule>
  </conditionalFormatting>
  <conditionalFormatting sqref="AI563">
    <cfRule type="expression" dxfId="1055" priority="401">
      <formula>IF(RIGHT(TEXT(AI563,"0.#"),1)=".",FALSE,TRUE)</formula>
    </cfRule>
    <cfRule type="expression" dxfId="1054" priority="402">
      <formula>IF(RIGHT(TEXT(AI563,"0.#"),1)=".",TRUE,FALSE)</formula>
    </cfRule>
  </conditionalFormatting>
  <conditionalFormatting sqref="AI561">
    <cfRule type="expression" dxfId="1053" priority="405">
      <formula>IF(RIGHT(TEXT(AI561,"0.#"),1)=".",FALSE,TRUE)</formula>
    </cfRule>
    <cfRule type="expression" dxfId="1052" priority="406">
      <formula>IF(RIGHT(TEXT(AI561,"0.#"),1)=".",TRUE,FALSE)</formula>
    </cfRule>
  </conditionalFormatting>
  <conditionalFormatting sqref="AI562">
    <cfRule type="expression" dxfId="1051" priority="403">
      <formula>IF(RIGHT(TEXT(AI562,"0.#"),1)=".",FALSE,TRUE)</formula>
    </cfRule>
    <cfRule type="expression" dxfId="1050" priority="404">
      <formula>IF(RIGHT(TEXT(AI562,"0.#"),1)=".",TRUE,FALSE)</formula>
    </cfRule>
  </conditionalFormatting>
  <conditionalFormatting sqref="AM597">
    <cfRule type="expression" dxfId="1049" priority="359">
      <formula>IF(RIGHT(TEXT(AM597,"0.#"),1)=".",FALSE,TRUE)</formula>
    </cfRule>
    <cfRule type="expression" dxfId="1048" priority="360">
      <formula>IF(RIGHT(TEXT(AM597,"0.#"),1)=".",TRUE,FALSE)</formula>
    </cfRule>
  </conditionalFormatting>
  <conditionalFormatting sqref="AM595">
    <cfRule type="expression" dxfId="1047" priority="363">
      <formula>IF(RIGHT(TEXT(AM595,"0.#"),1)=".",FALSE,TRUE)</formula>
    </cfRule>
    <cfRule type="expression" dxfId="1046" priority="364">
      <formula>IF(RIGHT(TEXT(AM595,"0.#"),1)=".",TRUE,FALSE)</formula>
    </cfRule>
  </conditionalFormatting>
  <conditionalFormatting sqref="AM596">
    <cfRule type="expression" dxfId="1045" priority="361">
      <formula>IF(RIGHT(TEXT(AM596,"0.#"),1)=".",FALSE,TRUE)</formula>
    </cfRule>
    <cfRule type="expression" dxfId="1044" priority="362">
      <formula>IF(RIGHT(TEXT(AM596,"0.#"),1)=".",TRUE,FALSE)</formula>
    </cfRule>
  </conditionalFormatting>
  <conditionalFormatting sqref="AI597">
    <cfRule type="expression" dxfId="1043" priority="353">
      <formula>IF(RIGHT(TEXT(AI597,"0.#"),1)=".",FALSE,TRUE)</formula>
    </cfRule>
    <cfRule type="expression" dxfId="1042" priority="354">
      <formula>IF(RIGHT(TEXT(AI597,"0.#"),1)=".",TRUE,FALSE)</formula>
    </cfRule>
  </conditionalFormatting>
  <conditionalFormatting sqref="AI595">
    <cfRule type="expression" dxfId="1041" priority="357">
      <formula>IF(RIGHT(TEXT(AI595,"0.#"),1)=".",FALSE,TRUE)</formula>
    </cfRule>
    <cfRule type="expression" dxfId="1040" priority="358">
      <formula>IF(RIGHT(TEXT(AI595,"0.#"),1)=".",TRUE,FALSE)</formula>
    </cfRule>
  </conditionalFormatting>
  <conditionalFormatting sqref="AI596">
    <cfRule type="expression" dxfId="1039" priority="355">
      <formula>IF(RIGHT(TEXT(AI596,"0.#"),1)=".",FALSE,TRUE)</formula>
    </cfRule>
    <cfRule type="expression" dxfId="1038" priority="356">
      <formula>IF(RIGHT(TEXT(AI596,"0.#"),1)=".",TRUE,FALSE)</formula>
    </cfRule>
  </conditionalFormatting>
  <conditionalFormatting sqref="AM622">
    <cfRule type="expression" dxfId="1037" priority="347">
      <formula>IF(RIGHT(TEXT(AM622,"0.#"),1)=".",FALSE,TRUE)</formula>
    </cfRule>
    <cfRule type="expression" dxfId="1036" priority="348">
      <formula>IF(RIGHT(TEXT(AM622,"0.#"),1)=".",TRUE,FALSE)</formula>
    </cfRule>
  </conditionalFormatting>
  <conditionalFormatting sqref="AM620">
    <cfRule type="expression" dxfId="1035" priority="351">
      <formula>IF(RIGHT(TEXT(AM620,"0.#"),1)=".",FALSE,TRUE)</formula>
    </cfRule>
    <cfRule type="expression" dxfId="1034" priority="352">
      <formula>IF(RIGHT(TEXT(AM620,"0.#"),1)=".",TRUE,FALSE)</formula>
    </cfRule>
  </conditionalFormatting>
  <conditionalFormatting sqref="AM621">
    <cfRule type="expression" dxfId="1033" priority="349">
      <formula>IF(RIGHT(TEXT(AM621,"0.#"),1)=".",FALSE,TRUE)</formula>
    </cfRule>
    <cfRule type="expression" dxfId="1032" priority="350">
      <formula>IF(RIGHT(TEXT(AM621,"0.#"),1)=".",TRUE,FALSE)</formula>
    </cfRule>
  </conditionalFormatting>
  <conditionalFormatting sqref="AI622">
    <cfRule type="expression" dxfId="1031" priority="341">
      <formula>IF(RIGHT(TEXT(AI622,"0.#"),1)=".",FALSE,TRUE)</formula>
    </cfRule>
    <cfRule type="expression" dxfId="1030" priority="342">
      <formula>IF(RIGHT(TEXT(AI622,"0.#"),1)=".",TRUE,FALSE)</formula>
    </cfRule>
  </conditionalFormatting>
  <conditionalFormatting sqref="AI620">
    <cfRule type="expression" dxfId="1029" priority="345">
      <formula>IF(RIGHT(TEXT(AI620,"0.#"),1)=".",FALSE,TRUE)</formula>
    </cfRule>
    <cfRule type="expression" dxfId="1028" priority="346">
      <formula>IF(RIGHT(TEXT(AI620,"0.#"),1)=".",TRUE,FALSE)</formula>
    </cfRule>
  </conditionalFormatting>
  <conditionalFormatting sqref="AI621">
    <cfRule type="expression" dxfId="1027" priority="343">
      <formula>IF(RIGHT(TEXT(AI621,"0.#"),1)=".",FALSE,TRUE)</formula>
    </cfRule>
    <cfRule type="expression" dxfId="1026" priority="344">
      <formula>IF(RIGHT(TEXT(AI621,"0.#"),1)=".",TRUE,FALSE)</formula>
    </cfRule>
  </conditionalFormatting>
  <conditionalFormatting sqref="AM627">
    <cfRule type="expression" dxfId="1025" priority="287">
      <formula>IF(RIGHT(TEXT(AM627,"0.#"),1)=".",FALSE,TRUE)</formula>
    </cfRule>
    <cfRule type="expression" dxfId="1024" priority="288">
      <formula>IF(RIGHT(TEXT(AM627,"0.#"),1)=".",TRUE,FALSE)</formula>
    </cfRule>
  </conditionalFormatting>
  <conditionalFormatting sqref="AM625">
    <cfRule type="expression" dxfId="1023" priority="291">
      <formula>IF(RIGHT(TEXT(AM625,"0.#"),1)=".",FALSE,TRUE)</formula>
    </cfRule>
    <cfRule type="expression" dxfId="1022" priority="292">
      <formula>IF(RIGHT(TEXT(AM625,"0.#"),1)=".",TRUE,FALSE)</formula>
    </cfRule>
  </conditionalFormatting>
  <conditionalFormatting sqref="AM626">
    <cfRule type="expression" dxfId="1021" priority="289">
      <formula>IF(RIGHT(TEXT(AM626,"0.#"),1)=".",FALSE,TRUE)</formula>
    </cfRule>
    <cfRule type="expression" dxfId="1020" priority="290">
      <formula>IF(RIGHT(TEXT(AM626,"0.#"),1)=".",TRUE,FALSE)</formula>
    </cfRule>
  </conditionalFormatting>
  <conditionalFormatting sqref="AI627">
    <cfRule type="expression" dxfId="1019" priority="281">
      <formula>IF(RIGHT(TEXT(AI627,"0.#"),1)=".",FALSE,TRUE)</formula>
    </cfRule>
    <cfRule type="expression" dxfId="1018" priority="282">
      <formula>IF(RIGHT(TEXT(AI627,"0.#"),1)=".",TRUE,FALSE)</formula>
    </cfRule>
  </conditionalFormatting>
  <conditionalFormatting sqref="AI625">
    <cfRule type="expression" dxfId="1017" priority="285">
      <formula>IF(RIGHT(TEXT(AI625,"0.#"),1)=".",FALSE,TRUE)</formula>
    </cfRule>
    <cfRule type="expression" dxfId="1016" priority="286">
      <formula>IF(RIGHT(TEXT(AI625,"0.#"),1)=".",TRUE,FALSE)</formula>
    </cfRule>
  </conditionalFormatting>
  <conditionalFormatting sqref="AI626">
    <cfRule type="expression" dxfId="1015" priority="283">
      <formula>IF(RIGHT(TEXT(AI626,"0.#"),1)=".",FALSE,TRUE)</formula>
    </cfRule>
    <cfRule type="expression" dxfId="1014" priority="284">
      <formula>IF(RIGHT(TEXT(AI626,"0.#"),1)=".",TRUE,FALSE)</formula>
    </cfRule>
  </conditionalFormatting>
  <conditionalFormatting sqref="AM632">
    <cfRule type="expression" dxfId="1013" priority="275">
      <formula>IF(RIGHT(TEXT(AM632,"0.#"),1)=".",FALSE,TRUE)</formula>
    </cfRule>
    <cfRule type="expression" dxfId="1012" priority="276">
      <formula>IF(RIGHT(TEXT(AM632,"0.#"),1)=".",TRUE,FALSE)</formula>
    </cfRule>
  </conditionalFormatting>
  <conditionalFormatting sqref="AM630">
    <cfRule type="expression" dxfId="1011" priority="279">
      <formula>IF(RIGHT(TEXT(AM630,"0.#"),1)=".",FALSE,TRUE)</formula>
    </cfRule>
    <cfRule type="expression" dxfId="1010" priority="280">
      <formula>IF(RIGHT(TEXT(AM630,"0.#"),1)=".",TRUE,FALSE)</formula>
    </cfRule>
  </conditionalFormatting>
  <conditionalFormatting sqref="AM631">
    <cfRule type="expression" dxfId="1009" priority="277">
      <formula>IF(RIGHT(TEXT(AM631,"0.#"),1)=".",FALSE,TRUE)</formula>
    </cfRule>
    <cfRule type="expression" dxfId="1008" priority="278">
      <formula>IF(RIGHT(TEXT(AM631,"0.#"),1)=".",TRUE,FALSE)</formula>
    </cfRule>
  </conditionalFormatting>
  <conditionalFormatting sqref="AI632">
    <cfRule type="expression" dxfId="1007" priority="269">
      <formula>IF(RIGHT(TEXT(AI632,"0.#"),1)=".",FALSE,TRUE)</formula>
    </cfRule>
    <cfRule type="expression" dxfId="1006" priority="270">
      <formula>IF(RIGHT(TEXT(AI632,"0.#"),1)=".",TRUE,FALSE)</formula>
    </cfRule>
  </conditionalFormatting>
  <conditionalFormatting sqref="AI630">
    <cfRule type="expression" dxfId="1005" priority="273">
      <formula>IF(RIGHT(TEXT(AI630,"0.#"),1)=".",FALSE,TRUE)</formula>
    </cfRule>
    <cfRule type="expression" dxfId="1004" priority="274">
      <formula>IF(RIGHT(TEXT(AI630,"0.#"),1)=".",TRUE,FALSE)</formula>
    </cfRule>
  </conditionalFormatting>
  <conditionalFormatting sqref="AI631">
    <cfRule type="expression" dxfId="1003" priority="271">
      <formula>IF(RIGHT(TEXT(AI631,"0.#"),1)=".",FALSE,TRUE)</formula>
    </cfRule>
    <cfRule type="expression" dxfId="1002" priority="272">
      <formula>IF(RIGHT(TEXT(AI631,"0.#"),1)=".",TRUE,FALSE)</formula>
    </cfRule>
  </conditionalFormatting>
  <conditionalFormatting sqref="AM637">
    <cfRule type="expression" dxfId="1001" priority="263">
      <formula>IF(RIGHT(TEXT(AM637,"0.#"),1)=".",FALSE,TRUE)</formula>
    </cfRule>
    <cfRule type="expression" dxfId="1000" priority="264">
      <formula>IF(RIGHT(TEXT(AM637,"0.#"),1)=".",TRUE,FALSE)</formula>
    </cfRule>
  </conditionalFormatting>
  <conditionalFormatting sqref="AM635">
    <cfRule type="expression" dxfId="999" priority="267">
      <formula>IF(RIGHT(TEXT(AM635,"0.#"),1)=".",FALSE,TRUE)</formula>
    </cfRule>
    <cfRule type="expression" dxfId="998" priority="268">
      <formula>IF(RIGHT(TEXT(AM635,"0.#"),1)=".",TRUE,FALSE)</formula>
    </cfRule>
  </conditionalFormatting>
  <conditionalFormatting sqref="AM636">
    <cfRule type="expression" dxfId="997" priority="265">
      <formula>IF(RIGHT(TEXT(AM636,"0.#"),1)=".",FALSE,TRUE)</formula>
    </cfRule>
    <cfRule type="expression" dxfId="996" priority="266">
      <formula>IF(RIGHT(TEXT(AM636,"0.#"),1)=".",TRUE,FALSE)</formula>
    </cfRule>
  </conditionalFormatting>
  <conditionalFormatting sqref="AI637">
    <cfRule type="expression" dxfId="995" priority="257">
      <formula>IF(RIGHT(TEXT(AI637,"0.#"),1)=".",FALSE,TRUE)</formula>
    </cfRule>
    <cfRule type="expression" dxfId="994" priority="258">
      <formula>IF(RIGHT(TEXT(AI637,"0.#"),1)=".",TRUE,FALSE)</formula>
    </cfRule>
  </conditionalFormatting>
  <conditionalFormatting sqref="AI635">
    <cfRule type="expression" dxfId="993" priority="261">
      <formula>IF(RIGHT(TEXT(AI635,"0.#"),1)=".",FALSE,TRUE)</formula>
    </cfRule>
    <cfRule type="expression" dxfId="992" priority="262">
      <formula>IF(RIGHT(TEXT(AI635,"0.#"),1)=".",TRUE,FALSE)</formula>
    </cfRule>
  </conditionalFormatting>
  <conditionalFormatting sqref="AI636">
    <cfRule type="expression" dxfId="991" priority="259">
      <formula>IF(RIGHT(TEXT(AI636,"0.#"),1)=".",FALSE,TRUE)</formula>
    </cfRule>
    <cfRule type="expression" dxfId="990" priority="260">
      <formula>IF(RIGHT(TEXT(AI636,"0.#"),1)=".",TRUE,FALSE)</formula>
    </cfRule>
  </conditionalFormatting>
  <conditionalFormatting sqref="AM602">
    <cfRule type="expression" dxfId="989" priority="335">
      <formula>IF(RIGHT(TEXT(AM602,"0.#"),1)=".",FALSE,TRUE)</formula>
    </cfRule>
    <cfRule type="expression" dxfId="988" priority="336">
      <formula>IF(RIGHT(TEXT(AM602,"0.#"),1)=".",TRUE,FALSE)</formula>
    </cfRule>
  </conditionalFormatting>
  <conditionalFormatting sqref="AM600">
    <cfRule type="expression" dxfId="987" priority="339">
      <formula>IF(RIGHT(TEXT(AM600,"0.#"),1)=".",FALSE,TRUE)</formula>
    </cfRule>
    <cfRule type="expression" dxfId="986" priority="340">
      <formula>IF(RIGHT(TEXT(AM600,"0.#"),1)=".",TRUE,FALSE)</formula>
    </cfRule>
  </conditionalFormatting>
  <conditionalFormatting sqref="AM601">
    <cfRule type="expression" dxfId="985" priority="337">
      <formula>IF(RIGHT(TEXT(AM601,"0.#"),1)=".",FALSE,TRUE)</formula>
    </cfRule>
    <cfRule type="expression" dxfId="984" priority="338">
      <formula>IF(RIGHT(TEXT(AM601,"0.#"),1)=".",TRUE,FALSE)</formula>
    </cfRule>
  </conditionalFormatting>
  <conditionalFormatting sqref="AI602">
    <cfRule type="expression" dxfId="983" priority="329">
      <formula>IF(RIGHT(TEXT(AI602,"0.#"),1)=".",FALSE,TRUE)</formula>
    </cfRule>
    <cfRule type="expression" dxfId="982" priority="330">
      <formula>IF(RIGHT(TEXT(AI602,"0.#"),1)=".",TRUE,FALSE)</formula>
    </cfRule>
  </conditionalFormatting>
  <conditionalFormatting sqref="AI600">
    <cfRule type="expression" dxfId="981" priority="333">
      <formula>IF(RIGHT(TEXT(AI600,"0.#"),1)=".",FALSE,TRUE)</formula>
    </cfRule>
    <cfRule type="expression" dxfId="980" priority="334">
      <formula>IF(RIGHT(TEXT(AI600,"0.#"),1)=".",TRUE,FALSE)</formula>
    </cfRule>
  </conditionalFormatting>
  <conditionalFormatting sqref="AI601">
    <cfRule type="expression" dxfId="979" priority="331">
      <formula>IF(RIGHT(TEXT(AI601,"0.#"),1)=".",FALSE,TRUE)</formula>
    </cfRule>
    <cfRule type="expression" dxfId="978" priority="332">
      <formula>IF(RIGHT(TEXT(AI601,"0.#"),1)=".",TRUE,FALSE)</formula>
    </cfRule>
  </conditionalFormatting>
  <conditionalFormatting sqref="AM607">
    <cfRule type="expression" dxfId="977" priority="323">
      <formula>IF(RIGHT(TEXT(AM607,"0.#"),1)=".",FALSE,TRUE)</formula>
    </cfRule>
    <cfRule type="expression" dxfId="976" priority="324">
      <formula>IF(RIGHT(TEXT(AM607,"0.#"),1)=".",TRUE,FALSE)</formula>
    </cfRule>
  </conditionalFormatting>
  <conditionalFormatting sqref="AM605">
    <cfRule type="expression" dxfId="975" priority="327">
      <formula>IF(RIGHT(TEXT(AM605,"0.#"),1)=".",FALSE,TRUE)</formula>
    </cfRule>
    <cfRule type="expression" dxfId="974" priority="328">
      <formula>IF(RIGHT(TEXT(AM605,"0.#"),1)=".",TRUE,FALSE)</formula>
    </cfRule>
  </conditionalFormatting>
  <conditionalFormatting sqref="AM606">
    <cfRule type="expression" dxfId="973" priority="325">
      <formula>IF(RIGHT(TEXT(AM606,"0.#"),1)=".",FALSE,TRUE)</formula>
    </cfRule>
    <cfRule type="expression" dxfId="972" priority="326">
      <formula>IF(RIGHT(TEXT(AM606,"0.#"),1)=".",TRUE,FALSE)</formula>
    </cfRule>
  </conditionalFormatting>
  <conditionalFormatting sqref="AI607">
    <cfRule type="expression" dxfId="971" priority="317">
      <formula>IF(RIGHT(TEXT(AI607,"0.#"),1)=".",FALSE,TRUE)</formula>
    </cfRule>
    <cfRule type="expression" dxfId="970" priority="318">
      <formula>IF(RIGHT(TEXT(AI607,"0.#"),1)=".",TRUE,FALSE)</formula>
    </cfRule>
  </conditionalFormatting>
  <conditionalFormatting sqref="AI605">
    <cfRule type="expression" dxfId="969" priority="321">
      <formula>IF(RIGHT(TEXT(AI605,"0.#"),1)=".",FALSE,TRUE)</formula>
    </cfRule>
    <cfRule type="expression" dxfId="968" priority="322">
      <formula>IF(RIGHT(TEXT(AI605,"0.#"),1)=".",TRUE,FALSE)</formula>
    </cfRule>
  </conditionalFormatting>
  <conditionalFormatting sqref="AI606">
    <cfRule type="expression" dxfId="967" priority="319">
      <formula>IF(RIGHT(TEXT(AI606,"0.#"),1)=".",FALSE,TRUE)</formula>
    </cfRule>
    <cfRule type="expression" dxfId="966" priority="320">
      <formula>IF(RIGHT(TEXT(AI606,"0.#"),1)=".",TRUE,FALSE)</formula>
    </cfRule>
  </conditionalFormatting>
  <conditionalFormatting sqref="AM612">
    <cfRule type="expression" dxfId="965" priority="311">
      <formula>IF(RIGHT(TEXT(AM612,"0.#"),1)=".",FALSE,TRUE)</formula>
    </cfRule>
    <cfRule type="expression" dxfId="964" priority="312">
      <formula>IF(RIGHT(TEXT(AM612,"0.#"),1)=".",TRUE,FALSE)</formula>
    </cfRule>
  </conditionalFormatting>
  <conditionalFormatting sqref="AM610">
    <cfRule type="expression" dxfId="963" priority="315">
      <formula>IF(RIGHT(TEXT(AM610,"0.#"),1)=".",FALSE,TRUE)</formula>
    </cfRule>
    <cfRule type="expression" dxfId="962" priority="316">
      <formula>IF(RIGHT(TEXT(AM610,"0.#"),1)=".",TRUE,FALSE)</formula>
    </cfRule>
  </conditionalFormatting>
  <conditionalFormatting sqref="AM611">
    <cfRule type="expression" dxfId="961" priority="313">
      <formula>IF(RIGHT(TEXT(AM611,"0.#"),1)=".",FALSE,TRUE)</formula>
    </cfRule>
    <cfRule type="expression" dxfId="960" priority="314">
      <formula>IF(RIGHT(TEXT(AM611,"0.#"),1)=".",TRUE,FALSE)</formula>
    </cfRule>
  </conditionalFormatting>
  <conditionalFormatting sqref="AI612">
    <cfRule type="expression" dxfId="959" priority="305">
      <formula>IF(RIGHT(TEXT(AI612,"0.#"),1)=".",FALSE,TRUE)</formula>
    </cfRule>
    <cfRule type="expression" dxfId="958" priority="306">
      <formula>IF(RIGHT(TEXT(AI612,"0.#"),1)=".",TRUE,FALSE)</formula>
    </cfRule>
  </conditionalFormatting>
  <conditionalFormatting sqref="AI610">
    <cfRule type="expression" dxfId="957" priority="309">
      <formula>IF(RIGHT(TEXT(AI610,"0.#"),1)=".",FALSE,TRUE)</formula>
    </cfRule>
    <cfRule type="expression" dxfId="956" priority="310">
      <formula>IF(RIGHT(TEXT(AI610,"0.#"),1)=".",TRUE,FALSE)</formula>
    </cfRule>
  </conditionalFormatting>
  <conditionalFormatting sqref="AI611">
    <cfRule type="expression" dxfId="955" priority="307">
      <formula>IF(RIGHT(TEXT(AI611,"0.#"),1)=".",FALSE,TRUE)</formula>
    </cfRule>
    <cfRule type="expression" dxfId="954" priority="308">
      <formula>IF(RIGHT(TEXT(AI611,"0.#"),1)=".",TRUE,FALSE)</formula>
    </cfRule>
  </conditionalFormatting>
  <conditionalFormatting sqref="AM617">
    <cfRule type="expression" dxfId="953" priority="299">
      <formula>IF(RIGHT(TEXT(AM617,"0.#"),1)=".",FALSE,TRUE)</formula>
    </cfRule>
    <cfRule type="expression" dxfId="952" priority="300">
      <formula>IF(RIGHT(TEXT(AM617,"0.#"),1)=".",TRUE,FALSE)</formula>
    </cfRule>
  </conditionalFormatting>
  <conditionalFormatting sqref="AM615">
    <cfRule type="expression" dxfId="951" priority="303">
      <formula>IF(RIGHT(TEXT(AM615,"0.#"),1)=".",FALSE,TRUE)</formula>
    </cfRule>
    <cfRule type="expression" dxfId="950" priority="304">
      <formula>IF(RIGHT(TEXT(AM615,"0.#"),1)=".",TRUE,FALSE)</formula>
    </cfRule>
  </conditionalFormatting>
  <conditionalFormatting sqref="AM616">
    <cfRule type="expression" dxfId="949" priority="301">
      <formula>IF(RIGHT(TEXT(AM616,"0.#"),1)=".",FALSE,TRUE)</formula>
    </cfRule>
    <cfRule type="expression" dxfId="948" priority="302">
      <formula>IF(RIGHT(TEXT(AM616,"0.#"),1)=".",TRUE,FALSE)</formula>
    </cfRule>
  </conditionalFormatting>
  <conditionalFormatting sqref="AI617">
    <cfRule type="expression" dxfId="947" priority="293">
      <formula>IF(RIGHT(TEXT(AI617,"0.#"),1)=".",FALSE,TRUE)</formula>
    </cfRule>
    <cfRule type="expression" dxfId="946" priority="294">
      <formula>IF(RIGHT(TEXT(AI617,"0.#"),1)=".",TRUE,FALSE)</formula>
    </cfRule>
  </conditionalFormatting>
  <conditionalFormatting sqref="AI615">
    <cfRule type="expression" dxfId="945" priority="297">
      <formula>IF(RIGHT(TEXT(AI615,"0.#"),1)=".",FALSE,TRUE)</formula>
    </cfRule>
    <cfRule type="expression" dxfId="944" priority="298">
      <formula>IF(RIGHT(TEXT(AI615,"0.#"),1)=".",TRUE,FALSE)</formula>
    </cfRule>
  </conditionalFormatting>
  <conditionalFormatting sqref="AI616">
    <cfRule type="expression" dxfId="943" priority="295">
      <formula>IF(RIGHT(TEXT(AI616,"0.#"),1)=".",FALSE,TRUE)</formula>
    </cfRule>
    <cfRule type="expression" dxfId="942" priority="296">
      <formula>IF(RIGHT(TEXT(AI616,"0.#"),1)=".",TRUE,FALSE)</formula>
    </cfRule>
  </conditionalFormatting>
  <conditionalFormatting sqref="AM651">
    <cfRule type="expression" dxfId="941" priority="251">
      <formula>IF(RIGHT(TEXT(AM651,"0.#"),1)=".",FALSE,TRUE)</formula>
    </cfRule>
    <cfRule type="expression" dxfId="940" priority="252">
      <formula>IF(RIGHT(TEXT(AM651,"0.#"),1)=".",TRUE,FALSE)</formula>
    </cfRule>
  </conditionalFormatting>
  <conditionalFormatting sqref="AM649">
    <cfRule type="expression" dxfId="939" priority="255">
      <formula>IF(RIGHT(TEXT(AM649,"0.#"),1)=".",FALSE,TRUE)</formula>
    </cfRule>
    <cfRule type="expression" dxfId="938" priority="256">
      <formula>IF(RIGHT(TEXT(AM649,"0.#"),1)=".",TRUE,FALSE)</formula>
    </cfRule>
  </conditionalFormatting>
  <conditionalFormatting sqref="AM650">
    <cfRule type="expression" dxfId="937" priority="253">
      <formula>IF(RIGHT(TEXT(AM650,"0.#"),1)=".",FALSE,TRUE)</formula>
    </cfRule>
    <cfRule type="expression" dxfId="936" priority="254">
      <formula>IF(RIGHT(TEXT(AM650,"0.#"),1)=".",TRUE,FALSE)</formula>
    </cfRule>
  </conditionalFormatting>
  <conditionalFormatting sqref="AI651">
    <cfRule type="expression" dxfId="935" priority="245">
      <formula>IF(RIGHT(TEXT(AI651,"0.#"),1)=".",FALSE,TRUE)</formula>
    </cfRule>
    <cfRule type="expression" dxfId="934" priority="246">
      <formula>IF(RIGHT(TEXT(AI651,"0.#"),1)=".",TRUE,FALSE)</formula>
    </cfRule>
  </conditionalFormatting>
  <conditionalFormatting sqref="AI649">
    <cfRule type="expression" dxfId="933" priority="249">
      <formula>IF(RIGHT(TEXT(AI649,"0.#"),1)=".",FALSE,TRUE)</formula>
    </cfRule>
    <cfRule type="expression" dxfId="932" priority="250">
      <formula>IF(RIGHT(TEXT(AI649,"0.#"),1)=".",TRUE,FALSE)</formula>
    </cfRule>
  </conditionalFormatting>
  <conditionalFormatting sqref="AI650">
    <cfRule type="expression" dxfId="931" priority="247">
      <formula>IF(RIGHT(TEXT(AI650,"0.#"),1)=".",FALSE,TRUE)</formula>
    </cfRule>
    <cfRule type="expression" dxfId="930" priority="248">
      <formula>IF(RIGHT(TEXT(AI650,"0.#"),1)=".",TRUE,FALSE)</formula>
    </cfRule>
  </conditionalFormatting>
  <conditionalFormatting sqref="AM676">
    <cfRule type="expression" dxfId="929" priority="239">
      <formula>IF(RIGHT(TEXT(AM676,"0.#"),1)=".",FALSE,TRUE)</formula>
    </cfRule>
    <cfRule type="expression" dxfId="928" priority="240">
      <formula>IF(RIGHT(TEXT(AM676,"0.#"),1)=".",TRUE,FALSE)</formula>
    </cfRule>
  </conditionalFormatting>
  <conditionalFormatting sqref="AM674">
    <cfRule type="expression" dxfId="927" priority="243">
      <formula>IF(RIGHT(TEXT(AM674,"0.#"),1)=".",FALSE,TRUE)</formula>
    </cfRule>
    <cfRule type="expression" dxfId="926" priority="244">
      <formula>IF(RIGHT(TEXT(AM674,"0.#"),1)=".",TRUE,FALSE)</formula>
    </cfRule>
  </conditionalFormatting>
  <conditionalFormatting sqref="AM675">
    <cfRule type="expression" dxfId="925" priority="241">
      <formula>IF(RIGHT(TEXT(AM675,"0.#"),1)=".",FALSE,TRUE)</formula>
    </cfRule>
    <cfRule type="expression" dxfId="924" priority="242">
      <formula>IF(RIGHT(TEXT(AM675,"0.#"),1)=".",TRUE,FALSE)</formula>
    </cfRule>
  </conditionalFormatting>
  <conditionalFormatting sqref="AI676">
    <cfRule type="expression" dxfId="923" priority="233">
      <formula>IF(RIGHT(TEXT(AI676,"0.#"),1)=".",FALSE,TRUE)</formula>
    </cfRule>
    <cfRule type="expression" dxfId="922" priority="234">
      <formula>IF(RIGHT(TEXT(AI676,"0.#"),1)=".",TRUE,FALSE)</formula>
    </cfRule>
  </conditionalFormatting>
  <conditionalFormatting sqref="AI674">
    <cfRule type="expression" dxfId="921" priority="237">
      <formula>IF(RIGHT(TEXT(AI674,"0.#"),1)=".",FALSE,TRUE)</formula>
    </cfRule>
    <cfRule type="expression" dxfId="920" priority="238">
      <formula>IF(RIGHT(TEXT(AI674,"0.#"),1)=".",TRUE,FALSE)</formula>
    </cfRule>
  </conditionalFormatting>
  <conditionalFormatting sqref="AI675">
    <cfRule type="expression" dxfId="919" priority="235">
      <formula>IF(RIGHT(TEXT(AI675,"0.#"),1)=".",FALSE,TRUE)</formula>
    </cfRule>
    <cfRule type="expression" dxfId="918" priority="236">
      <formula>IF(RIGHT(TEXT(AI675,"0.#"),1)=".",TRUE,FALSE)</formula>
    </cfRule>
  </conditionalFormatting>
  <conditionalFormatting sqref="AM681">
    <cfRule type="expression" dxfId="917" priority="179">
      <formula>IF(RIGHT(TEXT(AM681,"0.#"),1)=".",FALSE,TRUE)</formula>
    </cfRule>
    <cfRule type="expression" dxfId="916" priority="180">
      <formula>IF(RIGHT(TEXT(AM681,"0.#"),1)=".",TRUE,FALSE)</formula>
    </cfRule>
  </conditionalFormatting>
  <conditionalFormatting sqref="AM679">
    <cfRule type="expression" dxfId="915" priority="183">
      <formula>IF(RIGHT(TEXT(AM679,"0.#"),1)=".",FALSE,TRUE)</formula>
    </cfRule>
    <cfRule type="expression" dxfId="914" priority="184">
      <formula>IF(RIGHT(TEXT(AM679,"0.#"),1)=".",TRUE,FALSE)</formula>
    </cfRule>
  </conditionalFormatting>
  <conditionalFormatting sqref="AM680">
    <cfRule type="expression" dxfId="913" priority="181">
      <formula>IF(RIGHT(TEXT(AM680,"0.#"),1)=".",FALSE,TRUE)</formula>
    </cfRule>
    <cfRule type="expression" dxfId="912" priority="182">
      <formula>IF(RIGHT(TEXT(AM680,"0.#"),1)=".",TRUE,FALSE)</formula>
    </cfRule>
  </conditionalFormatting>
  <conditionalFormatting sqref="AI681">
    <cfRule type="expression" dxfId="911" priority="173">
      <formula>IF(RIGHT(TEXT(AI681,"0.#"),1)=".",FALSE,TRUE)</formula>
    </cfRule>
    <cfRule type="expression" dxfId="910" priority="174">
      <formula>IF(RIGHT(TEXT(AI681,"0.#"),1)=".",TRUE,FALSE)</formula>
    </cfRule>
  </conditionalFormatting>
  <conditionalFormatting sqref="AI679">
    <cfRule type="expression" dxfId="909" priority="177">
      <formula>IF(RIGHT(TEXT(AI679,"0.#"),1)=".",FALSE,TRUE)</formula>
    </cfRule>
    <cfRule type="expression" dxfId="908" priority="178">
      <formula>IF(RIGHT(TEXT(AI679,"0.#"),1)=".",TRUE,FALSE)</formula>
    </cfRule>
  </conditionalFormatting>
  <conditionalFormatting sqref="AI680">
    <cfRule type="expression" dxfId="907" priority="175">
      <formula>IF(RIGHT(TEXT(AI680,"0.#"),1)=".",FALSE,TRUE)</formula>
    </cfRule>
    <cfRule type="expression" dxfId="906" priority="176">
      <formula>IF(RIGHT(TEXT(AI680,"0.#"),1)=".",TRUE,FALSE)</formula>
    </cfRule>
  </conditionalFormatting>
  <conditionalFormatting sqref="AM686">
    <cfRule type="expression" dxfId="905" priority="167">
      <formula>IF(RIGHT(TEXT(AM686,"0.#"),1)=".",FALSE,TRUE)</formula>
    </cfRule>
    <cfRule type="expression" dxfId="904" priority="168">
      <formula>IF(RIGHT(TEXT(AM686,"0.#"),1)=".",TRUE,FALSE)</formula>
    </cfRule>
  </conditionalFormatting>
  <conditionalFormatting sqref="AM684">
    <cfRule type="expression" dxfId="903" priority="171">
      <formula>IF(RIGHT(TEXT(AM684,"0.#"),1)=".",FALSE,TRUE)</formula>
    </cfRule>
    <cfRule type="expression" dxfId="902" priority="172">
      <formula>IF(RIGHT(TEXT(AM684,"0.#"),1)=".",TRUE,FALSE)</formula>
    </cfRule>
  </conditionalFormatting>
  <conditionalFormatting sqref="AM685">
    <cfRule type="expression" dxfId="901" priority="169">
      <formula>IF(RIGHT(TEXT(AM685,"0.#"),1)=".",FALSE,TRUE)</formula>
    </cfRule>
    <cfRule type="expression" dxfId="900" priority="170">
      <formula>IF(RIGHT(TEXT(AM685,"0.#"),1)=".",TRUE,FALSE)</formula>
    </cfRule>
  </conditionalFormatting>
  <conditionalFormatting sqref="AI686">
    <cfRule type="expression" dxfId="899" priority="161">
      <formula>IF(RIGHT(TEXT(AI686,"0.#"),1)=".",FALSE,TRUE)</formula>
    </cfRule>
    <cfRule type="expression" dxfId="898" priority="162">
      <formula>IF(RIGHT(TEXT(AI686,"0.#"),1)=".",TRUE,FALSE)</formula>
    </cfRule>
  </conditionalFormatting>
  <conditionalFormatting sqref="AI684">
    <cfRule type="expression" dxfId="897" priority="165">
      <formula>IF(RIGHT(TEXT(AI684,"0.#"),1)=".",FALSE,TRUE)</formula>
    </cfRule>
    <cfRule type="expression" dxfId="896" priority="166">
      <formula>IF(RIGHT(TEXT(AI684,"0.#"),1)=".",TRUE,FALSE)</formula>
    </cfRule>
  </conditionalFormatting>
  <conditionalFormatting sqref="AI685">
    <cfRule type="expression" dxfId="895" priority="163">
      <formula>IF(RIGHT(TEXT(AI685,"0.#"),1)=".",FALSE,TRUE)</formula>
    </cfRule>
    <cfRule type="expression" dxfId="894" priority="164">
      <formula>IF(RIGHT(TEXT(AI685,"0.#"),1)=".",TRUE,FALSE)</formula>
    </cfRule>
  </conditionalFormatting>
  <conditionalFormatting sqref="AM691">
    <cfRule type="expression" dxfId="893" priority="155">
      <formula>IF(RIGHT(TEXT(AM691,"0.#"),1)=".",FALSE,TRUE)</formula>
    </cfRule>
    <cfRule type="expression" dxfId="892" priority="156">
      <formula>IF(RIGHT(TEXT(AM691,"0.#"),1)=".",TRUE,FALSE)</formula>
    </cfRule>
  </conditionalFormatting>
  <conditionalFormatting sqref="AM689">
    <cfRule type="expression" dxfId="891" priority="159">
      <formula>IF(RIGHT(TEXT(AM689,"0.#"),1)=".",FALSE,TRUE)</formula>
    </cfRule>
    <cfRule type="expression" dxfId="890" priority="160">
      <formula>IF(RIGHT(TEXT(AM689,"0.#"),1)=".",TRUE,FALSE)</formula>
    </cfRule>
  </conditionalFormatting>
  <conditionalFormatting sqref="AM690">
    <cfRule type="expression" dxfId="889" priority="157">
      <formula>IF(RIGHT(TEXT(AM690,"0.#"),1)=".",FALSE,TRUE)</formula>
    </cfRule>
    <cfRule type="expression" dxfId="888" priority="158">
      <formula>IF(RIGHT(TEXT(AM690,"0.#"),1)=".",TRUE,FALSE)</formula>
    </cfRule>
  </conditionalFormatting>
  <conditionalFormatting sqref="AI691">
    <cfRule type="expression" dxfId="887" priority="149">
      <formula>IF(RIGHT(TEXT(AI691,"0.#"),1)=".",FALSE,TRUE)</formula>
    </cfRule>
    <cfRule type="expression" dxfId="886" priority="150">
      <formula>IF(RIGHT(TEXT(AI691,"0.#"),1)=".",TRUE,FALSE)</formula>
    </cfRule>
  </conditionalFormatting>
  <conditionalFormatting sqref="AI689">
    <cfRule type="expression" dxfId="885" priority="153">
      <formula>IF(RIGHT(TEXT(AI689,"0.#"),1)=".",FALSE,TRUE)</formula>
    </cfRule>
    <cfRule type="expression" dxfId="884" priority="154">
      <formula>IF(RIGHT(TEXT(AI689,"0.#"),1)=".",TRUE,FALSE)</formula>
    </cfRule>
  </conditionalFormatting>
  <conditionalFormatting sqref="AI690">
    <cfRule type="expression" dxfId="883" priority="151">
      <formula>IF(RIGHT(TEXT(AI690,"0.#"),1)=".",FALSE,TRUE)</formula>
    </cfRule>
    <cfRule type="expression" dxfId="882" priority="152">
      <formula>IF(RIGHT(TEXT(AI690,"0.#"),1)=".",TRUE,FALSE)</formula>
    </cfRule>
  </conditionalFormatting>
  <conditionalFormatting sqref="AM656">
    <cfRule type="expression" dxfId="881" priority="227">
      <formula>IF(RIGHT(TEXT(AM656,"0.#"),1)=".",FALSE,TRUE)</formula>
    </cfRule>
    <cfRule type="expression" dxfId="880" priority="228">
      <formula>IF(RIGHT(TEXT(AM656,"0.#"),1)=".",TRUE,FALSE)</formula>
    </cfRule>
  </conditionalFormatting>
  <conditionalFormatting sqref="AM654">
    <cfRule type="expression" dxfId="879" priority="231">
      <formula>IF(RIGHT(TEXT(AM654,"0.#"),1)=".",FALSE,TRUE)</formula>
    </cfRule>
    <cfRule type="expression" dxfId="878" priority="232">
      <formula>IF(RIGHT(TEXT(AM654,"0.#"),1)=".",TRUE,FALSE)</formula>
    </cfRule>
  </conditionalFormatting>
  <conditionalFormatting sqref="AM655">
    <cfRule type="expression" dxfId="877" priority="229">
      <formula>IF(RIGHT(TEXT(AM655,"0.#"),1)=".",FALSE,TRUE)</formula>
    </cfRule>
    <cfRule type="expression" dxfId="876" priority="230">
      <formula>IF(RIGHT(TEXT(AM655,"0.#"),1)=".",TRUE,FALSE)</formula>
    </cfRule>
  </conditionalFormatting>
  <conditionalFormatting sqref="AI656">
    <cfRule type="expression" dxfId="875" priority="221">
      <formula>IF(RIGHT(TEXT(AI656,"0.#"),1)=".",FALSE,TRUE)</formula>
    </cfRule>
    <cfRule type="expression" dxfId="874" priority="222">
      <formula>IF(RIGHT(TEXT(AI656,"0.#"),1)=".",TRUE,FALSE)</formula>
    </cfRule>
  </conditionalFormatting>
  <conditionalFormatting sqref="AI654">
    <cfRule type="expression" dxfId="873" priority="225">
      <formula>IF(RIGHT(TEXT(AI654,"0.#"),1)=".",FALSE,TRUE)</formula>
    </cfRule>
    <cfRule type="expression" dxfId="872" priority="226">
      <formula>IF(RIGHT(TEXT(AI654,"0.#"),1)=".",TRUE,FALSE)</formula>
    </cfRule>
  </conditionalFormatting>
  <conditionalFormatting sqref="AI655">
    <cfRule type="expression" dxfId="871" priority="223">
      <formula>IF(RIGHT(TEXT(AI655,"0.#"),1)=".",FALSE,TRUE)</formula>
    </cfRule>
    <cfRule type="expression" dxfId="870" priority="224">
      <formula>IF(RIGHT(TEXT(AI655,"0.#"),1)=".",TRUE,FALSE)</formula>
    </cfRule>
  </conditionalFormatting>
  <conditionalFormatting sqref="AM661">
    <cfRule type="expression" dxfId="869" priority="215">
      <formula>IF(RIGHT(TEXT(AM661,"0.#"),1)=".",FALSE,TRUE)</formula>
    </cfRule>
    <cfRule type="expression" dxfId="868" priority="216">
      <formula>IF(RIGHT(TEXT(AM661,"0.#"),1)=".",TRUE,FALSE)</formula>
    </cfRule>
  </conditionalFormatting>
  <conditionalFormatting sqref="AM659">
    <cfRule type="expression" dxfId="867" priority="219">
      <formula>IF(RIGHT(TEXT(AM659,"0.#"),1)=".",FALSE,TRUE)</formula>
    </cfRule>
    <cfRule type="expression" dxfId="866" priority="220">
      <formula>IF(RIGHT(TEXT(AM659,"0.#"),1)=".",TRUE,FALSE)</formula>
    </cfRule>
  </conditionalFormatting>
  <conditionalFormatting sqref="AM660">
    <cfRule type="expression" dxfId="865" priority="217">
      <formula>IF(RIGHT(TEXT(AM660,"0.#"),1)=".",FALSE,TRUE)</formula>
    </cfRule>
    <cfRule type="expression" dxfId="864" priority="218">
      <formula>IF(RIGHT(TEXT(AM660,"0.#"),1)=".",TRUE,FALSE)</formula>
    </cfRule>
  </conditionalFormatting>
  <conditionalFormatting sqref="AI661">
    <cfRule type="expression" dxfId="863" priority="209">
      <formula>IF(RIGHT(TEXT(AI661,"0.#"),1)=".",FALSE,TRUE)</formula>
    </cfRule>
    <cfRule type="expression" dxfId="862" priority="210">
      <formula>IF(RIGHT(TEXT(AI661,"0.#"),1)=".",TRUE,FALSE)</formula>
    </cfRule>
  </conditionalFormatting>
  <conditionalFormatting sqref="AI659">
    <cfRule type="expression" dxfId="861" priority="213">
      <formula>IF(RIGHT(TEXT(AI659,"0.#"),1)=".",FALSE,TRUE)</formula>
    </cfRule>
    <cfRule type="expression" dxfId="860" priority="214">
      <formula>IF(RIGHT(TEXT(AI659,"0.#"),1)=".",TRUE,FALSE)</formula>
    </cfRule>
  </conditionalFormatting>
  <conditionalFormatting sqref="AI660">
    <cfRule type="expression" dxfId="859" priority="211">
      <formula>IF(RIGHT(TEXT(AI660,"0.#"),1)=".",FALSE,TRUE)</formula>
    </cfRule>
    <cfRule type="expression" dxfId="858" priority="212">
      <formula>IF(RIGHT(TEXT(AI660,"0.#"),1)=".",TRUE,FALSE)</formula>
    </cfRule>
  </conditionalFormatting>
  <conditionalFormatting sqref="AM666">
    <cfRule type="expression" dxfId="857" priority="203">
      <formula>IF(RIGHT(TEXT(AM666,"0.#"),1)=".",FALSE,TRUE)</formula>
    </cfRule>
    <cfRule type="expression" dxfId="856" priority="204">
      <formula>IF(RIGHT(TEXT(AM666,"0.#"),1)=".",TRUE,FALSE)</formula>
    </cfRule>
  </conditionalFormatting>
  <conditionalFormatting sqref="AM664">
    <cfRule type="expression" dxfId="855" priority="207">
      <formula>IF(RIGHT(TEXT(AM664,"0.#"),1)=".",FALSE,TRUE)</formula>
    </cfRule>
    <cfRule type="expression" dxfId="854" priority="208">
      <formula>IF(RIGHT(TEXT(AM664,"0.#"),1)=".",TRUE,FALSE)</formula>
    </cfRule>
  </conditionalFormatting>
  <conditionalFormatting sqref="AM665">
    <cfRule type="expression" dxfId="853" priority="205">
      <formula>IF(RIGHT(TEXT(AM665,"0.#"),1)=".",FALSE,TRUE)</formula>
    </cfRule>
    <cfRule type="expression" dxfId="852" priority="206">
      <formula>IF(RIGHT(TEXT(AM665,"0.#"),1)=".",TRUE,FALSE)</formula>
    </cfRule>
  </conditionalFormatting>
  <conditionalFormatting sqref="AI666">
    <cfRule type="expression" dxfId="851" priority="197">
      <formula>IF(RIGHT(TEXT(AI666,"0.#"),1)=".",FALSE,TRUE)</formula>
    </cfRule>
    <cfRule type="expression" dxfId="850" priority="198">
      <formula>IF(RIGHT(TEXT(AI666,"0.#"),1)=".",TRUE,FALSE)</formula>
    </cfRule>
  </conditionalFormatting>
  <conditionalFormatting sqref="AI664">
    <cfRule type="expression" dxfId="849" priority="201">
      <formula>IF(RIGHT(TEXT(AI664,"0.#"),1)=".",FALSE,TRUE)</formula>
    </cfRule>
    <cfRule type="expression" dxfId="848" priority="202">
      <formula>IF(RIGHT(TEXT(AI664,"0.#"),1)=".",TRUE,FALSE)</formula>
    </cfRule>
  </conditionalFormatting>
  <conditionalFormatting sqref="AI665">
    <cfRule type="expression" dxfId="847" priority="199">
      <formula>IF(RIGHT(TEXT(AI665,"0.#"),1)=".",FALSE,TRUE)</formula>
    </cfRule>
    <cfRule type="expression" dxfId="846" priority="200">
      <formula>IF(RIGHT(TEXT(AI665,"0.#"),1)=".",TRUE,FALSE)</formula>
    </cfRule>
  </conditionalFormatting>
  <conditionalFormatting sqref="AM671">
    <cfRule type="expression" dxfId="845" priority="191">
      <formula>IF(RIGHT(TEXT(AM671,"0.#"),1)=".",FALSE,TRUE)</formula>
    </cfRule>
    <cfRule type="expression" dxfId="844" priority="192">
      <formula>IF(RIGHT(TEXT(AM671,"0.#"),1)=".",TRUE,FALSE)</formula>
    </cfRule>
  </conditionalFormatting>
  <conditionalFormatting sqref="AM669">
    <cfRule type="expression" dxfId="843" priority="195">
      <formula>IF(RIGHT(TEXT(AM669,"0.#"),1)=".",FALSE,TRUE)</formula>
    </cfRule>
    <cfRule type="expression" dxfId="842" priority="196">
      <formula>IF(RIGHT(TEXT(AM669,"0.#"),1)=".",TRUE,FALSE)</formula>
    </cfRule>
  </conditionalFormatting>
  <conditionalFormatting sqref="AM670">
    <cfRule type="expression" dxfId="841" priority="193">
      <formula>IF(RIGHT(TEXT(AM670,"0.#"),1)=".",FALSE,TRUE)</formula>
    </cfRule>
    <cfRule type="expression" dxfId="840" priority="194">
      <formula>IF(RIGHT(TEXT(AM670,"0.#"),1)=".",TRUE,FALSE)</formula>
    </cfRule>
  </conditionalFormatting>
  <conditionalFormatting sqref="AI671">
    <cfRule type="expression" dxfId="839" priority="185">
      <formula>IF(RIGHT(TEXT(AI671,"0.#"),1)=".",FALSE,TRUE)</formula>
    </cfRule>
    <cfRule type="expression" dxfId="838" priority="186">
      <formula>IF(RIGHT(TEXT(AI671,"0.#"),1)=".",TRUE,FALSE)</formula>
    </cfRule>
  </conditionalFormatting>
  <conditionalFormatting sqref="AI669">
    <cfRule type="expression" dxfId="837" priority="189">
      <formula>IF(RIGHT(TEXT(AI669,"0.#"),1)=".",FALSE,TRUE)</formula>
    </cfRule>
    <cfRule type="expression" dxfId="836" priority="190">
      <formula>IF(RIGHT(TEXT(AI669,"0.#"),1)=".",TRUE,FALSE)</formula>
    </cfRule>
  </conditionalFormatting>
  <conditionalFormatting sqref="AI670">
    <cfRule type="expression" dxfId="835" priority="187">
      <formula>IF(RIGHT(TEXT(AI670,"0.#"),1)=".",FALSE,TRUE)</formula>
    </cfRule>
    <cfRule type="expression" dxfId="834" priority="188">
      <formula>IF(RIGHT(TEXT(AI670,"0.#"),1)=".",TRUE,FALSE)</formula>
    </cfRule>
  </conditionalFormatting>
  <conditionalFormatting sqref="P29:AC29">
    <cfRule type="expression" dxfId="833" priority="147">
      <formula>IF(RIGHT(TEXT(P29,"0.#"),1)=".",FALSE,TRUE)</formula>
    </cfRule>
    <cfRule type="expression" dxfId="832" priority="148">
      <formula>IF(RIGHT(TEXT(P29,"0.#"),1)=".",TRUE,FALSE)</formula>
    </cfRule>
  </conditionalFormatting>
  <conditionalFormatting sqref="AE48 AI48 AM48">
    <cfRule type="expression" dxfId="831" priority="145">
      <formula>IF(RIGHT(TEXT(AE48,"0.#"),1)=".",FALSE,TRUE)</formula>
    </cfRule>
    <cfRule type="expression" dxfId="830" priority="146">
      <formula>IF(RIGHT(TEXT(AE48,"0.#"),1)=".",TRUE,FALSE)</formula>
    </cfRule>
  </conditionalFormatting>
  <conditionalFormatting sqref="AI47 AM47">
    <cfRule type="expression" dxfId="829" priority="143">
      <formula>IF(RIGHT(TEXT(AI47,"0.#"),1)=".",FALSE,TRUE)</formula>
    </cfRule>
    <cfRule type="expression" dxfId="828" priority="144">
      <formula>IF(RIGHT(TEXT(AI47,"0.#"),1)=".",TRUE,FALSE)</formula>
    </cfRule>
  </conditionalFormatting>
  <conditionalFormatting sqref="AI33 AM33">
    <cfRule type="expression" dxfId="827" priority="137">
      <formula>IF(RIGHT(TEXT(AI33,"0.#"),1)=".",FALSE,TRUE)</formula>
    </cfRule>
    <cfRule type="expression" dxfId="826" priority="138">
      <formula>IF(RIGHT(TEXT(AI33,"0.#"),1)=".",TRUE,FALSE)</formula>
    </cfRule>
  </conditionalFormatting>
  <conditionalFormatting sqref="AE41 AI41 AM41">
    <cfRule type="expression" dxfId="825" priority="129">
      <formula>IF(RIGHT(TEXT(AE41,"0.#"),1)=".",FALSE,TRUE)</formula>
    </cfRule>
    <cfRule type="expression" dxfId="824" priority="130">
      <formula>IF(RIGHT(TEXT(AE41,"0.#"),1)=".",TRUE,FALSE)</formula>
    </cfRule>
  </conditionalFormatting>
  <conditionalFormatting sqref="AQ33">
    <cfRule type="expression" dxfId="823" priority="127">
      <formula>IF(RIGHT(TEXT(AQ33,"0.#"),1)=".",FALSE,TRUE)</formula>
    </cfRule>
    <cfRule type="expression" dxfId="822" priority="128">
      <formula>IF(RIGHT(TEXT(AQ33,"0.#"),1)=".",TRUE,FALSE)</formula>
    </cfRule>
  </conditionalFormatting>
  <conditionalFormatting sqref="AQ47">
    <cfRule type="expression" dxfId="821" priority="125">
      <formula>IF(RIGHT(TEXT(AQ47,"0.#"),1)=".",FALSE,TRUE)</formula>
    </cfRule>
    <cfRule type="expression" dxfId="820" priority="126">
      <formula>IF(RIGHT(TEXT(AQ47,"0.#"),1)=".",TRUE,FALSE)</formula>
    </cfRule>
  </conditionalFormatting>
  <conditionalFormatting sqref="AQ54">
    <cfRule type="expression" dxfId="819" priority="123">
      <formula>IF(RIGHT(TEXT(AQ54,"0.#"),1)=".",FALSE,TRUE)</formula>
    </cfRule>
    <cfRule type="expression" dxfId="818" priority="124">
      <formula>IF(RIGHT(TEXT(AQ54,"0.#"),1)=".",TRUE,FALSE)</formula>
    </cfRule>
  </conditionalFormatting>
  <conditionalFormatting sqref="AE53">
    <cfRule type="expression" dxfId="817" priority="121">
      <formula>IF(RIGHT(TEXT(AE53,"0.#"),1)=".",FALSE,TRUE)</formula>
    </cfRule>
    <cfRule type="expression" dxfId="816" priority="122">
      <formula>IF(RIGHT(TEXT(AE53,"0.#"),1)=".",TRUE,FALSE)</formula>
    </cfRule>
  </conditionalFormatting>
  <conditionalFormatting sqref="AE54">
    <cfRule type="expression" dxfId="815" priority="119">
      <formula>IF(RIGHT(TEXT(AE54,"0.#"),1)=".",FALSE,TRUE)</formula>
    </cfRule>
    <cfRule type="expression" dxfId="814" priority="120">
      <formula>IF(RIGHT(TEXT(AE54,"0.#"),1)=".",TRUE,FALSE)</formula>
    </cfRule>
  </conditionalFormatting>
  <conditionalFormatting sqref="AE55">
    <cfRule type="expression" dxfId="813" priority="117">
      <formula>IF(RIGHT(TEXT(AE55,"0.#"),1)=".",FALSE,TRUE)</formula>
    </cfRule>
    <cfRule type="expression" dxfId="812" priority="118">
      <formula>IF(RIGHT(TEXT(AE55,"0.#"),1)=".",TRUE,FALSE)</formula>
    </cfRule>
  </conditionalFormatting>
  <conditionalFormatting sqref="AI54">
    <cfRule type="expression" dxfId="811" priority="115">
      <formula>IF(RIGHT(TEXT(AI54,"0.#"),1)=".",FALSE,TRUE)</formula>
    </cfRule>
    <cfRule type="expression" dxfId="810" priority="116">
      <formula>IF(RIGHT(TEXT(AI54,"0.#"),1)=".",TRUE,FALSE)</formula>
    </cfRule>
  </conditionalFormatting>
  <conditionalFormatting sqref="AI53">
    <cfRule type="expression" dxfId="809" priority="113">
      <formula>IF(RIGHT(TEXT(AI53,"0.#"),1)=".",FALSE,TRUE)</formula>
    </cfRule>
    <cfRule type="expression" dxfId="808" priority="114">
      <formula>IF(RIGHT(TEXT(AI53,"0.#"),1)=".",TRUE,FALSE)</formula>
    </cfRule>
  </conditionalFormatting>
  <conditionalFormatting sqref="AI55">
    <cfRule type="expression" dxfId="807" priority="111">
      <formula>IF(RIGHT(TEXT(AI55,"0.#"),1)=".",FALSE,TRUE)</formula>
    </cfRule>
    <cfRule type="expression" dxfId="806" priority="112">
      <formula>IF(RIGHT(TEXT(AI55,"0.#"),1)=".",TRUE,FALSE)</formula>
    </cfRule>
  </conditionalFormatting>
  <conditionalFormatting sqref="AM53">
    <cfRule type="expression" dxfId="805" priority="109">
      <formula>IF(RIGHT(TEXT(AM53,"0.#"),1)=".",FALSE,TRUE)</formula>
    </cfRule>
    <cfRule type="expression" dxfId="804" priority="110">
      <formula>IF(RIGHT(TEXT(AM53,"0.#"),1)=".",TRUE,FALSE)</formula>
    </cfRule>
  </conditionalFormatting>
  <conditionalFormatting sqref="AM54">
    <cfRule type="expression" dxfId="803" priority="107">
      <formula>IF(RIGHT(TEXT(AM54,"0.#"),1)=".",FALSE,TRUE)</formula>
    </cfRule>
    <cfRule type="expression" dxfId="802" priority="108">
      <formula>IF(RIGHT(TEXT(AM54,"0.#"),1)=".",TRUE,FALSE)</formula>
    </cfRule>
  </conditionalFormatting>
  <conditionalFormatting sqref="AM55">
    <cfRule type="expression" dxfId="801" priority="105">
      <formula>IF(RIGHT(TEXT(AM55,"0.#"),1)=".",FALSE,TRUE)</formula>
    </cfRule>
    <cfRule type="expression" dxfId="800" priority="106">
      <formula>IF(RIGHT(TEXT(AM55,"0.#"),1)=".",TRUE,FALSE)</formula>
    </cfRule>
  </conditionalFormatting>
  <conditionalFormatting sqref="AE60">
    <cfRule type="expression" dxfId="799" priority="99">
      <formula>IF(RIGHT(TEXT(AE60,"0.#"),1)=".",FALSE,TRUE)</formula>
    </cfRule>
    <cfRule type="expression" dxfId="798" priority="100">
      <formula>IF(RIGHT(TEXT(AE60,"0.#"),1)=".",TRUE,FALSE)</formula>
    </cfRule>
  </conditionalFormatting>
  <conditionalFormatting sqref="AE61">
    <cfRule type="expression" dxfId="797" priority="97">
      <formula>IF(RIGHT(TEXT(AE61,"0.#"),1)=".",FALSE,TRUE)</formula>
    </cfRule>
    <cfRule type="expression" dxfId="796" priority="98">
      <formula>IF(RIGHT(TEXT(AE61,"0.#"),1)=".",TRUE,FALSE)</formula>
    </cfRule>
  </conditionalFormatting>
  <conditionalFormatting sqref="AI61">
    <cfRule type="expression" dxfId="795" priority="95">
      <formula>IF(RIGHT(TEXT(AI61,"0.#"),1)=".",FALSE,TRUE)</formula>
    </cfRule>
    <cfRule type="expression" dxfId="794" priority="96">
      <formula>IF(RIGHT(TEXT(AI61,"0.#"),1)=".",TRUE,FALSE)</formula>
    </cfRule>
  </conditionalFormatting>
  <conditionalFormatting sqref="AI60">
    <cfRule type="expression" dxfId="793" priority="93">
      <formula>IF(RIGHT(TEXT(AI60,"0.#"),1)=".",FALSE,TRUE)</formula>
    </cfRule>
    <cfRule type="expression" dxfId="792" priority="94">
      <formula>IF(RIGHT(TEXT(AI60,"0.#"),1)=".",TRUE,FALSE)</formula>
    </cfRule>
  </conditionalFormatting>
  <conditionalFormatting sqref="AM60">
    <cfRule type="expression" dxfId="791" priority="91">
      <formula>IF(RIGHT(TEXT(AM60,"0.#"),1)=".",FALSE,TRUE)</formula>
    </cfRule>
    <cfRule type="expression" dxfId="790" priority="92">
      <formula>IF(RIGHT(TEXT(AM60,"0.#"),1)=".",TRUE,FALSE)</formula>
    </cfRule>
  </conditionalFormatting>
  <conditionalFormatting sqref="AM61">
    <cfRule type="expression" dxfId="789" priority="89">
      <formula>IF(RIGHT(TEXT(AM61,"0.#"),1)=".",FALSE,TRUE)</formula>
    </cfRule>
    <cfRule type="expression" dxfId="788" priority="90">
      <formula>IF(RIGHT(TEXT(AM61,"0.#"),1)=".",TRUE,FALSE)</formula>
    </cfRule>
  </conditionalFormatting>
  <conditionalFormatting sqref="AE62 AI62 AM62">
    <cfRule type="expression" dxfId="787" priority="87">
      <formula>IF(RIGHT(TEXT(AE62,"0.#"),1)=".",FALSE,TRUE)</formula>
    </cfRule>
    <cfRule type="expression" dxfId="786" priority="88">
      <formula>IF(RIGHT(TEXT(AE62,"0.#"),1)=".",TRUE,FALSE)</formula>
    </cfRule>
  </conditionalFormatting>
  <conditionalFormatting sqref="AE113">
    <cfRule type="expression" dxfId="785" priority="85">
      <formula>IF(RIGHT(TEXT(AE113,"0.#"),1)=".",FALSE,TRUE)</formula>
    </cfRule>
    <cfRule type="expression" dxfId="784" priority="86">
      <formula>IF(RIGHT(TEXT(AE113,"0.#"),1)=".",TRUE,FALSE)</formula>
    </cfRule>
  </conditionalFormatting>
  <conditionalFormatting sqref="AI113">
    <cfRule type="expression" dxfId="783" priority="83">
      <formula>IF(RIGHT(TEXT(AI113,"0.#"),1)=".",FALSE,TRUE)</formula>
    </cfRule>
    <cfRule type="expression" dxfId="782" priority="84">
      <formula>IF(RIGHT(TEXT(AI113,"0.#"),1)=".",TRUE,FALSE)</formula>
    </cfRule>
  </conditionalFormatting>
  <conditionalFormatting sqref="AM113">
    <cfRule type="expression" dxfId="781" priority="81">
      <formula>IF(RIGHT(TEXT(AM113,"0.#"),1)=".",FALSE,TRUE)</formula>
    </cfRule>
    <cfRule type="expression" dxfId="780" priority="82">
      <formula>IF(RIGHT(TEXT(AM113,"0.#"),1)=".",TRUE,FALSE)</formula>
    </cfRule>
  </conditionalFormatting>
  <conditionalFormatting sqref="AE114">
    <cfRule type="expression" dxfId="779" priority="79">
      <formula>IF(RIGHT(TEXT(AE114,"0.#"),1)=".",FALSE,TRUE)</formula>
    </cfRule>
    <cfRule type="expression" dxfId="778" priority="80">
      <formula>IF(RIGHT(TEXT(AE114,"0.#"),1)=".",TRUE,FALSE)</formula>
    </cfRule>
  </conditionalFormatting>
  <conditionalFormatting sqref="AI114">
    <cfRule type="expression" dxfId="777" priority="77">
      <formula>IF(RIGHT(TEXT(AI114,"0.#"),1)=".",FALSE,TRUE)</formula>
    </cfRule>
    <cfRule type="expression" dxfId="776" priority="78">
      <formula>IF(RIGHT(TEXT(AI114,"0.#"),1)=".",TRUE,FALSE)</formula>
    </cfRule>
  </conditionalFormatting>
  <conditionalFormatting sqref="AM114">
    <cfRule type="expression" dxfId="775" priority="75">
      <formula>IF(RIGHT(TEXT(AM114,"0.#"),1)=".",FALSE,TRUE)</formula>
    </cfRule>
    <cfRule type="expression" dxfId="774" priority="76">
      <formula>IF(RIGHT(TEXT(AM114,"0.#"),1)=".",TRUE,FALSE)</formula>
    </cfRule>
  </conditionalFormatting>
  <conditionalFormatting sqref="AQ113">
    <cfRule type="expression" dxfId="773" priority="73">
      <formula>IF(RIGHT(TEXT(AQ113,"0.#"),1)=".",FALSE,TRUE)</formula>
    </cfRule>
    <cfRule type="expression" dxfId="772" priority="74">
      <formula>IF(RIGHT(TEXT(AQ113,"0.#"),1)=".",TRUE,FALSE)</formula>
    </cfRule>
  </conditionalFormatting>
  <conditionalFormatting sqref="AQ114">
    <cfRule type="expression" dxfId="771" priority="71">
      <formula>IF(RIGHT(TEXT(AQ114,"0.#"),1)=".",FALSE,TRUE)</formula>
    </cfRule>
    <cfRule type="expression" dxfId="770" priority="72">
      <formula>IF(RIGHT(TEXT(AQ114,"0.#"),1)=".",TRUE,FALSE)</formula>
    </cfRule>
  </conditionalFormatting>
  <conditionalFormatting sqref="AU113">
    <cfRule type="expression" dxfId="769" priority="69">
      <formula>IF(RIGHT(TEXT(AU113,"0.#"),1)=".",FALSE,TRUE)</formula>
    </cfRule>
    <cfRule type="expression" dxfId="768" priority="70">
      <formula>IF(RIGHT(TEXT(AU113,"0.#"),1)=".",TRUE,FALSE)</formula>
    </cfRule>
  </conditionalFormatting>
  <conditionalFormatting sqref="AU114">
    <cfRule type="expression" dxfId="767" priority="67">
      <formula>IF(RIGHT(TEXT(AU114,"0.#"),1)=".",FALSE,TRUE)</formula>
    </cfRule>
    <cfRule type="expression" dxfId="766" priority="68">
      <formula>IF(RIGHT(TEXT(AU114,"0.#"),1)=".",TRUE,FALSE)</formula>
    </cfRule>
  </conditionalFormatting>
  <conditionalFormatting sqref="AE107">
    <cfRule type="expression" dxfId="765" priority="65">
      <formula>IF(RIGHT(TEXT(AE107,"0.#"),1)=".",FALSE,TRUE)</formula>
    </cfRule>
    <cfRule type="expression" dxfId="764" priority="66">
      <formula>IF(RIGHT(TEXT(AE107,"0.#"),1)=".",TRUE,FALSE)</formula>
    </cfRule>
  </conditionalFormatting>
  <conditionalFormatting sqref="AI107">
    <cfRule type="expression" dxfId="763" priority="63">
      <formula>IF(RIGHT(TEXT(AI107,"0.#"),1)=".",FALSE,TRUE)</formula>
    </cfRule>
    <cfRule type="expression" dxfId="762" priority="64">
      <formula>IF(RIGHT(TEXT(AI107,"0.#"),1)=".",TRUE,FALSE)</formula>
    </cfRule>
  </conditionalFormatting>
  <conditionalFormatting sqref="AM107">
    <cfRule type="expression" dxfId="761" priority="61">
      <formula>IF(RIGHT(TEXT(AM107,"0.#"),1)=".",FALSE,TRUE)</formula>
    </cfRule>
    <cfRule type="expression" dxfId="760" priority="62">
      <formula>IF(RIGHT(TEXT(AM107,"0.#"),1)=".",TRUE,FALSE)</formula>
    </cfRule>
  </conditionalFormatting>
  <conditionalFormatting sqref="AE108">
    <cfRule type="expression" dxfId="759" priority="59">
      <formula>IF(RIGHT(TEXT(AE108,"0.#"),1)=".",FALSE,TRUE)</formula>
    </cfRule>
    <cfRule type="expression" dxfId="758" priority="60">
      <formula>IF(RIGHT(TEXT(AE108,"0.#"),1)=".",TRUE,FALSE)</formula>
    </cfRule>
  </conditionalFormatting>
  <conditionalFormatting sqref="AI108">
    <cfRule type="expression" dxfId="757" priority="57">
      <formula>IF(RIGHT(TEXT(AI108,"0.#"),1)=".",FALSE,TRUE)</formula>
    </cfRule>
    <cfRule type="expression" dxfId="756" priority="58">
      <formula>IF(RIGHT(TEXT(AI108,"0.#"),1)=".",TRUE,FALSE)</formula>
    </cfRule>
  </conditionalFormatting>
  <conditionalFormatting sqref="AM108">
    <cfRule type="expression" dxfId="755" priority="55">
      <formula>IF(RIGHT(TEXT(AM108,"0.#"),1)=".",FALSE,TRUE)</formula>
    </cfRule>
    <cfRule type="expression" dxfId="754" priority="56">
      <formula>IF(RIGHT(TEXT(AM108,"0.#"),1)=".",TRUE,FALSE)</formula>
    </cfRule>
  </conditionalFormatting>
  <conditionalFormatting sqref="AQ107">
    <cfRule type="expression" dxfId="753" priority="53">
      <formula>IF(RIGHT(TEXT(AQ107,"0.#"),1)=".",FALSE,TRUE)</formula>
    </cfRule>
    <cfRule type="expression" dxfId="752" priority="54">
      <formula>IF(RIGHT(TEXT(AQ107,"0.#"),1)=".",TRUE,FALSE)</formula>
    </cfRule>
  </conditionalFormatting>
  <conditionalFormatting sqref="AQ108">
    <cfRule type="expression" dxfId="751" priority="51">
      <formula>IF(RIGHT(TEXT(AQ108,"0.#"),1)=".",FALSE,TRUE)</formula>
    </cfRule>
    <cfRule type="expression" dxfId="750" priority="52">
      <formula>IF(RIGHT(TEXT(AQ108,"0.#"),1)=".",TRUE,FALSE)</formula>
    </cfRule>
  </conditionalFormatting>
  <conditionalFormatting sqref="AU107">
    <cfRule type="expression" dxfId="749" priority="49">
      <formula>IF(RIGHT(TEXT(AU107,"0.#"),1)=".",FALSE,TRUE)</formula>
    </cfRule>
    <cfRule type="expression" dxfId="748" priority="50">
      <formula>IF(RIGHT(TEXT(AU107,"0.#"),1)=".",TRUE,FALSE)</formula>
    </cfRule>
  </conditionalFormatting>
  <conditionalFormatting sqref="AU108">
    <cfRule type="expression" dxfId="747" priority="47">
      <formula>IF(RIGHT(TEXT(AU108,"0.#"),1)=".",FALSE,TRUE)</formula>
    </cfRule>
    <cfRule type="expression" dxfId="746" priority="48">
      <formula>IF(RIGHT(TEXT(AU108,"0.#"),1)=".",TRUE,FALSE)</formula>
    </cfRule>
  </conditionalFormatting>
  <conditionalFormatting sqref="AE110">
    <cfRule type="expression" dxfId="745" priority="45">
      <formula>IF(RIGHT(TEXT(AE110,"0.#"),1)=".",FALSE,TRUE)</formula>
    </cfRule>
    <cfRule type="expression" dxfId="744" priority="46">
      <formula>IF(RIGHT(TEXT(AE110,"0.#"),1)=".",TRUE,FALSE)</formula>
    </cfRule>
  </conditionalFormatting>
  <conditionalFormatting sqref="AI110">
    <cfRule type="expression" dxfId="743" priority="43">
      <formula>IF(RIGHT(TEXT(AI110,"0.#"),1)=".",FALSE,TRUE)</formula>
    </cfRule>
    <cfRule type="expression" dxfId="742" priority="44">
      <formula>IF(RIGHT(TEXT(AI110,"0.#"),1)=".",TRUE,FALSE)</formula>
    </cfRule>
  </conditionalFormatting>
  <conditionalFormatting sqref="AM110">
    <cfRule type="expression" dxfId="741" priority="41">
      <formula>IF(RIGHT(TEXT(AM110,"0.#"),1)=".",FALSE,TRUE)</formula>
    </cfRule>
    <cfRule type="expression" dxfId="740" priority="42">
      <formula>IF(RIGHT(TEXT(AM110,"0.#"),1)=".",TRUE,FALSE)</formula>
    </cfRule>
  </conditionalFormatting>
  <conditionalFormatting sqref="AE111">
    <cfRule type="expression" dxfId="739" priority="39">
      <formula>IF(RIGHT(TEXT(AE111,"0.#"),1)=".",FALSE,TRUE)</formula>
    </cfRule>
    <cfRule type="expression" dxfId="738" priority="40">
      <formula>IF(RIGHT(TEXT(AE111,"0.#"),1)=".",TRUE,FALSE)</formula>
    </cfRule>
  </conditionalFormatting>
  <conditionalFormatting sqref="AI111">
    <cfRule type="expression" dxfId="737" priority="37">
      <formula>IF(RIGHT(TEXT(AI111,"0.#"),1)=".",FALSE,TRUE)</formula>
    </cfRule>
    <cfRule type="expression" dxfId="736" priority="38">
      <formula>IF(RIGHT(TEXT(AI111,"0.#"),1)=".",TRUE,FALSE)</formula>
    </cfRule>
  </conditionalFormatting>
  <conditionalFormatting sqref="AM111">
    <cfRule type="expression" dxfId="735" priority="35">
      <formula>IF(RIGHT(TEXT(AM111,"0.#"),1)=".",FALSE,TRUE)</formula>
    </cfRule>
    <cfRule type="expression" dxfId="734" priority="36">
      <formula>IF(RIGHT(TEXT(AM111,"0.#"),1)=".",TRUE,FALSE)</formula>
    </cfRule>
  </conditionalFormatting>
  <conditionalFormatting sqref="AQ110">
    <cfRule type="expression" dxfId="733" priority="33">
      <formula>IF(RIGHT(TEXT(AQ110,"0.#"),1)=".",FALSE,TRUE)</formula>
    </cfRule>
    <cfRule type="expression" dxfId="732" priority="34">
      <formula>IF(RIGHT(TEXT(AQ110,"0.#"),1)=".",TRUE,FALSE)</formula>
    </cfRule>
  </conditionalFormatting>
  <conditionalFormatting sqref="AQ111">
    <cfRule type="expression" dxfId="731" priority="31">
      <formula>IF(RIGHT(TEXT(AQ111,"0.#"),1)=".",FALSE,TRUE)</formula>
    </cfRule>
    <cfRule type="expression" dxfId="730" priority="32">
      <formula>IF(RIGHT(TEXT(AQ111,"0.#"),1)=".",TRUE,FALSE)</formula>
    </cfRule>
  </conditionalFormatting>
  <conditionalFormatting sqref="AU110">
    <cfRule type="expression" dxfId="729" priority="29">
      <formula>IF(RIGHT(TEXT(AU110,"0.#"),1)=".",FALSE,TRUE)</formula>
    </cfRule>
    <cfRule type="expression" dxfId="728" priority="30">
      <formula>IF(RIGHT(TEXT(AU110,"0.#"),1)=".",TRUE,FALSE)</formula>
    </cfRule>
  </conditionalFormatting>
  <conditionalFormatting sqref="AU111">
    <cfRule type="expression" dxfId="727" priority="27">
      <formula>IF(RIGHT(TEXT(AU111,"0.#"),1)=".",FALSE,TRUE)</formula>
    </cfRule>
    <cfRule type="expression" dxfId="726" priority="28">
      <formula>IF(RIGHT(TEXT(AU111,"0.#"),1)=".",TRUE,FALSE)</formula>
    </cfRule>
  </conditionalFormatting>
  <conditionalFormatting sqref="AE128 AQ128">
    <cfRule type="expression" dxfId="725" priority="25">
      <formula>IF(RIGHT(TEXT(AE128,"0.#"),1)=".",FALSE,TRUE)</formula>
    </cfRule>
    <cfRule type="expression" dxfId="724" priority="26">
      <formula>IF(RIGHT(TEXT(AE128,"0.#"),1)=".",TRUE,FALSE)</formula>
    </cfRule>
  </conditionalFormatting>
  <conditionalFormatting sqref="AI128">
    <cfRule type="expression" dxfId="723" priority="23">
      <formula>IF(RIGHT(TEXT(AI128,"0.#"),1)=".",FALSE,TRUE)</formula>
    </cfRule>
    <cfRule type="expression" dxfId="722" priority="24">
      <formula>IF(RIGHT(TEXT(AI128,"0.#"),1)=".",TRUE,FALSE)</formula>
    </cfRule>
  </conditionalFormatting>
  <conditionalFormatting sqref="AM128">
    <cfRule type="expression" dxfId="721" priority="21">
      <formula>IF(RIGHT(TEXT(AM128,"0.#"),1)=".",FALSE,TRUE)</formula>
    </cfRule>
    <cfRule type="expression" dxfId="720" priority="22">
      <formula>IF(RIGHT(TEXT(AM128,"0.#"),1)=".",TRUE,FALSE)</formula>
    </cfRule>
  </conditionalFormatting>
  <conditionalFormatting sqref="AQ129">
    <cfRule type="expression" dxfId="719" priority="19">
      <formula>IF(RIGHT(TEXT(AQ129,"0.#"),1)=".",FALSE,TRUE)</formula>
    </cfRule>
    <cfRule type="expression" dxfId="718" priority="20">
      <formula>IF(RIGHT(TEXT(AQ129,"0.#"),1)=".",TRUE,FALSE)</formula>
    </cfRule>
  </conditionalFormatting>
  <conditionalFormatting sqref="AE129 AM129">
    <cfRule type="expression" dxfId="717" priority="17">
      <formula>IF(RIGHT(TEXT(AE129,"0.#"),1)=".",FALSE,TRUE)</formula>
    </cfRule>
    <cfRule type="expression" dxfId="716" priority="18">
      <formula>IF(RIGHT(TEXT(AE129,"0.#"),1)=".",TRUE,FALSE)</formula>
    </cfRule>
  </conditionalFormatting>
  <conditionalFormatting sqref="AI129">
    <cfRule type="expression" dxfId="715" priority="15">
      <formula>IF(RIGHT(TEXT(AI129,"0.#"),1)=".",FALSE,TRUE)</formula>
    </cfRule>
    <cfRule type="expression" dxfId="714" priority="16">
      <formula>IF(RIGHT(TEXT(AI129,"0.#"),1)=".",TRUE,FALSE)</formula>
    </cfRule>
  </conditionalFormatting>
  <conditionalFormatting sqref="AE122 AQ122">
    <cfRule type="expression" dxfId="713" priority="13">
      <formula>IF(RIGHT(TEXT(AE122,"0.#"),1)=".",FALSE,TRUE)</formula>
    </cfRule>
    <cfRule type="expression" dxfId="712" priority="14">
      <formula>IF(RIGHT(TEXT(AE122,"0.#"),1)=".",TRUE,FALSE)</formula>
    </cfRule>
  </conditionalFormatting>
  <conditionalFormatting sqref="AI122">
    <cfRule type="expression" dxfId="711" priority="11">
      <formula>IF(RIGHT(TEXT(AI122,"0.#"),1)=".",FALSE,TRUE)</formula>
    </cfRule>
    <cfRule type="expression" dxfId="710" priority="12">
      <formula>IF(RIGHT(TEXT(AI122,"0.#"),1)=".",TRUE,FALSE)</formula>
    </cfRule>
  </conditionalFormatting>
  <conditionalFormatting sqref="AM122">
    <cfRule type="expression" dxfId="709" priority="9">
      <formula>IF(RIGHT(TEXT(AM122,"0.#"),1)=".",FALSE,TRUE)</formula>
    </cfRule>
    <cfRule type="expression" dxfId="708" priority="10">
      <formula>IF(RIGHT(TEXT(AM122,"0.#"),1)=".",TRUE,FALSE)</formula>
    </cfRule>
  </conditionalFormatting>
  <conditionalFormatting sqref="AQ123">
    <cfRule type="expression" dxfId="707" priority="7">
      <formula>IF(RIGHT(TEXT(AQ123,"0.#"),1)=".",FALSE,TRUE)</formula>
    </cfRule>
    <cfRule type="expression" dxfId="706" priority="8">
      <formula>IF(RIGHT(TEXT(AQ123,"0.#"),1)=".",TRUE,FALSE)</formula>
    </cfRule>
  </conditionalFormatting>
  <conditionalFormatting sqref="AI123">
    <cfRule type="expression" dxfId="705" priority="3">
      <formula>IF(RIGHT(TEXT(AI123,"0.#"),1)=".",FALSE,TRUE)</formula>
    </cfRule>
    <cfRule type="expression" dxfId="704" priority="4">
      <formula>IF(RIGHT(TEXT(AI123,"0.#"),1)=".",TRUE,FALSE)</formula>
    </cfRule>
  </conditionalFormatting>
  <conditionalFormatting sqref="AE123 AM123">
    <cfRule type="expression" dxfId="703" priority="5">
      <formula>IF(RIGHT(TEXT(AE123,"0.#"),1)=".",FALSE,TRUE)</formula>
    </cfRule>
    <cfRule type="expression" dxfId="702" priority="6">
      <formula>IF(RIGHT(TEXT(AE123,"0.#"),1)=".",TRUE,FALSE)</formula>
    </cfRule>
  </conditionalFormatting>
  <conditionalFormatting sqref="AE126">
    <cfRule type="expression" dxfId="701" priority="1">
      <formula>IF(RIGHT(TEXT(AE126,"0.#"),1)=".",FALSE,TRUE)</formula>
    </cfRule>
    <cfRule type="expression" dxfId="700" priority="2">
      <formula>IF(RIGHT(TEXT(AE126,"0.#"),1)=".",TRUE,FALSE)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&amp;C&amp;P/13ページ</oddFooter>
  </headerFooter>
  <rowBreaks count="7" manualBreakCount="7">
    <brk id="29" max="49" man="1"/>
    <brk id="114" max="49" man="1"/>
    <brk id="189" max="49" man="1"/>
    <brk id="727" max="49" man="1"/>
    <brk id="739" max="49" man="1"/>
    <brk id="778" max="49" man="1"/>
    <brk id="8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c r="A6" s="14" t="s">
        <v>206</v>
      </c>
      <c r="B6" s="15" t="s">
        <v>568</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c r="A9" s="14" t="s">
        <v>209</v>
      </c>
      <c r="B9" s="15"/>
      <c r="C9" s="13" t="str">
        <f t="shared" si="0"/>
        <v/>
      </c>
      <c r="D9" s="13" t="str">
        <f t="shared" si="8"/>
        <v>科学技術・イノベーション</v>
      </c>
      <c r="F9" s="18" t="s">
        <v>423</v>
      </c>
      <c r="G9" s="17"/>
      <c r="H9" s="13" t="str">
        <f t="shared" si="1"/>
        <v/>
      </c>
      <c r="I9" s="13" t="str">
        <f t="shared" si="5"/>
        <v/>
      </c>
      <c r="K9" s="14" t="s">
        <v>228</v>
      </c>
      <c r="L9" s="15" t="s">
        <v>568</v>
      </c>
      <c r="M9" s="13" t="str">
        <f t="shared" si="2"/>
        <v>エネルギー対策</v>
      </c>
      <c r="N9" s="13" t="str">
        <f t="shared" si="6"/>
        <v>エネルギー対策</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480</v>
      </c>
    </row>
    <row r="11" spans="1:42" ht="13.5" customHeight="1">
      <c r="A11" s="14" t="s">
        <v>210</v>
      </c>
      <c r="B11" s="15"/>
      <c r="C11" s="13" t="str">
        <f t="shared" si="0"/>
        <v/>
      </c>
      <c r="D11" s="13" t="str">
        <f t="shared" si="8"/>
        <v>科学技術・イノベーション</v>
      </c>
      <c r="F11" s="18" t="s">
        <v>236</v>
      </c>
      <c r="G11" s="17" t="s">
        <v>568</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560</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508</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G19" sqref="BG19"/>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8"/>
      <c r="Z2" s="835"/>
      <c r="AA2" s="836"/>
      <c r="AB2" s="1032" t="s">
        <v>11</v>
      </c>
      <c r="AC2" s="1033"/>
      <c r="AD2" s="1034"/>
      <c r="AE2" s="1038" t="s">
        <v>552</v>
      </c>
      <c r="AF2" s="1038"/>
      <c r="AG2" s="1038"/>
      <c r="AH2" s="1038"/>
      <c r="AI2" s="1038" t="s">
        <v>549</v>
      </c>
      <c r="AJ2" s="1038"/>
      <c r="AK2" s="1038"/>
      <c r="AL2" s="1038"/>
      <c r="AM2" s="1038" t="s">
        <v>523</v>
      </c>
      <c r="AN2" s="1038"/>
      <c r="AO2" s="1038"/>
      <c r="AP2" s="557"/>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9"/>
      <c r="Z3" s="1030"/>
      <c r="AA3" s="1031"/>
      <c r="AB3" s="1035"/>
      <c r="AC3" s="1036"/>
      <c r="AD3" s="1037"/>
      <c r="AE3" s="251"/>
      <c r="AF3" s="251"/>
      <c r="AG3" s="251"/>
      <c r="AH3" s="251"/>
      <c r="AI3" s="251"/>
      <c r="AJ3" s="251"/>
      <c r="AK3" s="251"/>
      <c r="AL3" s="251"/>
      <c r="AM3" s="251"/>
      <c r="AN3" s="251"/>
      <c r="AO3" s="251"/>
      <c r="AP3" s="247"/>
      <c r="AQ3" s="198" t="s">
        <v>740</v>
      </c>
      <c r="AR3" s="199"/>
      <c r="AS3" s="133" t="s">
        <v>355</v>
      </c>
      <c r="AT3" s="134"/>
      <c r="AU3" s="199">
        <v>31</v>
      </c>
      <c r="AV3" s="199"/>
      <c r="AW3" s="398" t="s">
        <v>300</v>
      </c>
      <c r="AX3" s="399"/>
    </row>
    <row r="4" spans="1:50" ht="22.5" customHeight="1">
      <c r="A4" s="403"/>
      <c r="B4" s="401"/>
      <c r="C4" s="401"/>
      <c r="D4" s="401"/>
      <c r="E4" s="401"/>
      <c r="F4" s="402"/>
      <c r="G4" s="565" t="s">
        <v>627</v>
      </c>
      <c r="H4" s="566"/>
      <c r="I4" s="566"/>
      <c r="J4" s="566"/>
      <c r="K4" s="566"/>
      <c r="L4" s="566"/>
      <c r="M4" s="566"/>
      <c r="N4" s="566"/>
      <c r="O4" s="567"/>
      <c r="P4" s="105" t="s">
        <v>628</v>
      </c>
      <c r="Q4" s="105"/>
      <c r="R4" s="105"/>
      <c r="S4" s="105"/>
      <c r="T4" s="105"/>
      <c r="U4" s="105"/>
      <c r="V4" s="105"/>
      <c r="W4" s="105"/>
      <c r="X4" s="106"/>
      <c r="Y4" s="1023" t="s">
        <v>12</v>
      </c>
      <c r="Z4" s="1024"/>
      <c r="AA4" s="1025"/>
      <c r="AB4" s="461" t="s">
        <v>738</v>
      </c>
      <c r="AC4" s="1027"/>
      <c r="AD4" s="1027"/>
      <c r="AE4" s="218" t="s">
        <v>739</v>
      </c>
      <c r="AF4" s="219"/>
      <c r="AG4" s="219"/>
      <c r="AH4" s="219"/>
      <c r="AI4" s="218" t="s">
        <v>740</v>
      </c>
      <c r="AJ4" s="219"/>
      <c r="AK4" s="219"/>
      <c r="AL4" s="219"/>
      <c r="AM4" s="218">
        <v>91.9</v>
      </c>
      <c r="AN4" s="219"/>
      <c r="AO4" s="219"/>
      <c r="AP4" s="219"/>
      <c r="AQ4" s="340" t="s">
        <v>740</v>
      </c>
      <c r="AR4" s="207"/>
      <c r="AS4" s="207"/>
      <c r="AT4" s="341"/>
      <c r="AU4" s="219"/>
      <c r="AV4" s="219"/>
      <c r="AW4" s="219"/>
      <c r="AX4" s="221"/>
    </row>
    <row r="5" spans="1:50" ht="22.5" customHeight="1">
      <c r="A5" s="404"/>
      <c r="B5" s="405"/>
      <c r="C5" s="405"/>
      <c r="D5" s="405"/>
      <c r="E5" s="405"/>
      <c r="F5" s="406"/>
      <c r="G5" s="568"/>
      <c r="H5" s="569"/>
      <c r="I5" s="569"/>
      <c r="J5" s="569"/>
      <c r="K5" s="569"/>
      <c r="L5" s="569"/>
      <c r="M5" s="569"/>
      <c r="N5" s="569"/>
      <c r="O5" s="570"/>
      <c r="P5" s="108"/>
      <c r="Q5" s="108"/>
      <c r="R5" s="108"/>
      <c r="S5" s="108"/>
      <c r="T5" s="108"/>
      <c r="U5" s="108"/>
      <c r="V5" s="108"/>
      <c r="W5" s="108"/>
      <c r="X5" s="109"/>
      <c r="Y5" s="415" t="s">
        <v>54</v>
      </c>
      <c r="Z5" s="1020"/>
      <c r="AA5" s="1021"/>
      <c r="AB5" s="561" t="s">
        <v>738</v>
      </c>
      <c r="AC5" s="1026"/>
      <c r="AD5" s="1026"/>
      <c r="AE5" s="218" t="s">
        <v>740</v>
      </c>
      <c r="AF5" s="219"/>
      <c r="AG5" s="219"/>
      <c r="AH5" s="219"/>
      <c r="AI5" s="218" t="s">
        <v>740</v>
      </c>
      <c r="AJ5" s="219"/>
      <c r="AK5" s="219"/>
      <c r="AL5" s="219"/>
      <c r="AM5" s="218">
        <v>80</v>
      </c>
      <c r="AN5" s="219"/>
      <c r="AO5" s="219"/>
      <c r="AP5" s="219"/>
      <c r="AQ5" s="340" t="s">
        <v>740</v>
      </c>
      <c r="AR5" s="207"/>
      <c r="AS5" s="207"/>
      <c r="AT5" s="341"/>
      <c r="AU5" s="219">
        <v>80</v>
      </c>
      <c r="AV5" s="219"/>
      <c r="AW5" s="219"/>
      <c r="AX5" s="221"/>
    </row>
    <row r="6" spans="1:50" ht="22.5" customHeight="1">
      <c r="A6" s="404"/>
      <c r="B6" s="405"/>
      <c r="C6" s="405"/>
      <c r="D6" s="405"/>
      <c r="E6" s="405"/>
      <c r="F6" s="406"/>
      <c r="G6" s="571"/>
      <c r="H6" s="572"/>
      <c r="I6" s="572"/>
      <c r="J6" s="572"/>
      <c r="K6" s="572"/>
      <c r="L6" s="572"/>
      <c r="M6" s="572"/>
      <c r="N6" s="572"/>
      <c r="O6" s="573"/>
      <c r="P6" s="111"/>
      <c r="Q6" s="111"/>
      <c r="R6" s="111"/>
      <c r="S6" s="111"/>
      <c r="T6" s="111"/>
      <c r="U6" s="111"/>
      <c r="V6" s="111"/>
      <c r="W6" s="111"/>
      <c r="X6" s="112"/>
      <c r="Y6" s="1019" t="s">
        <v>13</v>
      </c>
      <c r="Z6" s="1020"/>
      <c r="AA6" s="1021"/>
      <c r="AB6" s="595" t="s">
        <v>301</v>
      </c>
      <c r="AC6" s="1022"/>
      <c r="AD6" s="1022"/>
      <c r="AE6" s="218" t="s">
        <v>740</v>
      </c>
      <c r="AF6" s="219"/>
      <c r="AG6" s="219"/>
      <c r="AH6" s="219"/>
      <c r="AI6" s="218" t="s">
        <v>740</v>
      </c>
      <c r="AJ6" s="219"/>
      <c r="AK6" s="219"/>
      <c r="AL6" s="219"/>
      <c r="AM6" s="218">
        <f>(AM4/AM5)*100</f>
        <v>114.87500000000001</v>
      </c>
      <c r="AN6" s="219"/>
      <c r="AO6" s="219"/>
      <c r="AP6" s="219"/>
      <c r="AQ6" s="340" t="s">
        <v>741</v>
      </c>
      <c r="AR6" s="207"/>
      <c r="AS6" s="207"/>
      <c r="AT6" s="341"/>
      <c r="AU6" s="219"/>
      <c r="AV6" s="219"/>
      <c r="AW6" s="219"/>
      <c r="AX6" s="221"/>
    </row>
    <row r="7" spans="1:50" customFormat="1" ht="23.25" customHeight="1">
      <c r="A7" s="226" t="s">
        <v>501</v>
      </c>
      <c r="B7" s="227"/>
      <c r="C7" s="227"/>
      <c r="D7" s="227"/>
      <c r="E7" s="227"/>
      <c r="F7" s="228"/>
      <c r="G7" s="232" t="s">
        <v>783</v>
      </c>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8"/>
      <c r="Z9" s="835"/>
      <c r="AA9" s="836"/>
      <c r="AB9" s="1032" t="s">
        <v>11</v>
      </c>
      <c r="AC9" s="1033"/>
      <c r="AD9" s="1034"/>
      <c r="AE9" s="1038" t="s">
        <v>553</v>
      </c>
      <c r="AF9" s="1038"/>
      <c r="AG9" s="1038"/>
      <c r="AH9" s="1038"/>
      <c r="AI9" s="1038" t="s">
        <v>549</v>
      </c>
      <c r="AJ9" s="1038"/>
      <c r="AK9" s="1038"/>
      <c r="AL9" s="1038"/>
      <c r="AM9" s="1038" t="s">
        <v>523</v>
      </c>
      <c r="AN9" s="1038"/>
      <c r="AO9" s="1038"/>
      <c r="AP9" s="557"/>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9"/>
      <c r="Z10" s="1030"/>
      <c r="AA10" s="1031"/>
      <c r="AB10" s="1035"/>
      <c r="AC10" s="1036"/>
      <c r="AD10" s="1037"/>
      <c r="AE10" s="251"/>
      <c r="AF10" s="251"/>
      <c r="AG10" s="251"/>
      <c r="AH10" s="251"/>
      <c r="AI10" s="251"/>
      <c r="AJ10" s="251"/>
      <c r="AK10" s="251"/>
      <c r="AL10" s="251"/>
      <c r="AM10" s="251"/>
      <c r="AN10" s="251"/>
      <c r="AO10" s="251"/>
      <c r="AP10" s="247"/>
      <c r="AQ10" s="198" t="s">
        <v>740</v>
      </c>
      <c r="AR10" s="199"/>
      <c r="AS10" s="133" t="s">
        <v>355</v>
      </c>
      <c r="AT10" s="134"/>
      <c r="AU10" s="199">
        <v>31</v>
      </c>
      <c r="AV10" s="199"/>
      <c r="AW10" s="398" t="s">
        <v>300</v>
      </c>
      <c r="AX10" s="399"/>
    </row>
    <row r="11" spans="1:50" ht="22.5" customHeight="1">
      <c r="A11" s="403"/>
      <c r="B11" s="401"/>
      <c r="C11" s="401"/>
      <c r="D11" s="401"/>
      <c r="E11" s="401"/>
      <c r="F11" s="402"/>
      <c r="G11" s="565" t="s">
        <v>765</v>
      </c>
      <c r="H11" s="566"/>
      <c r="I11" s="566"/>
      <c r="J11" s="566"/>
      <c r="K11" s="566"/>
      <c r="L11" s="566"/>
      <c r="M11" s="566"/>
      <c r="N11" s="566"/>
      <c r="O11" s="567"/>
      <c r="P11" s="105" t="s">
        <v>767</v>
      </c>
      <c r="Q11" s="105"/>
      <c r="R11" s="105"/>
      <c r="S11" s="105"/>
      <c r="T11" s="105"/>
      <c r="U11" s="105"/>
      <c r="V11" s="105"/>
      <c r="W11" s="105"/>
      <c r="X11" s="106"/>
      <c r="Y11" s="1023" t="s">
        <v>12</v>
      </c>
      <c r="Z11" s="1024"/>
      <c r="AA11" s="1025"/>
      <c r="AB11" s="461" t="s">
        <v>738</v>
      </c>
      <c r="AC11" s="1027"/>
      <c r="AD11" s="1027"/>
      <c r="AE11" s="218" t="s">
        <v>740</v>
      </c>
      <c r="AF11" s="219"/>
      <c r="AG11" s="219"/>
      <c r="AH11" s="219"/>
      <c r="AI11" s="218" t="s">
        <v>740</v>
      </c>
      <c r="AJ11" s="219"/>
      <c r="AK11" s="219"/>
      <c r="AL11" s="219"/>
      <c r="AM11" s="218">
        <v>93</v>
      </c>
      <c r="AN11" s="219"/>
      <c r="AO11" s="219"/>
      <c r="AP11" s="219"/>
      <c r="AQ11" s="340" t="s">
        <v>740</v>
      </c>
      <c r="AR11" s="207"/>
      <c r="AS11" s="207"/>
      <c r="AT11" s="341"/>
      <c r="AU11" s="219"/>
      <c r="AV11" s="219"/>
      <c r="AW11" s="219"/>
      <c r="AX11" s="221"/>
    </row>
    <row r="12" spans="1:50" ht="22.5" customHeight="1">
      <c r="A12" s="404"/>
      <c r="B12" s="405"/>
      <c r="C12" s="405"/>
      <c r="D12" s="405"/>
      <c r="E12" s="405"/>
      <c r="F12" s="406"/>
      <c r="G12" s="568"/>
      <c r="H12" s="569"/>
      <c r="I12" s="569"/>
      <c r="J12" s="569"/>
      <c r="K12" s="569"/>
      <c r="L12" s="569"/>
      <c r="M12" s="569"/>
      <c r="N12" s="569"/>
      <c r="O12" s="570"/>
      <c r="P12" s="108"/>
      <c r="Q12" s="108"/>
      <c r="R12" s="108"/>
      <c r="S12" s="108"/>
      <c r="T12" s="108"/>
      <c r="U12" s="108"/>
      <c r="V12" s="108"/>
      <c r="W12" s="108"/>
      <c r="X12" s="109"/>
      <c r="Y12" s="415" t="s">
        <v>54</v>
      </c>
      <c r="Z12" s="1020"/>
      <c r="AA12" s="1021"/>
      <c r="AB12" s="461" t="s">
        <v>738</v>
      </c>
      <c r="AC12" s="1027"/>
      <c r="AD12" s="1027"/>
      <c r="AE12" s="218" t="s">
        <v>740</v>
      </c>
      <c r="AF12" s="219"/>
      <c r="AG12" s="219"/>
      <c r="AH12" s="219"/>
      <c r="AI12" s="218" t="s">
        <v>740</v>
      </c>
      <c r="AJ12" s="219"/>
      <c r="AK12" s="219"/>
      <c r="AL12" s="219"/>
      <c r="AM12" s="218">
        <v>80</v>
      </c>
      <c r="AN12" s="219"/>
      <c r="AO12" s="219"/>
      <c r="AP12" s="219"/>
      <c r="AQ12" s="340" t="s">
        <v>740</v>
      </c>
      <c r="AR12" s="207"/>
      <c r="AS12" s="207"/>
      <c r="AT12" s="341"/>
      <c r="AU12" s="219">
        <v>80</v>
      </c>
      <c r="AV12" s="219"/>
      <c r="AW12" s="219"/>
      <c r="AX12" s="221"/>
    </row>
    <row r="13" spans="1:50" ht="22.5" customHeight="1">
      <c r="A13" s="407"/>
      <c r="B13" s="408"/>
      <c r="C13" s="408"/>
      <c r="D13" s="408"/>
      <c r="E13" s="408"/>
      <c r="F13" s="409"/>
      <c r="G13" s="571"/>
      <c r="H13" s="572"/>
      <c r="I13" s="572"/>
      <c r="J13" s="572"/>
      <c r="K13" s="572"/>
      <c r="L13" s="572"/>
      <c r="M13" s="572"/>
      <c r="N13" s="572"/>
      <c r="O13" s="573"/>
      <c r="P13" s="111"/>
      <c r="Q13" s="111"/>
      <c r="R13" s="111"/>
      <c r="S13" s="111"/>
      <c r="T13" s="111"/>
      <c r="U13" s="111"/>
      <c r="V13" s="111"/>
      <c r="W13" s="111"/>
      <c r="X13" s="112"/>
      <c r="Y13" s="1019" t="s">
        <v>13</v>
      </c>
      <c r="Z13" s="1020"/>
      <c r="AA13" s="1021"/>
      <c r="AB13" s="595" t="s">
        <v>301</v>
      </c>
      <c r="AC13" s="1022"/>
      <c r="AD13" s="1022"/>
      <c r="AE13" s="218" t="s">
        <v>740</v>
      </c>
      <c r="AF13" s="219"/>
      <c r="AG13" s="219"/>
      <c r="AH13" s="219"/>
      <c r="AI13" s="218" t="s">
        <v>740</v>
      </c>
      <c r="AJ13" s="219"/>
      <c r="AK13" s="219"/>
      <c r="AL13" s="219"/>
      <c r="AM13" s="218">
        <f>(AM11/AM12)*100</f>
        <v>116.25000000000001</v>
      </c>
      <c r="AN13" s="219"/>
      <c r="AO13" s="219"/>
      <c r="AP13" s="219"/>
      <c r="AQ13" s="340" t="s">
        <v>741</v>
      </c>
      <c r="AR13" s="207"/>
      <c r="AS13" s="207"/>
      <c r="AT13" s="341"/>
      <c r="AU13" s="219"/>
      <c r="AV13" s="219"/>
      <c r="AW13" s="219"/>
      <c r="AX13" s="221"/>
    </row>
    <row r="14" spans="1:50" customFormat="1" ht="23.25" customHeight="1">
      <c r="A14" s="226" t="s">
        <v>501</v>
      </c>
      <c r="B14" s="227"/>
      <c r="C14" s="227"/>
      <c r="D14" s="227"/>
      <c r="E14" s="227"/>
      <c r="F14" s="228"/>
      <c r="G14" s="232" t="s">
        <v>782</v>
      </c>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8"/>
      <c r="Z16" s="835"/>
      <c r="AA16" s="836"/>
      <c r="AB16" s="1032" t="s">
        <v>11</v>
      </c>
      <c r="AC16" s="1033"/>
      <c r="AD16" s="1034"/>
      <c r="AE16" s="1038" t="s">
        <v>552</v>
      </c>
      <c r="AF16" s="1038"/>
      <c r="AG16" s="1038"/>
      <c r="AH16" s="1038"/>
      <c r="AI16" s="1038" t="s">
        <v>550</v>
      </c>
      <c r="AJ16" s="1038"/>
      <c r="AK16" s="1038"/>
      <c r="AL16" s="1038"/>
      <c r="AM16" s="1038" t="s">
        <v>523</v>
      </c>
      <c r="AN16" s="1038"/>
      <c r="AO16" s="1038"/>
      <c r="AP16" s="557"/>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9"/>
      <c r="Z17" s="1030"/>
      <c r="AA17" s="1031"/>
      <c r="AB17" s="1035"/>
      <c r="AC17" s="1036"/>
      <c r="AD17" s="1037"/>
      <c r="AE17" s="251"/>
      <c r="AF17" s="251"/>
      <c r="AG17" s="251"/>
      <c r="AH17" s="251"/>
      <c r="AI17" s="251"/>
      <c r="AJ17" s="251"/>
      <c r="AK17" s="251"/>
      <c r="AL17" s="251"/>
      <c r="AM17" s="251"/>
      <c r="AN17" s="251"/>
      <c r="AO17" s="251"/>
      <c r="AP17" s="247"/>
      <c r="AQ17" s="198" t="s">
        <v>764</v>
      </c>
      <c r="AR17" s="199"/>
      <c r="AS17" s="133" t="s">
        <v>355</v>
      </c>
      <c r="AT17" s="134"/>
      <c r="AU17" s="199">
        <v>31</v>
      </c>
      <c r="AV17" s="199"/>
      <c r="AW17" s="398" t="s">
        <v>300</v>
      </c>
      <c r="AX17" s="399"/>
    </row>
    <row r="18" spans="1:50" ht="22.5" customHeight="1">
      <c r="A18" s="403"/>
      <c r="B18" s="401"/>
      <c r="C18" s="401"/>
      <c r="D18" s="401"/>
      <c r="E18" s="401"/>
      <c r="F18" s="402"/>
      <c r="G18" s="565" t="s">
        <v>766</v>
      </c>
      <c r="H18" s="566"/>
      <c r="I18" s="566"/>
      <c r="J18" s="566"/>
      <c r="K18" s="566"/>
      <c r="L18" s="566"/>
      <c r="M18" s="566"/>
      <c r="N18" s="566"/>
      <c r="O18" s="567"/>
      <c r="P18" s="105" t="s">
        <v>768</v>
      </c>
      <c r="Q18" s="105"/>
      <c r="R18" s="105"/>
      <c r="S18" s="105"/>
      <c r="T18" s="105"/>
      <c r="U18" s="105"/>
      <c r="V18" s="105"/>
      <c r="W18" s="105"/>
      <c r="X18" s="106"/>
      <c r="Y18" s="1023" t="s">
        <v>12</v>
      </c>
      <c r="Z18" s="1024"/>
      <c r="AA18" s="1025"/>
      <c r="AB18" s="461" t="s">
        <v>738</v>
      </c>
      <c r="AC18" s="1027"/>
      <c r="AD18" s="1027"/>
      <c r="AE18" s="218" t="s">
        <v>763</v>
      </c>
      <c r="AF18" s="219"/>
      <c r="AG18" s="219"/>
      <c r="AH18" s="219"/>
      <c r="AI18" s="218" t="s">
        <v>740</v>
      </c>
      <c r="AJ18" s="219"/>
      <c r="AK18" s="219"/>
      <c r="AL18" s="219"/>
      <c r="AM18" s="218">
        <v>100</v>
      </c>
      <c r="AN18" s="219"/>
      <c r="AO18" s="219"/>
      <c r="AP18" s="219"/>
      <c r="AQ18" s="340" t="s">
        <v>740</v>
      </c>
      <c r="AR18" s="207"/>
      <c r="AS18" s="207"/>
      <c r="AT18" s="341"/>
      <c r="AU18" s="219"/>
      <c r="AV18" s="219"/>
      <c r="AW18" s="219"/>
      <c r="AX18" s="221"/>
    </row>
    <row r="19" spans="1:50" ht="22.5" customHeight="1">
      <c r="A19" s="404"/>
      <c r="B19" s="405"/>
      <c r="C19" s="405"/>
      <c r="D19" s="405"/>
      <c r="E19" s="405"/>
      <c r="F19" s="406"/>
      <c r="G19" s="568"/>
      <c r="H19" s="569"/>
      <c r="I19" s="569"/>
      <c r="J19" s="569"/>
      <c r="K19" s="569"/>
      <c r="L19" s="569"/>
      <c r="M19" s="569"/>
      <c r="N19" s="569"/>
      <c r="O19" s="570"/>
      <c r="P19" s="108"/>
      <c r="Q19" s="108"/>
      <c r="R19" s="108"/>
      <c r="S19" s="108"/>
      <c r="T19" s="108"/>
      <c r="U19" s="108"/>
      <c r="V19" s="108"/>
      <c r="W19" s="108"/>
      <c r="X19" s="109"/>
      <c r="Y19" s="415" t="s">
        <v>54</v>
      </c>
      <c r="Z19" s="1020"/>
      <c r="AA19" s="1021"/>
      <c r="AB19" s="461" t="s">
        <v>738</v>
      </c>
      <c r="AC19" s="1027"/>
      <c r="AD19" s="1027"/>
      <c r="AE19" s="218" t="s">
        <v>740</v>
      </c>
      <c r="AF19" s="219"/>
      <c r="AG19" s="219"/>
      <c r="AH19" s="219"/>
      <c r="AI19" s="218" t="s">
        <v>740</v>
      </c>
      <c r="AJ19" s="219"/>
      <c r="AK19" s="219"/>
      <c r="AL19" s="219"/>
      <c r="AM19" s="218">
        <v>80</v>
      </c>
      <c r="AN19" s="219"/>
      <c r="AO19" s="219"/>
      <c r="AP19" s="219"/>
      <c r="AQ19" s="340" t="s">
        <v>740</v>
      </c>
      <c r="AR19" s="207"/>
      <c r="AS19" s="207"/>
      <c r="AT19" s="341"/>
      <c r="AU19" s="219">
        <v>80</v>
      </c>
      <c r="AV19" s="219"/>
      <c r="AW19" s="219"/>
      <c r="AX19" s="221"/>
    </row>
    <row r="20" spans="1:50" ht="22.5" customHeight="1">
      <c r="A20" s="407"/>
      <c r="B20" s="408"/>
      <c r="C20" s="408"/>
      <c r="D20" s="408"/>
      <c r="E20" s="408"/>
      <c r="F20" s="409"/>
      <c r="G20" s="571"/>
      <c r="H20" s="572"/>
      <c r="I20" s="572"/>
      <c r="J20" s="572"/>
      <c r="K20" s="572"/>
      <c r="L20" s="572"/>
      <c r="M20" s="572"/>
      <c r="N20" s="572"/>
      <c r="O20" s="573"/>
      <c r="P20" s="111"/>
      <c r="Q20" s="111"/>
      <c r="R20" s="111"/>
      <c r="S20" s="111"/>
      <c r="T20" s="111"/>
      <c r="U20" s="111"/>
      <c r="V20" s="111"/>
      <c r="W20" s="111"/>
      <c r="X20" s="112"/>
      <c r="Y20" s="1019" t="s">
        <v>13</v>
      </c>
      <c r="Z20" s="1020"/>
      <c r="AA20" s="1021"/>
      <c r="AB20" s="595" t="s">
        <v>301</v>
      </c>
      <c r="AC20" s="1022"/>
      <c r="AD20" s="1022"/>
      <c r="AE20" s="218" t="s">
        <v>740</v>
      </c>
      <c r="AF20" s="219"/>
      <c r="AG20" s="219"/>
      <c r="AH20" s="219"/>
      <c r="AI20" s="218" t="s">
        <v>740</v>
      </c>
      <c r="AJ20" s="219"/>
      <c r="AK20" s="219"/>
      <c r="AL20" s="219"/>
      <c r="AM20" s="218">
        <f>(AM18/AM19)*100</f>
        <v>125</v>
      </c>
      <c r="AN20" s="219"/>
      <c r="AO20" s="219"/>
      <c r="AP20" s="219"/>
      <c r="AQ20" s="340" t="s">
        <v>741</v>
      </c>
      <c r="AR20" s="207"/>
      <c r="AS20" s="207"/>
      <c r="AT20" s="341"/>
      <c r="AU20" s="219"/>
      <c r="AV20" s="219"/>
      <c r="AW20" s="219"/>
      <c r="AX20" s="221"/>
    </row>
    <row r="21" spans="1:50" customFormat="1" ht="23.25" customHeight="1">
      <c r="A21" s="226" t="s">
        <v>501</v>
      </c>
      <c r="B21" s="227"/>
      <c r="C21" s="227"/>
      <c r="D21" s="227"/>
      <c r="E21" s="227"/>
      <c r="F21" s="228"/>
      <c r="G21" s="232" t="s">
        <v>782</v>
      </c>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8"/>
      <c r="Z23" s="835"/>
      <c r="AA23" s="836"/>
      <c r="AB23" s="1032" t="s">
        <v>11</v>
      </c>
      <c r="AC23" s="1033"/>
      <c r="AD23" s="1034"/>
      <c r="AE23" s="1038" t="s">
        <v>554</v>
      </c>
      <c r="AF23" s="1038"/>
      <c r="AG23" s="1038"/>
      <c r="AH23" s="1038"/>
      <c r="AI23" s="1038" t="s">
        <v>549</v>
      </c>
      <c r="AJ23" s="1038"/>
      <c r="AK23" s="1038"/>
      <c r="AL23" s="1038"/>
      <c r="AM23" s="1038" t="s">
        <v>523</v>
      </c>
      <c r="AN23" s="1038"/>
      <c r="AO23" s="1038"/>
      <c r="AP23" s="557"/>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9"/>
      <c r="Z24" s="1030"/>
      <c r="AA24" s="1031"/>
      <c r="AB24" s="1035"/>
      <c r="AC24" s="1036"/>
      <c r="AD24" s="1037"/>
      <c r="AE24" s="251"/>
      <c r="AF24" s="251"/>
      <c r="AG24" s="251"/>
      <c r="AH24" s="251"/>
      <c r="AI24" s="251"/>
      <c r="AJ24" s="251"/>
      <c r="AK24" s="251"/>
      <c r="AL24" s="251"/>
      <c r="AM24" s="251"/>
      <c r="AN24" s="251"/>
      <c r="AO24" s="251"/>
      <c r="AP24" s="247"/>
      <c r="AQ24" s="198" t="s">
        <v>773</v>
      </c>
      <c r="AR24" s="199"/>
      <c r="AS24" s="133" t="s">
        <v>355</v>
      </c>
      <c r="AT24" s="134"/>
      <c r="AU24" s="199">
        <v>31</v>
      </c>
      <c r="AV24" s="199"/>
      <c r="AW24" s="398" t="s">
        <v>300</v>
      </c>
      <c r="AX24" s="399"/>
    </row>
    <row r="25" spans="1:50" ht="22.5" customHeight="1">
      <c r="A25" s="403"/>
      <c r="B25" s="401"/>
      <c r="C25" s="401"/>
      <c r="D25" s="401"/>
      <c r="E25" s="401"/>
      <c r="F25" s="402"/>
      <c r="G25" s="565" t="s">
        <v>771</v>
      </c>
      <c r="H25" s="1005"/>
      <c r="I25" s="1005"/>
      <c r="J25" s="1005"/>
      <c r="K25" s="1005"/>
      <c r="L25" s="1005"/>
      <c r="M25" s="1005"/>
      <c r="N25" s="1005"/>
      <c r="O25" s="1006"/>
      <c r="P25" s="105" t="s">
        <v>784</v>
      </c>
      <c r="Q25" s="1013"/>
      <c r="R25" s="1013"/>
      <c r="S25" s="1013"/>
      <c r="T25" s="1013"/>
      <c r="U25" s="1013"/>
      <c r="V25" s="1013"/>
      <c r="W25" s="1013"/>
      <c r="X25" s="1014"/>
      <c r="Y25" s="1023" t="s">
        <v>12</v>
      </c>
      <c r="Z25" s="1024"/>
      <c r="AA25" s="1025"/>
      <c r="AB25" s="523" t="s">
        <v>14</v>
      </c>
      <c r="AC25" s="1039"/>
      <c r="AD25" s="1039"/>
      <c r="AE25" s="218" t="s">
        <v>774</v>
      </c>
      <c r="AF25" s="219"/>
      <c r="AG25" s="219"/>
      <c r="AH25" s="219"/>
      <c r="AI25" s="218" t="s">
        <v>774</v>
      </c>
      <c r="AJ25" s="219"/>
      <c r="AK25" s="219"/>
      <c r="AL25" s="219"/>
      <c r="AM25" s="218">
        <v>100</v>
      </c>
      <c r="AN25" s="219"/>
      <c r="AO25" s="219"/>
      <c r="AP25" s="219"/>
      <c r="AQ25" s="340" t="s">
        <v>773</v>
      </c>
      <c r="AR25" s="207"/>
      <c r="AS25" s="207"/>
      <c r="AT25" s="341"/>
      <c r="AU25" s="219"/>
      <c r="AV25" s="219"/>
      <c r="AW25" s="219"/>
      <c r="AX25" s="221"/>
    </row>
    <row r="26" spans="1:50" ht="22.5" customHeight="1">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5" t="s">
        <v>54</v>
      </c>
      <c r="Z26" s="1020"/>
      <c r="AA26" s="1021"/>
      <c r="AB26" s="523" t="s">
        <v>14</v>
      </c>
      <c r="AC26" s="1039"/>
      <c r="AD26" s="1039"/>
      <c r="AE26" s="218" t="s">
        <v>775</v>
      </c>
      <c r="AF26" s="219"/>
      <c r="AG26" s="219"/>
      <c r="AH26" s="219"/>
      <c r="AI26" s="218" t="s">
        <v>774</v>
      </c>
      <c r="AJ26" s="219"/>
      <c r="AK26" s="219"/>
      <c r="AL26" s="219"/>
      <c r="AM26" s="218">
        <v>100</v>
      </c>
      <c r="AN26" s="219"/>
      <c r="AO26" s="219"/>
      <c r="AP26" s="219"/>
      <c r="AQ26" s="340" t="s">
        <v>774</v>
      </c>
      <c r="AR26" s="207"/>
      <c r="AS26" s="207"/>
      <c r="AT26" s="341"/>
      <c r="AU26" s="219">
        <v>100</v>
      </c>
      <c r="AV26" s="219"/>
      <c r="AW26" s="219"/>
      <c r="AX26" s="221"/>
    </row>
    <row r="27" spans="1:50" ht="22.5" customHeight="1">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301</v>
      </c>
      <c r="AC27" s="1022"/>
      <c r="AD27" s="1022"/>
      <c r="AE27" s="218" t="s">
        <v>774</v>
      </c>
      <c r="AF27" s="219"/>
      <c r="AG27" s="219"/>
      <c r="AH27" s="219"/>
      <c r="AI27" s="218" t="s">
        <v>776</v>
      </c>
      <c r="AJ27" s="219"/>
      <c r="AK27" s="219"/>
      <c r="AL27" s="219"/>
      <c r="AM27" s="218">
        <f>(AM25/AM26)*100</f>
        <v>100</v>
      </c>
      <c r="AN27" s="219"/>
      <c r="AO27" s="219"/>
      <c r="AP27" s="219"/>
      <c r="AQ27" s="340" t="s">
        <v>774</v>
      </c>
      <c r="AR27" s="207"/>
      <c r="AS27" s="207"/>
      <c r="AT27" s="341"/>
      <c r="AU27" s="219"/>
      <c r="AV27" s="219"/>
      <c r="AW27" s="219"/>
      <c r="AX27" s="221"/>
    </row>
    <row r="28" spans="1:50" customFormat="1" ht="23.25" customHeight="1">
      <c r="A28" s="226" t="s">
        <v>501</v>
      </c>
      <c r="B28" s="227"/>
      <c r="C28" s="227"/>
      <c r="D28" s="227"/>
      <c r="E28" s="227"/>
      <c r="F28" s="228"/>
      <c r="G28" s="232" t="s">
        <v>781</v>
      </c>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hidden="1" customHeight="1">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8"/>
      <c r="Z30" s="835"/>
      <c r="AA30" s="836"/>
      <c r="AB30" s="1032" t="s">
        <v>11</v>
      </c>
      <c r="AC30" s="1033"/>
      <c r="AD30" s="1034"/>
      <c r="AE30" s="1038" t="s">
        <v>552</v>
      </c>
      <c r="AF30" s="1038"/>
      <c r="AG30" s="1038"/>
      <c r="AH30" s="1038"/>
      <c r="AI30" s="1038" t="s">
        <v>549</v>
      </c>
      <c r="AJ30" s="1038"/>
      <c r="AK30" s="1038"/>
      <c r="AL30" s="1038"/>
      <c r="AM30" s="1038" t="s">
        <v>547</v>
      </c>
      <c r="AN30" s="1038"/>
      <c r="AO30" s="1038"/>
      <c r="AP30" s="557"/>
      <c r="AQ30" s="159" t="s">
        <v>354</v>
      </c>
      <c r="AR30" s="130"/>
      <c r="AS30" s="130"/>
      <c r="AT30" s="131"/>
      <c r="AU30" s="533" t="s">
        <v>253</v>
      </c>
      <c r="AV30" s="533"/>
      <c r="AW30" s="533"/>
      <c r="AX30" s="534"/>
    </row>
    <row r="31" spans="1:50" ht="18.75" hidden="1"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hidden="1" customHeight="1">
      <c r="A32" s="403"/>
      <c r="B32" s="401"/>
      <c r="C32" s="401"/>
      <c r="D32" s="401"/>
      <c r="E32" s="401"/>
      <c r="F32" s="402"/>
      <c r="G32" s="565"/>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461"/>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hidden="1" customHeight="1">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5" t="s">
        <v>54</v>
      </c>
      <c r="Z33" s="1020"/>
      <c r="AA33" s="1021"/>
      <c r="AB33" s="561"/>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hidden="1" customHeight="1">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hidden="1" customHeight="1">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hidden="1"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8"/>
      <c r="Z37" s="835"/>
      <c r="AA37" s="836"/>
      <c r="AB37" s="1032" t="s">
        <v>11</v>
      </c>
      <c r="AC37" s="1033"/>
      <c r="AD37" s="1034"/>
      <c r="AE37" s="1038" t="s">
        <v>554</v>
      </c>
      <c r="AF37" s="1038"/>
      <c r="AG37" s="1038"/>
      <c r="AH37" s="1038"/>
      <c r="AI37" s="1038" t="s">
        <v>551</v>
      </c>
      <c r="AJ37" s="1038"/>
      <c r="AK37" s="1038"/>
      <c r="AL37" s="1038"/>
      <c r="AM37" s="1038" t="s">
        <v>548</v>
      </c>
      <c r="AN37" s="1038"/>
      <c r="AO37" s="1038"/>
      <c r="AP37" s="557"/>
      <c r="AQ37" s="159" t="s">
        <v>354</v>
      </c>
      <c r="AR37" s="130"/>
      <c r="AS37" s="130"/>
      <c r="AT37" s="131"/>
      <c r="AU37" s="533" t="s">
        <v>253</v>
      </c>
      <c r="AV37" s="533"/>
      <c r="AW37" s="533"/>
      <c r="AX37" s="534"/>
    </row>
    <row r="38" spans="1:50" ht="18.75" hidden="1"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hidden="1" customHeight="1">
      <c r="A39" s="403"/>
      <c r="B39" s="401"/>
      <c r="C39" s="401"/>
      <c r="D39" s="401"/>
      <c r="E39" s="401"/>
      <c r="F39" s="402"/>
      <c r="G39" s="565"/>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461"/>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hidden="1" customHeight="1">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5" t="s">
        <v>54</v>
      </c>
      <c r="Z40" s="1020"/>
      <c r="AA40" s="1021"/>
      <c r="AB40" s="561"/>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hidden="1" customHeight="1">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hidden="1" customHeight="1">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8"/>
      <c r="Z44" s="835"/>
      <c r="AA44" s="836"/>
      <c r="AB44" s="1032" t="s">
        <v>11</v>
      </c>
      <c r="AC44" s="1033"/>
      <c r="AD44" s="1034"/>
      <c r="AE44" s="1038" t="s">
        <v>552</v>
      </c>
      <c r="AF44" s="1038"/>
      <c r="AG44" s="1038"/>
      <c r="AH44" s="1038"/>
      <c r="AI44" s="1038" t="s">
        <v>549</v>
      </c>
      <c r="AJ44" s="1038"/>
      <c r="AK44" s="1038"/>
      <c r="AL44" s="1038"/>
      <c r="AM44" s="1038" t="s">
        <v>523</v>
      </c>
      <c r="AN44" s="1038"/>
      <c r="AO44" s="1038"/>
      <c r="AP44" s="557"/>
      <c r="AQ44" s="159" t="s">
        <v>354</v>
      </c>
      <c r="AR44" s="130"/>
      <c r="AS44" s="130"/>
      <c r="AT44" s="131"/>
      <c r="AU44" s="533" t="s">
        <v>253</v>
      </c>
      <c r="AV44" s="533"/>
      <c r="AW44" s="533"/>
      <c r="AX44" s="534"/>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hidden="1" customHeight="1">
      <c r="A46" s="403"/>
      <c r="B46" s="401"/>
      <c r="C46" s="401"/>
      <c r="D46" s="401"/>
      <c r="E46" s="401"/>
      <c r="F46" s="402"/>
      <c r="G46" s="565"/>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461"/>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hidden="1" customHeight="1">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5" t="s">
        <v>54</v>
      </c>
      <c r="Z47" s="1020"/>
      <c r="AA47" s="1021"/>
      <c r="AB47" s="561"/>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hidden="1" customHeight="1">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hidden="1" customHeight="1">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8"/>
      <c r="Z51" s="835"/>
      <c r="AA51" s="836"/>
      <c r="AB51" s="557" t="s">
        <v>11</v>
      </c>
      <c r="AC51" s="1033"/>
      <c r="AD51" s="1034"/>
      <c r="AE51" s="1038" t="s">
        <v>552</v>
      </c>
      <c r="AF51" s="1038"/>
      <c r="AG51" s="1038"/>
      <c r="AH51" s="1038"/>
      <c r="AI51" s="1038" t="s">
        <v>549</v>
      </c>
      <c r="AJ51" s="1038"/>
      <c r="AK51" s="1038"/>
      <c r="AL51" s="1038"/>
      <c r="AM51" s="1038" t="s">
        <v>523</v>
      </c>
      <c r="AN51" s="1038"/>
      <c r="AO51" s="1038"/>
      <c r="AP51" s="557"/>
      <c r="AQ51" s="159" t="s">
        <v>354</v>
      </c>
      <c r="AR51" s="130"/>
      <c r="AS51" s="130"/>
      <c r="AT51" s="131"/>
      <c r="AU51" s="533" t="s">
        <v>253</v>
      </c>
      <c r="AV51" s="533"/>
      <c r="AW51" s="533"/>
      <c r="AX51" s="534"/>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hidden="1" customHeight="1">
      <c r="A53" s="403"/>
      <c r="B53" s="401"/>
      <c r="C53" s="401"/>
      <c r="D53" s="401"/>
      <c r="E53" s="401"/>
      <c r="F53" s="402"/>
      <c r="G53" s="565"/>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461"/>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hidden="1" customHeight="1">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5" t="s">
        <v>54</v>
      </c>
      <c r="Z54" s="1020"/>
      <c r="AA54" s="1021"/>
      <c r="AB54" s="561"/>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hidden="1" customHeight="1">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hidden="1" customHeight="1">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8"/>
      <c r="Z58" s="835"/>
      <c r="AA58" s="836"/>
      <c r="AB58" s="1032" t="s">
        <v>11</v>
      </c>
      <c r="AC58" s="1033"/>
      <c r="AD58" s="1034"/>
      <c r="AE58" s="1038" t="s">
        <v>552</v>
      </c>
      <c r="AF58" s="1038"/>
      <c r="AG58" s="1038"/>
      <c r="AH58" s="1038"/>
      <c r="AI58" s="1038" t="s">
        <v>549</v>
      </c>
      <c r="AJ58" s="1038"/>
      <c r="AK58" s="1038"/>
      <c r="AL58" s="1038"/>
      <c r="AM58" s="1038" t="s">
        <v>523</v>
      </c>
      <c r="AN58" s="1038"/>
      <c r="AO58" s="1038"/>
      <c r="AP58" s="557"/>
      <c r="AQ58" s="159" t="s">
        <v>354</v>
      </c>
      <c r="AR58" s="130"/>
      <c r="AS58" s="130"/>
      <c r="AT58" s="131"/>
      <c r="AU58" s="533" t="s">
        <v>253</v>
      </c>
      <c r="AV58" s="533"/>
      <c r="AW58" s="533"/>
      <c r="AX58" s="534"/>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hidden="1" customHeight="1">
      <c r="A60" s="403"/>
      <c r="B60" s="401"/>
      <c r="C60" s="401"/>
      <c r="D60" s="401"/>
      <c r="E60" s="401"/>
      <c r="F60" s="402"/>
      <c r="G60" s="565"/>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461"/>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hidden="1" customHeight="1">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5" t="s">
        <v>54</v>
      </c>
      <c r="Z61" s="1020"/>
      <c r="AA61" s="1021"/>
      <c r="AB61" s="561"/>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hidden="1" customHeight="1">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hidden="1" customHeight="1">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8"/>
      <c r="Z65" s="835"/>
      <c r="AA65" s="836"/>
      <c r="AB65" s="1032" t="s">
        <v>11</v>
      </c>
      <c r="AC65" s="1033"/>
      <c r="AD65" s="1034"/>
      <c r="AE65" s="1038" t="s">
        <v>552</v>
      </c>
      <c r="AF65" s="1038"/>
      <c r="AG65" s="1038"/>
      <c r="AH65" s="1038"/>
      <c r="AI65" s="1038" t="s">
        <v>549</v>
      </c>
      <c r="AJ65" s="1038"/>
      <c r="AK65" s="1038"/>
      <c r="AL65" s="1038"/>
      <c r="AM65" s="1038" t="s">
        <v>523</v>
      </c>
      <c r="AN65" s="1038"/>
      <c r="AO65" s="1038"/>
      <c r="AP65" s="557"/>
      <c r="AQ65" s="159" t="s">
        <v>354</v>
      </c>
      <c r="AR65" s="130"/>
      <c r="AS65" s="130"/>
      <c r="AT65" s="131"/>
      <c r="AU65" s="533" t="s">
        <v>253</v>
      </c>
      <c r="AV65" s="533"/>
      <c r="AW65" s="533"/>
      <c r="AX65" s="534"/>
    </row>
    <row r="66" spans="1:50" ht="18.75" hidden="1"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hidden="1" customHeight="1">
      <c r="A67" s="403"/>
      <c r="B67" s="401"/>
      <c r="C67" s="401"/>
      <c r="D67" s="401"/>
      <c r="E67" s="401"/>
      <c r="F67" s="402"/>
      <c r="G67" s="565"/>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461"/>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hidden="1" customHeight="1">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5" t="s">
        <v>54</v>
      </c>
      <c r="Z68" s="1020"/>
      <c r="AA68" s="1021"/>
      <c r="AB68" s="561"/>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hidden="1" customHeight="1">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5" t="s">
        <v>13</v>
      </c>
      <c r="Z69" s="1020"/>
      <c r="AA69" s="1021"/>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hidden="1" customHeight="1">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hidden="1" customHeight="1" thickBot="1">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53">
      <formula>IF(RIGHT(TEXT(AE4,"0.#"),1)=".",FALSE,TRUE)</formula>
    </cfRule>
    <cfRule type="expression" dxfId="698" priority="354">
      <formula>IF(RIGHT(TEXT(AE4,"0.#"),1)=".",TRUE,FALSE)</formula>
    </cfRule>
  </conditionalFormatting>
  <conditionalFormatting sqref="AE5">
    <cfRule type="expression" dxfId="697" priority="351">
      <formula>IF(RIGHT(TEXT(AE5,"0.#"),1)=".",FALSE,TRUE)</formula>
    </cfRule>
    <cfRule type="expression" dxfId="696" priority="352">
      <formula>IF(RIGHT(TEXT(AE5,"0.#"),1)=".",TRUE,FALSE)</formula>
    </cfRule>
  </conditionalFormatting>
  <conditionalFormatting sqref="AE6">
    <cfRule type="expression" dxfId="695" priority="349">
      <formula>IF(RIGHT(TEXT(AE6,"0.#"),1)=".",FALSE,TRUE)</formula>
    </cfRule>
    <cfRule type="expression" dxfId="694" priority="350">
      <formula>IF(RIGHT(TEXT(AE6,"0.#"),1)=".",TRUE,FALSE)</formula>
    </cfRule>
  </conditionalFormatting>
  <conditionalFormatting sqref="AI6">
    <cfRule type="expression" dxfId="693" priority="347">
      <formula>IF(RIGHT(TEXT(AI6,"0.#"),1)=".",FALSE,TRUE)</formula>
    </cfRule>
    <cfRule type="expression" dxfId="692" priority="348">
      <formula>IF(RIGHT(TEXT(AI6,"0.#"),1)=".",TRUE,FALSE)</formula>
    </cfRule>
  </conditionalFormatting>
  <conditionalFormatting sqref="AI5">
    <cfRule type="expression" dxfId="691" priority="345">
      <formula>IF(RIGHT(TEXT(AI5,"0.#"),1)=".",FALSE,TRUE)</formula>
    </cfRule>
    <cfRule type="expression" dxfId="690" priority="346">
      <formula>IF(RIGHT(TEXT(AI5,"0.#"),1)=".",TRUE,FALSE)</formula>
    </cfRule>
  </conditionalFormatting>
  <conditionalFormatting sqref="AI4">
    <cfRule type="expression" dxfId="689" priority="343">
      <formula>IF(RIGHT(TEXT(AI4,"0.#"),1)=".",FALSE,TRUE)</formula>
    </cfRule>
    <cfRule type="expression" dxfId="688" priority="344">
      <formula>IF(RIGHT(TEXT(AI4,"0.#"),1)=".",TRUE,FALSE)</formula>
    </cfRule>
  </conditionalFormatting>
  <conditionalFormatting sqref="AM4">
    <cfRule type="expression" dxfId="687" priority="341">
      <formula>IF(RIGHT(TEXT(AM4,"0.#"),1)=".",FALSE,TRUE)</formula>
    </cfRule>
    <cfRule type="expression" dxfId="686" priority="342">
      <formula>IF(RIGHT(TEXT(AM4,"0.#"),1)=".",TRUE,FALSE)</formula>
    </cfRule>
  </conditionalFormatting>
  <conditionalFormatting sqref="AM5">
    <cfRule type="expression" dxfId="685" priority="339">
      <formula>IF(RIGHT(TEXT(AM5,"0.#"),1)=".",FALSE,TRUE)</formula>
    </cfRule>
    <cfRule type="expression" dxfId="684" priority="340">
      <formula>IF(RIGHT(TEXT(AM5,"0.#"),1)=".",TRUE,FALSE)</formula>
    </cfRule>
  </conditionalFormatting>
  <conditionalFormatting sqref="AQ4:AQ6">
    <cfRule type="expression" dxfId="683" priority="335">
      <formula>IF(RIGHT(TEXT(AQ4,"0.#"),1)=".",FALSE,TRUE)</formula>
    </cfRule>
    <cfRule type="expression" dxfId="682" priority="336">
      <formula>IF(RIGHT(TEXT(AQ4,"0.#"),1)=".",TRUE,FALSE)</formula>
    </cfRule>
  </conditionalFormatting>
  <conditionalFormatting sqref="AU4:AU6">
    <cfRule type="expression" dxfId="681" priority="333">
      <formula>IF(RIGHT(TEXT(AU4,"0.#"),1)=".",FALSE,TRUE)</formula>
    </cfRule>
    <cfRule type="expression" dxfId="680" priority="334">
      <formula>IF(RIGHT(TEXT(AU4,"0.#"),1)=".",TRUE,FALSE)</formula>
    </cfRule>
  </conditionalFormatting>
  <conditionalFormatting sqref="AE11">
    <cfRule type="expression" dxfId="679" priority="331">
      <formula>IF(RIGHT(TEXT(AE11,"0.#"),1)=".",FALSE,TRUE)</formula>
    </cfRule>
    <cfRule type="expression" dxfId="678" priority="332">
      <formula>IF(RIGHT(TEXT(AE11,"0.#"),1)=".",TRUE,FALSE)</formula>
    </cfRule>
  </conditionalFormatting>
  <conditionalFormatting sqref="AE12">
    <cfRule type="expression" dxfId="677" priority="329">
      <formula>IF(RIGHT(TEXT(AE12,"0.#"),1)=".",FALSE,TRUE)</formula>
    </cfRule>
    <cfRule type="expression" dxfId="676" priority="330">
      <formula>IF(RIGHT(TEXT(AE12,"0.#"),1)=".",TRUE,FALSE)</formula>
    </cfRule>
  </conditionalFormatting>
  <conditionalFormatting sqref="AE13">
    <cfRule type="expression" dxfId="675" priority="327">
      <formula>IF(RIGHT(TEXT(AE13,"0.#"),1)=".",FALSE,TRUE)</formula>
    </cfRule>
    <cfRule type="expression" dxfId="674" priority="328">
      <formula>IF(RIGHT(TEXT(AE13,"0.#"),1)=".",TRUE,FALSE)</formula>
    </cfRule>
  </conditionalFormatting>
  <conditionalFormatting sqref="AM11">
    <cfRule type="expression" dxfId="673" priority="319">
      <formula>IF(RIGHT(TEXT(AM11,"0.#"),1)=".",FALSE,TRUE)</formula>
    </cfRule>
    <cfRule type="expression" dxfId="672" priority="320">
      <formula>IF(RIGHT(TEXT(AM11,"0.#"),1)=".",TRUE,FALSE)</formula>
    </cfRule>
  </conditionalFormatting>
  <conditionalFormatting sqref="AM12">
    <cfRule type="expression" dxfId="671" priority="317">
      <formula>IF(RIGHT(TEXT(AM12,"0.#"),1)=".",FALSE,TRUE)</formula>
    </cfRule>
    <cfRule type="expression" dxfId="670" priority="318">
      <formula>IF(RIGHT(TEXT(AM12,"0.#"),1)=".",TRUE,FALSE)</formula>
    </cfRule>
  </conditionalFormatting>
  <conditionalFormatting sqref="AU11:AU13">
    <cfRule type="expression" dxfId="669" priority="311">
      <formula>IF(RIGHT(TEXT(AU11,"0.#"),1)=".",FALSE,TRUE)</formula>
    </cfRule>
    <cfRule type="expression" dxfId="668" priority="312">
      <formula>IF(RIGHT(TEXT(AU11,"0.#"),1)=".",TRUE,FALSE)</formula>
    </cfRule>
  </conditionalFormatting>
  <conditionalFormatting sqref="AE18">
    <cfRule type="expression" dxfId="667" priority="309">
      <formula>IF(RIGHT(TEXT(AE18,"0.#"),1)=".",FALSE,TRUE)</formula>
    </cfRule>
    <cfRule type="expression" dxfId="666" priority="310">
      <formula>IF(RIGHT(TEXT(AE18,"0.#"),1)=".",TRUE,FALSE)</formula>
    </cfRule>
  </conditionalFormatting>
  <conditionalFormatting sqref="AE19">
    <cfRule type="expression" dxfId="665" priority="307">
      <formula>IF(RIGHT(TEXT(AE19,"0.#"),1)=".",FALSE,TRUE)</formula>
    </cfRule>
    <cfRule type="expression" dxfId="664" priority="308">
      <formula>IF(RIGHT(TEXT(AE19,"0.#"),1)=".",TRUE,FALSE)</formula>
    </cfRule>
  </conditionalFormatting>
  <conditionalFormatting sqref="AE20">
    <cfRule type="expression" dxfId="663" priority="305">
      <formula>IF(RIGHT(TEXT(AE20,"0.#"),1)=".",FALSE,TRUE)</formula>
    </cfRule>
    <cfRule type="expression" dxfId="662" priority="306">
      <formula>IF(RIGHT(TEXT(AE20,"0.#"),1)=".",TRUE,FALSE)</formula>
    </cfRule>
  </conditionalFormatting>
  <conditionalFormatting sqref="AM18">
    <cfRule type="expression" dxfId="661" priority="297">
      <formula>IF(RIGHT(TEXT(AM18,"0.#"),1)=".",FALSE,TRUE)</formula>
    </cfRule>
    <cfRule type="expression" dxfId="660" priority="298">
      <formula>IF(RIGHT(TEXT(AM18,"0.#"),1)=".",TRUE,FALSE)</formula>
    </cfRule>
  </conditionalFormatting>
  <conditionalFormatting sqref="AM19">
    <cfRule type="expression" dxfId="659" priority="295">
      <formula>IF(RIGHT(TEXT(AM19,"0.#"),1)=".",FALSE,TRUE)</formula>
    </cfRule>
    <cfRule type="expression" dxfId="658" priority="296">
      <formula>IF(RIGHT(TEXT(AM19,"0.#"),1)=".",TRUE,FALSE)</formula>
    </cfRule>
  </conditionalFormatting>
  <conditionalFormatting sqref="AU18:AU20">
    <cfRule type="expression" dxfId="657" priority="289">
      <formula>IF(RIGHT(TEXT(AU18,"0.#"),1)=".",FALSE,TRUE)</formula>
    </cfRule>
    <cfRule type="expression" dxfId="656" priority="290">
      <formula>IF(RIGHT(TEXT(AU18,"0.#"),1)=".",TRUE,FALSE)</formula>
    </cfRule>
  </conditionalFormatting>
  <conditionalFormatting sqref="AQ25:AQ27">
    <cfRule type="expression" dxfId="655" priority="269">
      <formula>IF(RIGHT(TEXT(AQ25,"0.#"),1)=".",FALSE,TRUE)</formula>
    </cfRule>
    <cfRule type="expression" dxfId="654" priority="270">
      <formula>IF(RIGHT(TEXT(AQ25,"0.#"),1)=".",TRUE,FALSE)</formula>
    </cfRule>
  </conditionalFormatting>
  <conditionalFormatting sqref="AU25:AU27">
    <cfRule type="expression" dxfId="653" priority="267">
      <formula>IF(RIGHT(TEXT(AU25,"0.#"),1)=".",FALSE,TRUE)</formula>
    </cfRule>
    <cfRule type="expression" dxfId="652" priority="268">
      <formula>IF(RIGHT(TEXT(AU25,"0.#"),1)=".",TRUE,FALSE)</formula>
    </cfRule>
  </conditionalFormatting>
  <conditionalFormatting sqref="AQ32:AQ34">
    <cfRule type="expression" dxfId="651" priority="247">
      <formula>IF(RIGHT(TEXT(AQ32,"0.#"),1)=".",FALSE,TRUE)</formula>
    </cfRule>
    <cfRule type="expression" dxfId="650" priority="248">
      <formula>IF(RIGHT(TEXT(AQ32,"0.#"),1)=".",TRUE,FALSE)</formula>
    </cfRule>
  </conditionalFormatting>
  <conditionalFormatting sqref="AU32:AU34">
    <cfRule type="expression" dxfId="649" priority="245">
      <formula>IF(RIGHT(TEXT(AU32,"0.#"),1)=".",FALSE,TRUE)</formula>
    </cfRule>
    <cfRule type="expression" dxfId="648" priority="246">
      <formula>IF(RIGHT(TEXT(AU32,"0.#"),1)=".",TRUE,FALSE)</formula>
    </cfRule>
  </conditionalFormatting>
  <conditionalFormatting sqref="AQ39:AQ41">
    <cfRule type="expression" dxfId="647" priority="225">
      <formula>IF(RIGHT(TEXT(AQ39,"0.#"),1)=".",FALSE,TRUE)</formula>
    </cfRule>
    <cfRule type="expression" dxfId="646" priority="226">
      <formula>IF(RIGHT(TEXT(AQ39,"0.#"),1)=".",TRUE,FALSE)</formula>
    </cfRule>
  </conditionalFormatting>
  <conditionalFormatting sqref="AU39:AU41">
    <cfRule type="expression" dxfId="645" priority="223">
      <formula>IF(RIGHT(TEXT(AU39,"0.#"),1)=".",FALSE,TRUE)</formula>
    </cfRule>
    <cfRule type="expression" dxfId="644" priority="224">
      <formula>IF(RIGHT(TEXT(AU39,"0.#"),1)=".",TRUE,FALSE)</formula>
    </cfRule>
  </conditionalFormatting>
  <conditionalFormatting sqref="AQ46:AQ48">
    <cfRule type="expression" dxfId="643" priority="203">
      <formula>IF(RIGHT(TEXT(AQ46,"0.#"),1)=".",FALSE,TRUE)</formula>
    </cfRule>
    <cfRule type="expression" dxfId="642" priority="204">
      <formula>IF(RIGHT(TEXT(AQ46,"0.#"),1)=".",TRUE,FALSE)</formula>
    </cfRule>
  </conditionalFormatting>
  <conditionalFormatting sqref="AU46:AU48">
    <cfRule type="expression" dxfId="641" priority="201">
      <formula>IF(RIGHT(TEXT(AU46,"0.#"),1)=".",FALSE,TRUE)</formula>
    </cfRule>
    <cfRule type="expression" dxfId="640" priority="202">
      <formula>IF(RIGHT(TEXT(AU46,"0.#"),1)=".",TRUE,FALSE)</formula>
    </cfRule>
  </conditionalFormatting>
  <conditionalFormatting sqref="AQ53:AQ55">
    <cfRule type="expression" dxfId="639" priority="181">
      <formula>IF(RIGHT(TEXT(AQ53,"0.#"),1)=".",FALSE,TRUE)</formula>
    </cfRule>
    <cfRule type="expression" dxfId="638" priority="182">
      <formula>IF(RIGHT(TEXT(AQ53,"0.#"),1)=".",TRUE,FALSE)</formula>
    </cfRule>
  </conditionalFormatting>
  <conditionalFormatting sqref="AU53:AU55">
    <cfRule type="expression" dxfId="637" priority="179">
      <formula>IF(RIGHT(TEXT(AU53,"0.#"),1)=".",FALSE,TRUE)</formula>
    </cfRule>
    <cfRule type="expression" dxfId="636" priority="180">
      <formula>IF(RIGHT(TEXT(AU53,"0.#"),1)=".",TRUE,FALSE)</formula>
    </cfRule>
  </conditionalFormatting>
  <conditionalFormatting sqref="AQ60:AQ62">
    <cfRule type="expression" dxfId="635" priority="159">
      <formula>IF(RIGHT(TEXT(AQ60,"0.#"),1)=".",FALSE,TRUE)</formula>
    </cfRule>
    <cfRule type="expression" dxfId="634" priority="160">
      <formula>IF(RIGHT(TEXT(AQ60,"0.#"),1)=".",TRUE,FALSE)</formula>
    </cfRule>
  </conditionalFormatting>
  <conditionalFormatting sqref="AU60:AU62">
    <cfRule type="expression" dxfId="633" priority="157">
      <formula>IF(RIGHT(TEXT(AU60,"0.#"),1)=".",FALSE,TRUE)</formula>
    </cfRule>
    <cfRule type="expression" dxfId="632" priority="158">
      <formula>IF(RIGHT(TEXT(AU60,"0.#"),1)=".",TRUE,FALSE)</formula>
    </cfRule>
  </conditionalFormatting>
  <conditionalFormatting sqref="AE67">
    <cfRule type="expression" dxfId="631" priority="155">
      <formula>IF(RIGHT(TEXT(AE67,"0.#"),1)=".",FALSE,TRUE)</formula>
    </cfRule>
    <cfRule type="expression" dxfId="630" priority="156">
      <formula>IF(RIGHT(TEXT(AE67,"0.#"),1)=".",TRUE,FALSE)</formula>
    </cfRule>
  </conditionalFormatting>
  <conditionalFormatting sqref="AE68">
    <cfRule type="expression" dxfId="629" priority="153">
      <formula>IF(RIGHT(TEXT(AE68,"0.#"),1)=".",FALSE,TRUE)</formula>
    </cfRule>
    <cfRule type="expression" dxfId="628" priority="154">
      <formula>IF(RIGHT(TEXT(AE68,"0.#"),1)=".",TRUE,FALSE)</formula>
    </cfRule>
  </conditionalFormatting>
  <conditionalFormatting sqref="AE69">
    <cfRule type="expression" dxfId="627" priority="151">
      <formula>IF(RIGHT(TEXT(AE69,"0.#"),1)=".",FALSE,TRUE)</formula>
    </cfRule>
    <cfRule type="expression" dxfId="626" priority="152">
      <formula>IF(RIGHT(TEXT(AE69,"0.#"),1)=".",TRUE,FALSE)</formula>
    </cfRule>
  </conditionalFormatting>
  <conditionalFormatting sqref="AI69">
    <cfRule type="expression" dxfId="625" priority="149">
      <formula>IF(RIGHT(TEXT(AI69,"0.#"),1)=".",FALSE,TRUE)</formula>
    </cfRule>
    <cfRule type="expression" dxfId="624" priority="150">
      <formula>IF(RIGHT(TEXT(AI69,"0.#"),1)=".",TRUE,FALSE)</formula>
    </cfRule>
  </conditionalFormatting>
  <conditionalFormatting sqref="AI68">
    <cfRule type="expression" dxfId="623" priority="147">
      <formula>IF(RIGHT(TEXT(AI68,"0.#"),1)=".",FALSE,TRUE)</formula>
    </cfRule>
    <cfRule type="expression" dxfId="622" priority="148">
      <formula>IF(RIGHT(TEXT(AI68,"0.#"),1)=".",TRUE,FALSE)</formula>
    </cfRule>
  </conditionalFormatting>
  <conditionalFormatting sqref="AI67">
    <cfRule type="expression" dxfId="621" priority="145">
      <formula>IF(RIGHT(TEXT(AI67,"0.#"),1)=".",FALSE,TRUE)</formula>
    </cfRule>
    <cfRule type="expression" dxfId="620" priority="146">
      <formula>IF(RIGHT(TEXT(AI67,"0.#"),1)=".",TRUE,FALSE)</formula>
    </cfRule>
  </conditionalFormatting>
  <conditionalFormatting sqref="AM67">
    <cfRule type="expression" dxfId="619" priority="143">
      <formula>IF(RIGHT(TEXT(AM67,"0.#"),1)=".",FALSE,TRUE)</formula>
    </cfRule>
    <cfRule type="expression" dxfId="618" priority="144">
      <formula>IF(RIGHT(TEXT(AM67,"0.#"),1)=".",TRUE,FALSE)</formula>
    </cfRule>
  </conditionalFormatting>
  <conditionalFormatting sqref="AM68">
    <cfRule type="expression" dxfId="617" priority="141">
      <formula>IF(RIGHT(TEXT(AM68,"0.#"),1)=".",FALSE,TRUE)</formula>
    </cfRule>
    <cfRule type="expression" dxfId="616" priority="142">
      <formula>IF(RIGHT(TEXT(AM68,"0.#"),1)=".",TRUE,FALSE)</formula>
    </cfRule>
  </conditionalFormatting>
  <conditionalFormatting sqref="AM69">
    <cfRule type="expression" dxfId="615" priority="139">
      <formula>IF(RIGHT(TEXT(AM69,"0.#"),1)=".",FALSE,TRUE)</formula>
    </cfRule>
    <cfRule type="expression" dxfId="614" priority="140">
      <formula>IF(RIGHT(TEXT(AM69,"0.#"),1)=".",TRUE,FALSE)</formula>
    </cfRule>
  </conditionalFormatting>
  <conditionalFormatting sqref="AQ67:AQ69">
    <cfRule type="expression" dxfId="613" priority="137">
      <formula>IF(RIGHT(TEXT(AQ67,"0.#"),1)=".",FALSE,TRUE)</formula>
    </cfRule>
    <cfRule type="expression" dxfId="612" priority="138">
      <formula>IF(RIGHT(TEXT(AQ67,"0.#"),1)=".",TRUE,FALSE)</formula>
    </cfRule>
  </conditionalFormatting>
  <conditionalFormatting sqref="AU67:AU69">
    <cfRule type="expression" dxfId="611" priority="135">
      <formula>IF(RIGHT(TEXT(AU67,"0.#"),1)=".",FALSE,TRUE)</formula>
    </cfRule>
    <cfRule type="expression" dxfId="610" priority="136">
      <formula>IF(RIGHT(TEXT(AU67,"0.#"),1)=".",TRUE,FALSE)</formula>
    </cfRule>
  </conditionalFormatting>
  <conditionalFormatting sqref="AE25">
    <cfRule type="expression" dxfId="609" priority="133">
      <formula>IF(RIGHT(TEXT(AE25,"0.#"),1)=".",FALSE,TRUE)</formula>
    </cfRule>
    <cfRule type="expression" dxfId="608" priority="134">
      <formula>IF(RIGHT(TEXT(AE25,"0.#"),1)=".",TRUE,FALSE)</formula>
    </cfRule>
  </conditionalFormatting>
  <conditionalFormatting sqref="AE26">
    <cfRule type="expression" dxfId="607" priority="131">
      <formula>IF(RIGHT(TEXT(AE26,"0.#"),1)=".",FALSE,TRUE)</formula>
    </cfRule>
    <cfRule type="expression" dxfId="606" priority="132">
      <formula>IF(RIGHT(TEXT(AE26,"0.#"),1)=".",TRUE,FALSE)</formula>
    </cfRule>
  </conditionalFormatting>
  <conditionalFormatting sqref="AE27">
    <cfRule type="expression" dxfId="605" priority="129">
      <formula>IF(RIGHT(TEXT(AE27,"0.#"),1)=".",FALSE,TRUE)</formula>
    </cfRule>
    <cfRule type="expression" dxfId="604" priority="130">
      <formula>IF(RIGHT(TEXT(AE27,"0.#"),1)=".",TRUE,FALSE)</formula>
    </cfRule>
  </conditionalFormatting>
  <conditionalFormatting sqref="AI27">
    <cfRule type="expression" dxfId="603" priority="127">
      <formula>IF(RIGHT(TEXT(AI27,"0.#"),1)=".",FALSE,TRUE)</formula>
    </cfRule>
    <cfRule type="expression" dxfId="602" priority="128">
      <formula>IF(RIGHT(TEXT(AI27,"0.#"),1)=".",TRUE,FALSE)</formula>
    </cfRule>
  </conditionalFormatting>
  <conditionalFormatting sqref="AI26">
    <cfRule type="expression" dxfId="601" priority="125">
      <formula>IF(RIGHT(TEXT(AI26,"0.#"),1)=".",FALSE,TRUE)</formula>
    </cfRule>
    <cfRule type="expression" dxfId="600" priority="126">
      <formula>IF(RIGHT(TEXT(AI26,"0.#"),1)=".",TRUE,FALSE)</formula>
    </cfRule>
  </conditionalFormatting>
  <conditionalFormatting sqref="AI25">
    <cfRule type="expression" dxfId="599" priority="123">
      <formula>IF(RIGHT(TEXT(AI25,"0.#"),1)=".",FALSE,TRUE)</formula>
    </cfRule>
    <cfRule type="expression" dxfId="598" priority="124">
      <formula>IF(RIGHT(TEXT(AI25,"0.#"),1)=".",TRUE,FALSE)</formula>
    </cfRule>
  </conditionalFormatting>
  <conditionalFormatting sqref="AM25">
    <cfRule type="expression" dxfId="597" priority="121">
      <formula>IF(RIGHT(TEXT(AM25,"0.#"),1)=".",FALSE,TRUE)</formula>
    </cfRule>
    <cfRule type="expression" dxfId="596" priority="122">
      <formula>IF(RIGHT(TEXT(AM25,"0.#"),1)=".",TRUE,FALSE)</formula>
    </cfRule>
  </conditionalFormatting>
  <conditionalFormatting sqref="AM26">
    <cfRule type="expression" dxfId="595" priority="119">
      <formula>IF(RIGHT(TEXT(AM26,"0.#"),1)=".",FALSE,TRUE)</formula>
    </cfRule>
    <cfRule type="expression" dxfId="594" priority="120">
      <formula>IF(RIGHT(TEXT(AM26,"0.#"),1)=".",TRUE,FALSE)</formula>
    </cfRule>
  </conditionalFormatting>
  <conditionalFormatting sqref="AE32">
    <cfRule type="expression" dxfId="593" priority="115">
      <formula>IF(RIGHT(TEXT(AE32,"0.#"),1)=".",FALSE,TRUE)</formula>
    </cfRule>
    <cfRule type="expression" dxfId="592" priority="116">
      <formula>IF(RIGHT(TEXT(AE32,"0.#"),1)=".",TRUE,FALSE)</formula>
    </cfRule>
  </conditionalFormatting>
  <conditionalFormatting sqref="AE33">
    <cfRule type="expression" dxfId="591" priority="113">
      <formula>IF(RIGHT(TEXT(AE33,"0.#"),1)=".",FALSE,TRUE)</formula>
    </cfRule>
    <cfRule type="expression" dxfId="590" priority="114">
      <formula>IF(RIGHT(TEXT(AE33,"0.#"),1)=".",TRUE,FALSE)</formula>
    </cfRule>
  </conditionalFormatting>
  <conditionalFormatting sqref="AE34">
    <cfRule type="expression" dxfId="589" priority="111">
      <formula>IF(RIGHT(TEXT(AE34,"0.#"),1)=".",FALSE,TRUE)</formula>
    </cfRule>
    <cfRule type="expression" dxfId="588" priority="112">
      <formula>IF(RIGHT(TEXT(AE34,"0.#"),1)=".",TRUE,FALSE)</formula>
    </cfRule>
  </conditionalFormatting>
  <conditionalFormatting sqref="AI34">
    <cfRule type="expression" dxfId="587" priority="109">
      <formula>IF(RIGHT(TEXT(AI34,"0.#"),1)=".",FALSE,TRUE)</formula>
    </cfRule>
    <cfRule type="expression" dxfId="586" priority="110">
      <formula>IF(RIGHT(TEXT(AI34,"0.#"),1)=".",TRUE,FALSE)</formula>
    </cfRule>
  </conditionalFormatting>
  <conditionalFormatting sqref="AI33">
    <cfRule type="expression" dxfId="585" priority="107">
      <formula>IF(RIGHT(TEXT(AI33,"0.#"),1)=".",FALSE,TRUE)</formula>
    </cfRule>
    <cfRule type="expression" dxfId="584" priority="108">
      <formula>IF(RIGHT(TEXT(AI33,"0.#"),1)=".",TRUE,FALSE)</formula>
    </cfRule>
  </conditionalFormatting>
  <conditionalFormatting sqref="AI32">
    <cfRule type="expression" dxfId="583" priority="105">
      <formula>IF(RIGHT(TEXT(AI32,"0.#"),1)=".",FALSE,TRUE)</formula>
    </cfRule>
    <cfRule type="expression" dxfId="582" priority="106">
      <formula>IF(RIGHT(TEXT(AI32,"0.#"),1)=".",TRUE,FALSE)</formula>
    </cfRule>
  </conditionalFormatting>
  <conditionalFormatting sqref="AM32">
    <cfRule type="expression" dxfId="581" priority="103">
      <formula>IF(RIGHT(TEXT(AM32,"0.#"),1)=".",FALSE,TRUE)</formula>
    </cfRule>
    <cfRule type="expression" dxfId="580" priority="104">
      <formula>IF(RIGHT(TEXT(AM32,"0.#"),1)=".",TRUE,FALSE)</formula>
    </cfRule>
  </conditionalFormatting>
  <conditionalFormatting sqref="AM33">
    <cfRule type="expression" dxfId="579" priority="101">
      <formula>IF(RIGHT(TEXT(AM33,"0.#"),1)=".",FALSE,TRUE)</formula>
    </cfRule>
    <cfRule type="expression" dxfId="578" priority="102">
      <formula>IF(RIGHT(TEXT(AM33,"0.#"),1)=".",TRUE,FALSE)</formula>
    </cfRule>
  </conditionalFormatting>
  <conditionalFormatting sqref="AM34">
    <cfRule type="expression" dxfId="577" priority="99">
      <formula>IF(RIGHT(TEXT(AM34,"0.#"),1)=".",FALSE,TRUE)</formula>
    </cfRule>
    <cfRule type="expression" dxfId="576" priority="100">
      <formula>IF(RIGHT(TEXT(AM34,"0.#"),1)=".",TRUE,FALSE)</formula>
    </cfRule>
  </conditionalFormatting>
  <conditionalFormatting sqref="AE39">
    <cfRule type="expression" dxfId="575" priority="97">
      <formula>IF(RIGHT(TEXT(AE39,"0.#"),1)=".",FALSE,TRUE)</formula>
    </cfRule>
    <cfRule type="expression" dxfId="574" priority="98">
      <formula>IF(RIGHT(TEXT(AE39,"0.#"),1)=".",TRUE,FALSE)</formula>
    </cfRule>
  </conditionalFormatting>
  <conditionalFormatting sqref="AE40">
    <cfRule type="expression" dxfId="573" priority="95">
      <formula>IF(RIGHT(TEXT(AE40,"0.#"),1)=".",FALSE,TRUE)</formula>
    </cfRule>
    <cfRule type="expression" dxfId="572" priority="96">
      <formula>IF(RIGHT(TEXT(AE40,"0.#"),1)=".",TRUE,FALSE)</formula>
    </cfRule>
  </conditionalFormatting>
  <conditionalFormatting sqref="AE41">
    <cfRule type="expression" dxfId="571" priority="93">
      <formula>IF(RIGHT(TEXT(AE41,"0.#"),1)=".",FALSE,TRUE)</formula>
    </cfRule>
    <cfRule type="expression" dxfId="570" priority="94">
      <formula>IF(RIGHT(TEXT(AE41,"0.#"),1)=".",TRUE,FALSE)</formula>
    </cfRule>
  </conditionalFormatting>
  <conditionalFormatting sqref="AI41">
    <cfRule type="expression" dxfId="569" priority="91">
      <formula>IF(RIGHT(TEXT(AI41,"0.#"),1)=".",FALSE,TRUE)</formula>
    </cfRule>
    <cfRule type="expression" dxfId="568" priority="92">
      <formula>IF(RIGHT(TEXT(AI41,"0.#"),1)=".",TRUE,FALSE)</formula>
    </cfRule>
  </conditionalFormatting>
  <conditionalFormatting sqref="AI40">
    <cfRule type="expression" dxfId="567" priority="89">
      <formula>IF(RIGHT(TEXT(AI40,"0.#"),1)=".",FALSE,TRUE)</formula>
    </cfRule>
    <cfRule type="expression" dxfId="566" priority="90">
      <formula>IF(RIGHT(TEXT(AI40,"0.#"),1)=".",TRUE,FALSE)</formula>
    </cfRule>
  </conditionalFormatting>
  <conditionalFormatting sqref="AI39">
    <cfRule type="expression" dxfId="565" priority="87">
      <formula>IF(RIGHT(TEXT(AI39,"0.#"),1)=".",FALSE,TRUE)</formula>
    </cfRule>
    <cfRule type="expression" dxfId="564" priority="88">
      <formula>IF(RIGHT(TEXT(AI39,"0.#"),1)=".",TRUE,FALSE)</formula>
    </cfRule>
  </conditionalFormatting>
  <conditionalFormatting sqref="AM39">
    <cfRule type="expression" dxfId="563" priority="85">
      <formula>IF(RIGHT(TEXT(AM39,"0.#"),1)=".",FALSE,TRUE)</formula>
    </cfRule>
    <cfRule type="expression" dxfId="562" priority="86">
      <formula>IF(RIGHT(TEXT(AM39,"0.#"),1)=".",TRUE,FALSE)</formula>
    </cfRule>
  </conditionalFormatting>
  <conditionalFormatting sqref="AM40">
    <cfRule type="expression" dxfId="561" priority="83">
      <formula>IF(RIGHT(TEXT(AM40,"0.#"),1)=".",FALSE,TRUE)</formula>
    </cfRule>
    <cfRule type="expression" dxfId="560" priority="84">
      <formula>IF(RIGHT(TEXT(AM40,"0.#"),1)=".",TRUE,FALSE)</formula>
    </cfRule>
  </conditionalFormatting>
  <conditionalFormatting sqref="AM41">
    <cfRule type="expression" dxfId="559" priority="81">
      <formula>IF(RIGHT(TEXT(AM41,"0.#"),1)=".",FALSE,TRUE)</formula>
    </cfRule>
    <cfRule type="expression" dxfId="558" priority="82">
      <formula>IF(RIGHT(TEXT(AM41,"0.#"),1)=".",TRUE,FALSE)</formula>
    </cfRule>
  </conditionalFormatting>
  <conditionalFormatting sqref="AE46">
    <cfRule type="expression" dxfId="557" priority="79">
      <formula>IF(RIGHT(TEXT(AE46,"0.#"),1)=".",FALSE,TRUE)</formula>
    </cfRule>
    <cfRule type="expression" dxfId="556" priority="80">
      <formula>IF(RIGHT(TEXT(AE46,"0.#"),1)=".",TRUE,FALSE)</formula>
    </cfRule>
  </conditionalFormatting>
  <conditionalFormatting sqref="AE47">
    <cfRule type="expression" dxfId="555" priority="77">
      <formula>IF(RIGHT(TEXT(AE47,"0.#"),1)=".",FALSE,TRUE)</formula>
    </cfRule>
    <cfRule type="expression" dxfId="554" priority="78">
      <formula>IF(RIGHT(TEXT(AE47,"0.#"),1)=".",TRUE,FALSE)</formula>
    </cfRule>
  </conditionalFormatting>
  <conditionalFormatting sqref="AE48">
    <cfRule type="expression" dxfId="553" priority="75">
      <formula>IF(RIGHT(TEXT(AE48,"0.#"),1)=".",FALSE,TRUE)</formula>
    </cfRule>
    <cfRule type="expression" dxfId="552" priority="76">
      <formula>IF(RIGHT(TEXT(AE48,"0.#"),1)=".",TRUE,FALSE)</formula>
    </cfRule>
  </conditionalFormatting>
  <conditionalFormatting sqref="AI48">
    <cfRule type="expression" dxfId="551" priority="73">
      <formula>IF(RIGHT(TEXT(AI48,"0.#"),1)=".",FALSE,TRUE)</formula>
    </cfRule>
    <cfRule type="expression" dxfId="550" priority="74">
      <formula>IF(RIGHT(TEXT(AI48,"0.#"),1)=".",TRUE,FALSE)</formula>
    </cfRule>
  </conditionalFormatting>
  <conditionalFormatting sqref="AI47">
    <cfRule type="expression" dxfId="549" priority="71">
      <formula>IF(RIGHT(TEXT(AI47,"0.#"),1)=".",FALSE,TRUE)</formula>
    </cfRule>
    <cfRule type="expression" dxfId="548" priority="72">
      <formula>IF(RIGHT(TEXT(AI47,"0.#"),1)=".",TRUE,FALSE)</formula>
    </cfRule>
  </conditionalFormatting>
  <conditionalFormatting sqref="AI46">
    <cfRule type="expression" dxfId="547" priority="69">
      <formula>IF(RIGHT(TEXT(AI46,"0.#"),1)=".",FALSE,TRUE)</formula>
    </cfRule>
    <cfRule type="expression" dxfId="546" priority="70">
      <formula>IF(RIGHT(TEXT(AI46,"0.#"),1)=".",TRUE,FALSE)</formula>
    </cfRule>
  </conditionalFormatting>
  <conditionalFormatting sqref="AM46">
    <cfRule type="expression" dxfId="545" priority="67">
      <formula>IF(RIGHT(TEXT(AM46,"0.#"),1)=".",FALSE,TRUE)</formula>
    </cfRule>
    <cfRule type="expression" dxfId="544" priority="68">
      <formula>IF(RIGHT(TEXT(AM46,"0.#"),1)=".",TRUE,FALSE)</formula>
    </cfRule>
  </conditionalFormatting>
  <conditionalFormatting sqref="AM47">
    <cfRule type="expression" dxfId="543" priority="65">
      <formula>IF(RIGHT(TEXT(AM47,"0.#"),1)=".",FALSE,TRUE)</formula>
    </cfRule>
    <cfRule type="expression" dxfId="542" priority="66">
      <formula>IF(RIGHT(TEXT(AM47,"0.#"),1)=".",TRUE,FALSE)</formula>
    </cfRule>
  </conditionalFormatting>
  <conditionalFormatting sqref="AM48">
    <cfRule type="expression" dxfId="541" priority="63">
      <formula>IF(RIGHT(TEXT(AM48,"0.#"),1)=".",FALSE,TRUE)</formula>
    </cfRule>
    <cfRule type="expression" dxfId="540" priority="64">
      <formula>IF(RIGHT(TEXT(AM48,"0.#"),1)=".",TRUE,FALSE)</formula>
    </cfRule>
  </conditionalFormatting>
  <conditionalFormatting sqref="AE53">
    <cfRule type="expression" dxfId="539" priority="61">
      <formula>IF(RIGHT(TEXT(AE53,"0.#"),1)=".",FALSE,TRUE)</formula>
    </cfRule>
    <cfRule type="expression" dxfId="538" priority="62">
      <formula>IF(RIGHT(TEXT(AE53,"0.#"),1)=".",TRUE,FALSE)</formula>
    </cfRule>
  </conditionalFormatting>
  <conditionalFormatting sqref="AE54">
    <cfRule type="expression" dxfId="537" priority="59">
      <formula>IF(RIGHT(TEXT(AE54,"0.#"),1)=".",FALSE,TRUE)</formula>
    </cfRule>
    <cfRule type="expression" dxfId="536" priority="60">
      <formula>IF(RIGHT(TEXT(AE54,"0.#"),1)=".",TRUE,FALSE)</formula>
    </cfRule>
  </conditionalFormatting>
  <conditionalFormatting sqref="AE55">
    <cfRule type="expression" dxfId="535" priority="57">
      <formula>IF(RIGHT(TEXT(AE55,"0.#"),1)=".",FALSE,TRUE)</formula>
    </cfRule>
    <cfRule type="expression" dxfId="534" priority="58">
      <formula>IF(RIGHT(TEXT(AE55,"0.#"),1)=".",TRUE,FALSE)</formula>
    </cfRule>
  </conditionalFormatting>
  <conditionalFormatting sqref="AI55">
    <cfRule type="expression" dxfId="533" priority="55">
      <formula>IF(RIGHT(TEXT(AI55,"0.#"),1)=".",FALSE,TRUE)</formula>
    </cfRule>
    <cfRule type="expression" dxfId="532" priority="56">
      <formula>IF(RIGHT(TEXT(AI55,"0.#"),1)=".",TRUE,FALSE)</formula>
    </cfRule>
  </conditionalFormatting>
  <conditionalFormatting sqref="AI54">
    <cfRule type="expression" dxfId="531" priority="53">
      <formula>IF(RIGHT(TEXT(AI54,"0.#"),1)=".",FALSE,TRUE)</formula>
    </cfRule>
    <cfRule type="expression" dxfId="530" priority="54">
      <formula>IF(RIGHT(TEXT(AI54,"0.#"),1)=".",TRUE,FALSE)</formula>
    </cfRule>
  </conditionalFormatting>
  <conditionalFormatting sqref="AI53">
    <cfRule type="expression" dxfId="529" priority="51">
      <formula>IF(RIGHT(TEXT(AI53,"0.#"),1)=".",FALSE,TRUE)</formula>
    </cfRule>
    <cfRule type="expression" dxfId="528" priority="52">
      <formula>IF(RIGHT(TEXT(AI53,"0.#"),1)=".",TRUE,FALSE)</formula>
    </cfRule>
  </conditionalFormatting>
  <conditionalFormatting sqref="AM53">
    <cfRule type="expression" dxfId="527" priority="49">
      <formula>IF(RIGHT(TEXT(AM53,"0.#"),1)=".",FALSE,TRUE)</formula>
    </cfRule>
    <cfRule type="expression" dxfId="526" priority="50">
      <formula>IF(RIGHT(TEXT(AM53,"0.#"),1)=".",TRUE,FALSE)</formula>
    </cfRule>
  </conditionalFormatting>
  <conditionalFormatting sqref="AM54">
    <cfRule type="expression" dxfId="525" priority="47">
      <formula>IF(RIGHT(TEXT(AM54,"0.#"),1)=".",FALSE,TRUE)</formula>
    </cfRule>
    <cfRule type="expression" dxfId="524" priority="48">
      <formula>IF(RIGHT(TEXT(AM54,"0.#"),1)=".",TRUE,FALSE)</formula>
    </cfRule>
  </conditionalFormatting>
  <conditionalFormatting sqref="AM55">
    <cfRule type="expression" dxfId="523" priority="45">
      <formula>IF(RIGHT(TEXT(AM55,"0.#"),1)=".",FALSE,TRUE)</formula>
    </cfRule>
    <cfRule type="expression" dxfId="522" priority="46">
      <formula>IF(RIGHT(TEXT(AM55,"0.#"),1)=".",TRUE,FALSE)</formula>
    </cfRule>
  </conditionalFormatting>
  <conditionalFormatting sqref="AE60">
    <cfRule type="expression" dxfId="521" priority="43">
      <formula>IF(RIGHT(TEXT(AE60,"0.#"),1)=".",FALSE,TRUE)</formula>
    </cfRule>
    <cfRule type="expression" dxfId="520" priority="44">
      <formula>IF(RIGHT(TEXT(AE60,"0.#"),1)=".",TRUE,FALSE)</formula>
    </cfRule>
  </conditionalFormatting>
  <conditionalFormatting sqref="AE61">
    <cfRule type="expression" dxfId="519" priority="41">
      <formula>IF(RIGHT(TEXT(AE61,"0.#"),1)=".",FALSE,TRUE)</formula>
    </cfRule>
    <cfRule type="expression" dxfId="518" priority="42">
      <formula>IF(RIGHT(TEXT(AE61,"0.#"),1)=".",TRUE,FALSE)</formula>
    </cfRule>
  </conditionalFormatting>
  <conditionalFormatting sqref="AE62">
    <cfRule type="expression" dxfId="517" priority="39">
      <formula>IF(RIGHT(TEXT(AE62,"0.#"),1)=".",FALSE,TRUE)</formula>
    </cfRule>
    <cfRule type="expression" dxfId="516" priority="40">
      <formula>IF(RIGHT(TEXT(AE62,"0.#"),1)=".",TRUE,FALSE)</formula>
    </cfRule>
  </conditionalFormatting>
  <conditionalFormatting sqref="AI62">
    <cfRule type="expression" dxfId="515" priority="37">
      <formula>IF(RIGHT(TEXT(AI62,"0.#"),1)=".",FALSE,TRUE)</formula>
    </cfRule>
    <cfRule type="expression" dxfId="514" priority="38">
      <formula>IF(RIGHT(TEXT(AI62,"0.#"),1)=".",TRUE,FALSE)</formula>
    </cfRule>
  </conditionalFormatting>
  <conditionalFormatting sqref="AI61">
    <cfRule type="expression" dxfId="513" priority="35">
      <formula>IF(RIGHT(TEXT(AI61,"0.#"),1)=".",FALSE,TRUE)</formula>
    </cfRule>
    <cfRule type="expression" dxfId="512" priority="36">
      <formula>IF(RIGHT(TEXT(AI61,"0.#"),1)=".",TRUE,FALSE)</formula>
    </cfRule>
  </conditionalFormatting>
  <conditionalFormatting sqref="AI60">
    <cfRule type="expression" dxfId="511" priority="33">
      <formula>IF(RIGHT(TEXT(AI60,"0.#"),1)=".",FALSE,TRUE)</formula>
    </cfRule>
    <cfRule type="expression" dxfId="510" priority="34">
      <formula>IF(RIGHT(TEXT(AI60,"0.#"),1)=".",TRUE,FALSE)</formula>
    </cfRule>
  </conditionalFormatting>
  <conditionalFormatting sqref="AM60">
    <cfRule type="expression" dxfId="509" priority="31">
      <formula>IF(RIGHT(TEXT(AM60,"0.#"),1)=".",FALSE,TRUE)</formula>
    </cfRule>
    <cfRule type="expression" dxfId="508" priority="32">
      <formula>IF(RIGHT(TEXT(AM60,"0.#"),1)=".",TRUE,FALSE)</formula>
    </cfRule>
  </conditionalFormatting>
  <conditionalFormatting sqref="AM61">
    <cfRule type="expression" dxfId="507" priority="29">
      <formula>IF(RIGHT(TEXT(AM61,"0.#"),1)=".",FALSE,TRUE)</formula>
    </cfRule>
    <cfRule type="expression" dxfId="506" priority="30">
      <formula>IF(RIGHT(TEXT(AM61,"0.#"),1)=".",TRUE,FALSE)</formula>
    </cfRule>
  </conditionalFormatting>
  <conditionalFormatting sqref="AM62">
    <cfRule type="expression" dxfId="505" priority="27">
      <formula>IF(RIGHT(TEXT(AM62,"0.#"),1)=".",FALSE,TRUE)</formula>
    </cfRule>
    <cfRule type="expression" dxfId="504" priority="28">
      <formula>IF(RIGHT(TEXT(AM62,"0.#"),1)=".",TRUE,FALSE)</formula>
    </cfRule>
  </conditionalFormatting>
  <conditionalFormatting sqref="AI13">
    <cfRule type="expression" dxfId="503" priority="25">
      <formula>IF(RIGHT(TEXT(AI13,"0.#"),1)=".",FALSE,TRUE)</formula>
    </cfRule>
    <cfRule type="expression" dxfId="502" priority="26">
      <formula>IF(RIGHT(TEXT(AI13,"0.#"),1)=".",TRUE,FALSE)</formula>
    </cfRule>
  </conditionalFormatting>
  <conditionalFormatting sqref="AI12">
    <cfRule type="expression" dxfId="501" priority="23">
      <formula>IF(RIGHT(TEXT(AI12,"0.#"),1)=".",FALSE,TRUE)</formula>
    </cfRule>
    <cfRule type="expression" dxfId="500" priority="24">
      <formula>IF(RIGHT(TEXT(AI12,"0.#"),1)=".",TRUE,FALSE)</formula>
    </cfRule>
  </conditionalFormatting>
  <conditionalFormatting sqref="AI11">
    <cfRule type="expression" dxfId="499" priority="21">
      <formula>IF(RIGHT(TEXT(AI11,"0.#"),1)=".",FALSE,TRUE)</formula>
    </cfRule>
    <cfRule type="expression" dxfId="498" priority="22">
      <formula>IF(RIGHT(TEXT(AI11,"0.#"),1)=".",TRUE,FALSE)</formula>
    </cfRule>
  </conditionalFormatting>
  <conditionalFormatting sqref="AI20">
    <cfRule type="expression" dxfId="497" priority="19">
      <formula>IF(RIGHT(TEXT(AI20,"0.#"),1)=".",FALSE,TRUE)</formula>
    </cfRule>
    <cfRule type="expression" dxfId="496" priority="20">
      <formula>IF(RIGHT(TEXT(AI20,"0.#"),1)=".",TRUE,FALSE)</formula>
    </cfRule>
  </conditionalFormatting>
  <conditionalFormatting sqref="AI19">
    <cfRule type="expression" dxfId="495" priority="17">
      <formula>IF(RIGHT(TEXT(AI19,"0.#"),1)=".",FALSE,TRUE)</formula>
    </cfRule>
    <cfRule type="expression" dxfId="494" priority="18">
      <formula>IF(RIGHT(TEXT(AI19,"0.#"),1)=".",TRUE,FALSE)</formula>
    </cfRule>
  </conditionalFormatting>
  <conditionalFormatting sqref="AI18">
    <cfRule type="expression" dxfId="493" priority="15">
      <formula>IF(RIGHT(TEXT(AI18,"0.#"),1)=".",FALSE,TRUE)</formula>
    </cfRule>
    <cfRule type="expression" dxfId="492" priority="16">
      <formula>IF(RIGHT(TEXT(AI18,"0.#"),1)=".",TRUE,FALSE)</formula>
    </cfRule>
  </conditionalFormatting>
  <conditionalFormatting sqref="AQ11:AQ13">
    <cfRule type="expression" dxfId="491" priority="13">
      <formula>IF(RIGHT(TEXT(AQ11,"0.#"),1)=".",FALSE,TRUE)</formula>
    </cfRule>
    <cfRule type="expression" dxfId="490" priority="14">
      <formula>IF(RIGHT(TEXT(AQ11,"0.#"),1)=".",TRUE,FALSE)</formula>
    </cfRule>
  </conditionalFormatting>
  <conditionalFormatting sqref="AQ18:AQ20">
    <cfRule type="expression" dxfId="489" priority="11">
      <formula>IF(RIGHT(TEXT(AQ18,"0.#"),1)=".",FALSE,TRUE)</formula>
    </cfRule>
    <cfRule type="expression" dxfId="488" priority="12">
      <formula>IF(RIGHT(TEXT(AQ18,"0.#"),1)=".",TRUE,FALSE)</formula>
    </cfRule>
  </conditionalFormatting>
  <conditionalFormatting sqref="AM6">
    <cfRule type="expression" dxfId="487" priority="9">
      <formula>IF(RIGHT(TEXT(AM6,"0.#"),1)=".",FALSE,TRUE)</formula>
    </cfRule>
    <cfRule type="expression" dxfId="486" priority="10">
      <formula>IF(RIGHT(TEXT(AM6,"0.#"),1)=".",TRUE,FALSE)</formula>
    </cfRule>
  </conditionalFormatting>
  <conditionalFormatting sqref="AM13">
    <cfRule type="expression" dxfId="485" priority="7">
      <formula>IF(RIGHT(TEXT(AM13,"0.#"),1)=".",FALSE,TRUE)</formula>
    </cfRule>
    <cfRule type="expression" dxfId="484" priority="8">
      <formula>IF(RIGHT(TEXT(AM13,"0.#"),1)=".",TRUE,FALSE)</formula>
    </cfRule>
  </conditionalFormatting>
  <conditionalFormatting sqref="AM20">
    <cfRule type="expression" dxfId="483" priority="5">
      <formula>IF(RIGHT(TEXT(AM20,"0.#"),1)=".",FALSE,TRUE)</formula>
    </cfRule>
    <cfRule type="expression" dxfId="482" priority="6">
      <formula>IF(RIGHT(TEXT(AM20,"0.#"),1)=".",TRUE,FALSE)</formula>
    </cfRule>
  </conditionalFormatting>
  <conditionalFormatting sqref="AM27">
    <cfRule type="expression" dxfId="481" priority="1">
      <formula>IF(RIGHT(TEXT(AM27,"0.#"),1)=".",FALSE,TRUE)</formula>
    </cfRule>
    <cfRule type="expression" dxfId="480" priority="2">
      <formula>IF(RIGHT(TEXT(AM27,"0.#"),1)=".",TRUE,FALSE)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firstFooter>&amp;C9/13ページ</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BC5" sqref="BC5:BF7"/>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8" t="s">
        <v>28</v>
      </c>
      <c r="B2" s="1059"/>
      <c r="C2" s="1059"/>
      <c r="D2" s="1059"/>
      <c r="E2" s="1059"/>
      <c r="F2" s="1060"/>
      <c r="G2" s="596" t="s">
        <v>487</v>
      </c>
      <c r="H2" s="597"/>
      <c r="I2" s="597"/>
      <c r="J2" s="597"/>
      <c r="K2" s="597"/>
      <c r="L2" s="597"/>
      <c r="M2" s="597"/>
      <c r="N2" s="597"/>
      <c r="O2" s="597"/>
      <c r="P2" s="597"/>
      <c r="Q2" s="597"/>
      <c r="R2" s="597"/>
      <c r="S2" s="597"/>
      <c r="T2" s="597"/>
      <c r="U2" s="597"/>
      <c r="V2" s="597"/>
      <c r="W2" s="597"/>
      <c r="X2" s="597"/>
      <c r="Y2" s="597"/>
      <c r="Z2" s="597"/>
      <c r="AA2" s="597"/>
      <c r="AB2" s="598"/>
      <c r="AC2" s="596" t="s">
        <v>489</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c r="A3" s="1052"/>
      <c r="B3" s="1053"/>
      <c r="C3" s="1053"/>
      <c r="D3" s="1053"/>
      <c r="E3" s="1053"/>
      <c r="F3" s="1054"/>
      <c r="G3" s="819" t="s">
        <v>17</v>
      </c>
      <c r="H3" s="669"/>
      <c r="I3" s="669"/>
      <c r="J3" s="669"/>
      <c r="K3" s="669"/>
      <c r="L3" s="668" t="s">
        <v>18</v>
      </c>
      <c r="M3" s="669"/>
      <c r="N3" s="669"/>
      <c r="O3" s="669"/>
      <c r="P3" s="669"/>
      <c r="Q3" s="669"/>
      <c r="R3" s="669"/>
      <c r="S3" s="669"/>
      <c r="T3" s="669"/>
      <c r="U3" s="669"/>
      <c r="V3" s="669"/>
      <c r="W3" s="669"/>
      <c r="X3" s="670"/>
      <c r="Y3" s="654" t="s">
        <v>19</v>
      </c>
      <c r="Z3" s="655"/>
      <c r="AA3" s="655"/>
      <c r="AB3" s="802"/>
      <c r="AC3" s="819"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39.75" customHeight="1">
      <c r="A4" s="1052"/>
      <c r="B4" s="1053"/>
      <c r="C4" s="1053"/>
      <c r="D4" s="1053"/>
      <c r="E4" s="1053"/>
      <c r="F4" s="1054"/>
      <c r="G4" s="671" t="s">
        <v>653</v>
      </c>
      <c r="H4" s="672"/>
      <c r="I4" s="672"/>
      <c r="J4" s="672"/>
      <c r="K4" s="673"/>
      <c r="L4" s="665" t="s">
        <v>634</v>
      </c>
      <c r="M4" s="666"/>
      <c r="N4" s="666"/>
      <c r="O4" s="666"/>
      <c r="P4" s="666"/>
      <c r="Q4" s="666"/>
      <c r="R4" s="666"/>
      <c r="S4" s="666"/>
      <c r="T4" s="666"/>
      <c r="U4" s="666"/>
      <c r="V4" s="666"/>
      <c r="W4" s="666"/>
      <c r="X4" s="667"/>
      <c r="Y4" s="388">
        <v>24</v>
      </c>
      <c r="Z4" s="389"/>
      <c r="AA4" s="389"/>
      <c r="AB4" s="809"/>
      <c r="AC4" s="671" t="s">
        <v>632</v>
      </c>
      <c r="AD4" s="672"/>
      <c r="AE4" s="672"/>
      <c r="AF4" s="672"/>
      <c r="AG4" s="673"/>
      <c r="AH4" s="665" t="s">
        <v>722</v>
      </c>
      <c r="AI4" s="666"/>
      <c r="AJ4" s="666"/>
      <c r="AK4" s="666"/>
      <c r="AL4" s="666"/>
      <c r="AM4" s="666"/>
      <c r="AN4" s="666"/>
      <c r="AO4" s="666"/>
      <c r="AP4" s="666"/>
      <c r="AQ4" s="666"/>
      <c r="AR4" s="666"/>
      <c r="AS4" s="666"/>
      <c r="AT4" s="667"/>
      <c r="AU4" s="388">
        <v>14</v>
      </c>
      <c r="AV4" s="389"/>
      <c r="AW4" s="389"/>
      <c r="AX4" s="390"/>
    </row>
    <row r="5" spans="1:50" ht="39.75" customHeight="1">
      <c r="A5" s="1052"/>
      <c r="B5" s="1053"/>
      <c r="C5" s="1053"/>
      <c r="D5" s="1053"/>
      <c r="E5" s="1053"/>
      <c r="F5" s="1054"/>
      <c r="G5" s="607" t="s">
        <v>642</v>
      </c>
      <c r="H5" s="608"/>
      <c r="I5" s="608"/>
      <c r="J5" s="608"/>
      <c r="K5" s="609"/>
      <c r="L5" s="599" t="s">
        <v>723</v>
      </c>
      <c r="M5" s="600"/>
      <c r="N5" s="600"/>
      <c r="O5" s="600"/>
      <c r="P5" s="600"/>
      <c r="Q5" s="600"/>
      <c r="R5" s="600"/>
      <c r="S5" s="600"/>
      <c r="T5" s="600"/>
      <c r="U5" s="600"/>
      <c r="V5" s="600"/>
      <c r="W5" s="600"/>
      <c r="X5" s="601"/>
      <c r="Y5" s="602">
        <v>7</v>
      </c>
      <c r="Z5" s="603"/>
      <c r="AA5" s="603"/>
      <c r="AB5" s="613"/>
      <c r="AC5" s="607" t="s">
        <v>631</v>
      </c>
      <c r="AD5" s="608"/>
      <c r="AE5" s="608"/>
      <c r="AF5" s="608"/>
      <c r="AG5" s="609"/>
      <c r="AH5" s="599" t="s">
        <v>650</v>
      </c>
      <c r="AI5" s="600"/>
      <c r="AJ5" s="600"/>
      <c r="AK5" s="600"/>
      <c r="AL5" s="600"/>
      <c r="AM5" s="600"/>
      <c r="AN5" s="600"/>
      <c r="AO5" s="600"/>
      <c r="AP5" s="600"/>
      <c r="AQ5" s="600"/>
      <c r="AR5" s="600"/>
      <c r="AS5" s="600"/>
      <c r="AT5" s="601"/>
      <c r="AU5" s="602">
        <v>10</v>
      </c>
      <c r="AV5" s="603"/>
      <c r="AW5" s="603"/>
      <c r="AX5" s="604"/>
    </row>
    <row r="6" spans="1:50" ht="24.75" customHeight="1">
      <c r="A6" s="1052"/>
      <c r="B6" s="1053"/>
      <c r="C6" s="1053"/>
      <c r="D6" s="1053"/>
      <c r="E6" s="1053"/>
      <c r="F6" s="1054"/>
      <c r="G6" s="607" t="s">
        <v>633</v>
      </c>
      <c r="H6" s="608"/>
      <c r="I6" s="608"/>
      <c r="J6" s="608"/>
      <c r="K6" s="609"/>
      <c r="L6" s="599" t="s">
        <v>635</v>
      </c>
      <c r="M6" s="600"/>
      <c r="N6" s="600"/>
      <c r="O6" s="600"/>
      <c r="P6" s="600"/>
      <c r="Q6" s="600"/>
      <c r="R6" s="600"/>
      <c r="S6" s="600"/>
      <c r="T6" s="600"/>
      <c r="U6" s="600"/>
      <c r="V6" s="600"/>
      <c r="W6" s="600"/>
      <c r="X6" s="601"/>
      <c r="Y6" s="602">
        <v>5</v>
      </c>
      <c r="Z6" s="603"/>
      <c r="AA6" s="603"/>
      <c r="AB6" s="613"/>
      <c r="AC6" s="607" t="s">
        <v>654</v>
      </c>
      <c r="AD6" s="608"/>
      <c r="AE6" s="608"/>
      <c r="AF6" s="608"/>
      <c r="AG6" s="609"/>
      <c r="AH6" s="599" t="s">
        <v>655</v>
      </c>
      <c r="AI6" s="600"/>
      <c r="AJ6" s="600"/>
      <c r="AK6" s="600"/>
      <c r="AL6" s="600"/>
      <c r="AM6" s="600"/>
      <c r="AN6" s="600"/>
      <c r="AO6" s="600"/>
      <c r="AP6" s="600"/>
      <c r="AQ6" s="600"/>
      <c r="AR6" s="600"/>
      <c r="AS6" s="600"/>
      <c r="AT6" s="601"/>
      <c r="AU6" s="602">
        <v>1</v>
      </c>
      <c r="AV6" s="603"/>
      <c r="AW6" s="603"/>
      <c r="AX6" s="604"/>
    </row>
    <row r="7" spans="1:50" ht="24.75" customHeight="1">
      <c r="A7" s="1052"/>
      <c r="B7" s="1053"/>
      <c r="C7" s="1053"/>
      <c r="D7" s="1053"/>
      <c r="E7" s="1053"/>
      <c r="F7" s="105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hidden="1" customHeight="1">
      <c r="A8" s="1052"/>
      <c r="B8" s="1053"/>
      <c r="C8" s="1053"/>
      <c r="D8" s="1053"/>
      <c r="E8" s="1053"/>
      <c r="F8" s="105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hidden="1" customHeight="1">
      <c r="A9" s="1052"/>
      <c r="B9" s="1053"/>
      <c r="C9" s="1053"/>
      <c r="D9" s="1053"/>
      <c r="E9" s="1053"/>
      <c r="F9" s="105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hidden="1" customHeight="1">
      <c r="A10" s="1052"/>
      <c r="B10" s="1053"/>
      <c r="C10" s="1053"/>
      <c r="D10" s="1053"/>
      <c r="E10" s="1053"/>
      <c r="F10" s="105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hidden="1" customHeight="1">
      <c r="A11" s="1052"/>
      <c r="B11" s="1053"/>
      <c r="C11" s="1053"/>
      <c r="D11" s="1053"/>
      <c r="E11" s="1053"/>
      <c r="F11" s="105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hidden="1" customHeight="1">
      <c r="A12" s="1052"/>
      <c r="B12" s="1053"/>
      <c r="C12" s="1053"/>
      <c r="D12" s="1053"/>
      <c r="E12" s="1053"/>
      <c r="F12" s="105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hidden="1" customHeight="1">
      <c r="A13" s="1052"/>
      <c r="B13" s="1053"/>
      <c r="C13" s="1053"/>
      <c r="D13" s="1053"/>
      <c r="E13" s="1053"/>
      <c r="F13" s="105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c r="A14" s="1052"/>
      <c r="B14" s="1053"/>
      <c r="C14" s="1053"/>
      <c r="D14" s="1053"/>
      <c r="E14" s="1053"/>
      <c r="F14" s="1054"/>
      <c r="G14" s="832" t="s">
        <v>20</v>
      </c>
      <c r="H14" s="833"/>
      <c r="I14" s="833"/>
      <c r="J14" s="833"/>
      <c r="K14" s="833"/>
      <c r="L14" s="834"/>
      <c r="M14" s="835"/>
      <c r="N14" s="835"/>
      <c r="O14" s="835"/>
      <c r="P14" s="835"/>
      <c r="Q14" s="835"/>
      <c r="R14" s="835"/>
      <c r="S14" s="835"/>
      <c r="T14" s="835"/>
      <c r="U14" s="835"/>
      <c r="V14" s="835"/>
      <c r="W14" s="835"/>
      <c r="X14" s="836"/>
      <c r="Y14" s="837">
        <f>SUM(Y4:AB13)</f>
        <v>36</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25</v>
      </c>
      <c r="AV14" s="838"/>
      <c r="AW14" s="838"/>
      <c r="AX14" s="840"/>
    </row>
    <row r="15" spans="1:50" ht="30" customHeight="1">
      <c r="A15" s="1052"/>
      <c r="B15" s="1053"/>
      <c r="C15" s="1053"/>
      <c r="D15" s="1053"/>
      <c r="E15" s="1053"/>
      <c r="F15" s="1054"/>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7"/>
    </row>
    <row r="16" spans="1:50" ht="25.5" customHeight="1">
      <c r="A16" s="1052"/>
      <c r="B16" s="1053"/>
      <c r="C16" s="1053"/>
      <c r="D16" s="1053"/>
      <c r="E16" s="1053"/>
      <c r="F16" s="1054"/>
      <c r="G16" s="819"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2"/>
      <c r="AC16" s="819"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7" customHeight="1">
      <c r="A17" s="1052"/>
      <c r="B17" s="1053"/>
      <c r="C17" s="1053"/>
      <c r="D17" s="1053"/>
      <c r="E17" s="1053"/>
      <c r="F17" s="1054"/>
      <c r="G17" s="671" t="s">
        <v>656</v>
      </c>
      <c r="H17" s="672"/>
      <c r="I17" s="672"/>
      <c r="J17" s="672"/>
      <c r="K17" s="673"/>
      <c r="L17" s="665" t="s">
        <v>658</v>
      </c>
      <c r="M17" s="666"/>
      <c r="N17" s="666"/>
      <c r="O17" s="666"/>
      <c r="P17" s="666"/>
      <c r="Q17" s="666"/>
      <c r="R17" s="666"/>
      <c r="S17" s="666"/>
      <c r="T17" s="666"/>
      <c r="U17" s="666"/>
      <c r="V17" s="666"/>
      <c r="W17" s="666"/>
      <c r="X17" s="667"/>
      <c r="Y17" s="388">
        <v>26</v>
      </c>
      <c r="Z17" s="389"/>
      <c r="AA17" s="389"/>
      <c r="AB17" s="809"/>
      <c r="AC17" s="671" t="s">
        <v>631</v>
      </c>
      <c r="AD17" s="672"/>
      <c r="AE17" s="672"/>
      <c r="AF17" s="672"/>
      <c r="AG17" s="673"/>
      <c r="AH17" s="665" t="s">
        <v>659</v>
      </c>
      <c r="AI17" s="666"/>
      <c r="AJ17" s="666"/>
      <c r="AK17" s="666"/>
      <c r="AL17" s="666"/>
      <c r="AM17" s="666"/>
      <c r="AN17" s="666"/>
      <c r="AO17" s="666"/>
      <c r="AP17" s="666"/>
      <c r="AQ17" s="666"/>
      <c r="AR17" s="666"/>
      <c r="AS17" s="666"/>
      <c r="AT17" s="667"/>
      <c r="AU17" s="388">
        <v>7</v>
      </c>
      <c r="AV17" s="389"/>
      <c r="AW17" s="389"/>
      <c r="AX17" s="390"/>
    </row>
    <row r="18" spans="1:50" ht="24.75" customHeight="1">
      <c r="A18" s="1052"/>
      <c r="B18" s="1053"/>
      <c r="C18" s="1053"/>
      <c r="D18" s="1053"/>
      <c r="E18" s="1053"/>
      <c r="F18" s="105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hidden="1" customHeight="1">
      <c r="A19" s="1052"/>
      <c r="B19" s="1053"/>
      <c r="C19" s="1053"/>
      <c r="D19" s="1053"/>
      <c r="E19" s="1053"/>
      <c r="F19" s="105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hidden="1" customHeight="1">
      <c r="A20" s="1052"/>
      <c r="B20" s="1053"/>
      <c r="C20" s="1053"/>
      <c r="D20" s="1053"/>
      <c r="E20" s="1053"/>
      <c r="F20" s="105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hidden="1" customHeight="1">
      <c r="A21" s="1052"/>
      <c r="B21" s="1053"/>
      <c r="C21" s="1053"/>
      <c r="D21" s="1053"/>
      <c r="E21" s="1053"/>
      <c r="F21" s="105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hidden="1" customHeight="1">
      <c r="A22" s="1052"/>
      <c r="B22" s="1053"/>
      <c r="C22" s="1053"/>
      <c r="D22" s="1053"/>
      <c r="E22" s="1053"/>
      <c r="F22" s="105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hidden="1" customHeight="1">
      <c r="A23" s="1052"/>
      <c r="B23" s="1053"/>
      <c r="C23" s="1053"/>
      <c r="D23" s="1053"/>
      <c r="E23" s="1053"/>
      <c r="F23" s="105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hidden="1" customHeight="1">
      <c r="A24" s="1052"/>
      <c r="B24" s="1053"/>
      <c r="C24" s="1053"/>
      <c r="D24" s="1053"/>
      <c r="E24" s="1053"/>
      <c r="F24" s="105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hidden="1" customHeight="1">
      <c r="A25" s="1052"/>
      <c r="B25" s="1053"/>
      <c r="C25" s="1053"/>
      <c r="D25" s="1053"/>
      <c r="E25" s="1053"/>
      <c r="F25" s="105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hidden="1" customHeight="1">
      <c r="A26" s="1052"/>
      <c r="B26" s="1053"/>
      <c r="C26" s="1053"/>
      <c r="D26" s="1053"/>
      <c r="E26" s="1053"/>
      <c r="F26" s="105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c r="A27" s="1052"/>
      <c r="B27" s="1053"/>
      <c r="C27" s="1053"/>
      <c r="D27" s="1053"/>
      <c r="E27" s="1053"/>
      <c r="F27" s="1054"/>
      <c r="G27" s="832" t="s">
        <v>20</v>
      </c>
      <c r="H27" s="833"/>
      <c r="I27" s="833"/>
      <c r="J27" s="833"/>
      <c r="K27" s="833"/>
      <c r="L27" s="834"/>
      <c r="M27" s="835"/>
      <c r="N27" s="835"/>
      <c r="O27" s="835"/>
      <c r="P27" s="835"/>
      <c r="Q27" s="835"/>
      <c r="R27" s="835"/>
      <c r="S27" s="835"/>
      <c r="T27" s="835"/>
      <c r="U27" s="835"/>
      <c r="V27" s="835"/>
      <c r="W27" s="835"/>
      <c r="X27" s="836"/>
      <c r="Y27" s="837">
        <f>SUM(Y17:AB26)</f>
        <v>26</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7</v>
      </c>
      <c r="AV27" s="838"/>
      <c r="AW27" s="838"/>
      <c r="AX27" s="840"/>
    </row>
    <row r="28" spans="1:50" ht="30" customHeight="1">
      <c r="A28" s="1052"/>
      <c r="B28" s="1053"/>
      <c r="C28" s="1053"/>
      <c r="D28" s="1053"/>
      <c r="E28" s="1053"/>
      <c r="F28" s="1054"/>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7"/>
    </row>
    <row r="29" spans="1:50" ht="24.75" customHeight="1">
      <c r="A29" s="1052"/>
      <c r="B29" s="1053"/>
      <c r="C29" s="1053"/>
      <c r="D29" s="1053"/>
      <c r="E29" s="1053"/>
      <c r="F29" s="1054"/>
      <c r="G29" s="819"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2"/>
      <c r="AC29" s="819"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43.5" customHeight="1">
      <c r="A30" s="1052"/>
      <c r="B30" s="1053"/>
      <c r="C30" s="1053"/>
      <c r="D30" s="1053"/>
      <c r="E30" s="1053"/>
      <c r="F30" s="1054"/>
      <c r="G30" s="671" t="s">
        <v>653</v>
      </c>
      <c r="H30" s="672"/>
      <c r="I30" s="672"/>
      <c r="J30" s="672"/>
      <c r="K30" s="673"/>
      <c r="L30" s="665" t="s">
        <v>660</v>
      </c>
      <c r="M30" s="666"/>
      <c r="N30" s="666"/>
      <c r="O30" s="666"/>
      <c r="P30" s="666"/>
      <c r="Q30" s="666"/>
      <c r="R30" s="666"/>
      <c r="S30" s="666"/>
      <c r="T30" s="666"/>
      <c r="U30" s="666"/>
      <c r="V30" s="666"/>
      <c r="W30" s="666"/>
      <c r="X30" s="667"/>
      <c r="Y30" s="388">
        <v>14</v>
      </c>
      <c r="Z30" s="389"/>
      <c r="AA30" s="389"/>
      <c r="AB30" s="809"/>
      <c r="AC30" s="671" t="s">
        <v>657</v>
      </c>
      <c r="AD30" s="672"/>
      <c r="AE30" s="672"/>
      <c r="AF30" s="672"/>
      <c r="AG30" s="673"/>
      <c r="AH30" s="665" t="s">
        <v>787</v>
      </c>
      <c r="AI30" s="666"/>
      <c r="AJ30" s="666"/>
      <c r="AK30" s="666"/>
      <c r="AL30" s="666"/>
      <c r="AM30" s="666"/>
      <c r="AN30" s="666"/>
      <c r="AO30" s="666"/>
      <c r="AP30" s="666"/>
      <c r="AQ30" s="666"/>
      <c r="AR30" s="666"/>
      <c r="AS30" s="666"/>
      <c r="AT30" s="667"/>
      <c r="AU30" s="388">
        <v>7</v>
      </c>
      <c r="AV30" s="389"/>
      <c r="AW30" s="389"/>
      <c r="AX30" s="390"/>
    </row>
    <row r="31" spans="1:50" ht="24.75" customHeight="1">
      <c r="A31" s="1052"/>
      <c r="B31" s="1053"/>
      <c r="C31" s="1053"/>
      <c r="D31" s="1053"/>
      <c r="E31" s="1053"/>
      <c r="F31" s="105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hidden="1" customHeight="1">
      <c r="A32" s="1052"/>
      <c r="B32" s="1053"/>
      <c r="C32" s="1053"/>
      <c r="D32" s="1053"/>
      <c r="E32" s="1053"/>
      <c r="F32" s="105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hidden="1" customHeight="1">
      <c r="A33" s="1052"/>
      <c r="B33" s="1053"/>
      <c r="C33" s="1053"/>
      <c r="D33" s="1053"/>
      <c r="E33" s="1053"/>
      <c r="F33" s="105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hidden="1" customHeight="1">
      <c r="A34" s="1052"/>
      <c r="B34" s="1053"/>
      <c r="C34" s="1053"/>
      <c r="D34" s="1053"/>
      <c r="E34" s="1053"/>
      <c r="F34" s="105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hidden="1" customHeight="1">
      <c r="A35" s="1052"/>
      <c r="B35" s="1053"/>
      <c r="C35" s="1053"/>
      <c r="D35" s="1053"/>
      <c r="E35" s="1053"/>
      <c r="F35" s="105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hidden="1" customHeight="1">
      <c r="A36" s="1052"/>
      <c r="B36" s="1053"/>
      <c r="C36" s="1053"/>
      <c r="D36" s="1053"/>
      <c r="E36" s="1053"/>
      <c r="F36" s="105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hidden="1" customHeight="1">
      <c r="A37" s="1052"/>
      <c r="B37" s="1053"/>
      <c r="C37" s="1053"/>
      <c r="D37" s="1053"/>
      <c r="E37" s="1053"/>
      <c r="F37" s="105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hidden="1" customHeight="1">
      <c r="A38" s="1052"/>
      <c r="B38" s="1053"/>
      <c r="C38" s="1053"/>
      <c r="D38" s="1053"/>
      <c r="E38" s="1053"/>
      <c r="F38" s="105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hidden="1" customHeight="1">
      <c r="A39" s="1052"/>
      <c r="B39" s="1053"/>
      <c r="C39" s="1053"/>
      <c r="D39" s="1053"/>
      <c r="E39" s="1053"/>
      <c r="F39" s="105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c r="A40" s="1052"/>
      <c r="B40" s="1053"/>
      <c r="C40" s="1053"/>
      <c r="D40" s="1053"/>
      <c r="E40" s="1053"/>
      <c r="F40" s="1054"/>
      <c r="G40" s="832" t="s">
        <v>20</v>
      </c>
      <c r="H40" s="833"/>
      <c r="I40" s="833"/>
      <c r="J40" s="833"/>
      <c r="K40" s="833"/>
      <c r="L40" s="834"/>
      <c r="M40" s="835"/>
      <c r="N40" s="835"/>
      <c r="O40" s="835"/>
      <c r="P40" s="835"/>
      <c r="Q40" s="835"/>
      <c r="R40" s="835"/>
      <c r="S40" s="835"/>
      <c r="T40" s="835"/>
      <c r="U40" s="835"/>
      <c r="V40" s="835"/>
      <c r="W40" s="835"/>
      <c r="X40" s="836"/>
      <c r="Y40" s="837">
        <f>SUM(Y30:AB39)</f>
        <v>14</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7</v>
      </c>
      <c r="AV40" s="838"/>
      <c r="AW40" s="838"/>
      <c r="AX40" s="840"/>
    </row>
    <row r="41" spans="1:50" ht="30" customHeight="1">
      <c r="A41" s="1052"/>
      <c r="B41" s="1053"/>
      <c r="C41" s="1053"/>
      <c r="D41" s="1053"/>
      <c r="E41" s="1053"/>
      <c r="F41" s="1054"/>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7"/>
    </row>
    <row r="42" spans="1:50" ht="24.75" customHeight="1">
      <c r="A42" s="1052"/>
      <c r="B42" s="1053"/>
      <c r="C42" s="1053"/>
      <c r="D42" s="1053"/>
      <c r="E42" s="1053"/>
      <c r="F42" s="1054"/>
      <c r="G42" s="819"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2"/>
      <c r="AC42" s="819"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c r="A43" s="1052"/>
      <c r="B43" s="1053"/>
      <c r="C43" s="1053"/>
      <c r="D43" s="1053"/>
      <c r="E43" s="1053"/>
      <c r="F43" s="1054"/>
      <c r="G43" s="671" t="s">
        <v>631</v>
      </c>
      <c r="H43" s="672"/>
      <c r="I43" s="672"/>
      <c r="J43" s="672"/>
      <c r="K43" s="673"/>
      <c r="L43" s="665" t="s">
        <v>662</v>
      </c>
      <c r="M43" s="666"/>
      <c r="N43" s="666"/>
      <c r="O43" s="666"/>
      <c r="P43" s="666"/>
      <c r="Q43" s="666"/>
      <c r="R43" s="666"/>
      <c r="S43" s="666"/>
      <c r="T43" s="666"/>
      <c r="U43" s="666"/>
      <c r="V43" s="666"/>
      <c r="W43" s="666"/>
      <c r="X43" s="667"/>
      <c r="Y43" s="388">
        <v>9</v>
      </c>
      <c r="Z43" s="389"/>
      <c r="AA43" s="389"/>
      <c r="AB43" s="809"/>
      <c r="AC43" s="671" t="s">
        <v>657</v>
      </c>
      <c r="AD43" s="672"/>
      <c r="AE43" s="672"/>
      <c r="AF43" s="672"/>
      <c r="AG43" s="673"/>
      <c r="AH43" s="665" t="s">
        <v>661</v>
      </c>
      <c r="AI43" s="666"/>
      <c r="AJ43" s="666"/>
      <c r="AK43" s="666"/>
      <c r="AL43" s="666"/>
      <c r="AM43" s="666"/>
      <c r="AN43" s="666"/>
      <c r="AO43" s="666"/>
      <c r="AP43" s="666"/>
      <c r="AQ43" s="666"/>
      <c r="AR43" s="666"/>
      <c r="AS43" s="666"/>
      <c r="AT43" s="667"/>
      <c r="AU43" s="388">
        <v>6</v>
      </c>
      <c r="AV43" s="389"/>
      <c r="AW43" s="389"/>
      <c r="AX43" s="390"/>
    </row>
    <row r="44" spans="1:50" ht="24.75" customHeight="1">
      <c r="A44" s="1052"/>
      <c r="B44" s="1053"/>
      <c r="C44" s="1053"/>
      <c r="D44" s="1053"/>
      <c r="E44" s="1053"/>
      <c r="F44" s="105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hidden="1" customHeight="1">
      <c r="A45" s="1052"/>
      <c r="B45" s="1053"/>
      <c r="C45" s="1053"/>
      <c r="D45" s="1053"/>
      <c r="E45" s="1053"/>
      <c r="F45" s="105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hidden="1" customHeight="1">
      <c r="A46" s="1052"/>
      <c r="B46" s="1053"/>
      <c r="C46" s="1053"/>
      <c r="D46" s="1053"/>
      <c r="E46" s="1053"/>
      <c r="F46" s="105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hidden="1" customHeight="1">
      <c r="A47" s="1052"/>
      <c r="B47" s="1053"/>
      <c r="C47" s="1053"/>
      <c r="D47" s="1053"/>
      <c r="E47" s="1053"/>
      <c r="F47" s="105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hidden="1" customHeight="1">
      <c r="A48" s="1052"/>
      <c r="B48" s="1053"/>
      <c r="C48" s="1053"/>
      <c r="D48" s="1053"/>
      <c r="E48" s="1053"/>
      <c r="F48" s="105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hidden="1" customHeight="1">
      <c r="A49" s="1052"/>
      <c r="B49" s="1053"/>
      <c r="C49" s="1053"/>
      <c r="D49" s="1053"/>
      <c r="E49" s="1053"/>
      <c r="F49" s="105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hidden="1" customHeight="1">
      <c r="A50" s="1052"/>
      <c r="B50" s="1053"/>
      <c r="C50" s="1053"/>
      <c r="D50" s="1053"/>
      <c r="E50" s="1053"/>
      <c r="F50" s="105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hidden="1" customHeight="1">
      <c r="A51" s="1052"/>
      <c r="B51" s="1053"/>
      <c r="C51" s="1053"/>
      <c r="D51" s="1053"/>
      <c r="E51" s="1053"/>
      <c r="F51" s="105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hidden="1" customHeight="1">
      <c r="A52" s="1052"/>
      <c r="B52" s="1053"/>
      <c r="C52" s="1053"/>
      <c r="D52" s="1053"/>
      <c r="E52" s="1053"/>
      <c r="F52" s="105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9</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6</v>
      </c>
      <c r="AV53" s="1046"/>
      <c r="AW53" s="1046"/>
      <c r="AX53" s="1048"/>
    </row>
    <row r="54" spans="1:50" s="39" customFormat="1" ht="24.75" customHeight="1" thickBot="1"/>
    <row r="55" spans="1:50" ht="30" customHeight="1">
      <c r="A55" s="1058" t="s">
        <v>28</v>
      </c>
      <c r="B55" s="1059"/>
      <c r="C55" s="1059"/>
      <c r="D55" s="1059"/>
      <c r="E55" s="1059"/>
      <c r="F55" s="1060"/>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7"/>
    </row>
    <row r="56" spans="1:50" ht="24.75" customHeight="1">
      <c r="A56" s="1052"/>
      <c r="B56" s="1053"/>
      <c r="C56" s="1053"/>
      <c r="D56" s="1053"/>
      <c r="E56" s="1053"/>
      <c r="F56" s="1054"/>
      <c r="G56" s="819"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2"/>
      <c r="AC56" s="819"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c r="A57" s="1052"/>
      <c r="B57" s="1053"/>
      <c r="C57" s="1053"/>
      <c r="D57" s="1053"/>
      <c r="E57" s="1053"/>
      <c r="F57" s="1054"/>
      <c r="G57" s="671" t="s">
        <v>631</v>
      </c>
      <c r="H57" s="672"/>
      <c r="I57" s="672"/>
      <c r="J57" s="672"/>
      <c r="K57" s="673"/>
      <c r="L57" s="665" t="s">
        <v>663</v>
      </c>
      <c r="M57" s="666"/>
      <c r="N57" s="666"/>
      <c r="O57" s="666"/>
      <c r="P57" s="666"/>
      <c r="Q57" s="666"/>
      <c r="R57" s="666"/>
      <c r="S57" s="666"/>
      <c r="T57" s="666"/>
      <c r="U57" s="666"/>
      <c r="V57" s="666"/>
      <c r="W57" s="666"/>
      <c r="X57" s="667"/>
      <c r="Y57" s="388">
        <v>5</v>
      </c>
      <c r="Z57" s="389"/>
      <c r="AA57" s="389"/>
      <c r="AB57" s="809"/>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c r="A58" s="1052"/>
      <c r="B58" s="1053"/>
      <c r="C58" s="1053"/>
      <c r="D58" s="1053"/>
      <c r="E58" s="1053"/>
      <c r="F58" s="105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hidden="1" customHeight="1">
      <c r="A59" s="1052"/>
      <c r="B59" s="1053"/>
      <c r="C59" s="1053"/>
      <c r="D59" s="1053"/>
      <c r="E59" s="1053"/>
      <c r="F59" s="105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hidden="1" customHeight="1">
      <c r="A60" s="1052"/>
      <c r="B60" s="1053"/>
      <c r="C60" s="1053"/>
      <c r="D60" s="1053"/>
      <c r="E60" s="1053"/>
      <c r="F60" s="105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hidden="1" customHeight="1">
      <c r="A61" s="1052"/>
      <c r="B61" s="1053"/>
      <c r="C61" s="1053"/>
      <c r="D61" s="1053"/>
      <c r="E61" s="1053"/>
      <c r="F61" s="105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hidden="1" customHeight="1">
      <c r="A62" s="1052"/>
      <c r="B62" s="1053"/>
      <c r="C62" s="1053"/>
      <c r="D62" s="1053"/>
      <c r="E62" s="1053"/>
      <c r="F62" s="105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hidden="1" customHeight="1">
      <c r="A63" s="1052"/>
      <c r="B63" s="1053"/>
      <c r="C63" s="1053"/>
      <c r="D63" s="1053"/>
      <c r="E63" s="1053"/>
      <c r="F63" s="105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hidden="1" customHeight="1">
      <c r="A64" s="1052"/>
      <c r="B64" s="1053"/>
      <c r="C64" s="1053"/>
      <c r="D64" s="1053"/>
      <c r="E64" s="1053"/>
      <c r="F64" s="105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hidden="1" customHeight="1">
      <c r="A65" s="1052"/>
      <c r="B65" s="1053"/>
      <c r="C65" s="1053"/>
      <c r="D65" s="1053"/>
      <c r="E65" s="1053"/>
      <c r="F65" s="105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hidden="1" customHeight="1">
      <c r="A66" s="1052"/>
      <c r="B66" s="1053"/>
      <c r="C66" s="1053"/>
      <c r="D66" s="1053"/>
      <c r="E66" s="1053"/>
      <c r="F66" s="105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c r="A67" s="1052"/>
      <c r="B67" s="1053"/>
      <c r="C67" s="1053"/>
      <c r="D67" s="1053"/>
      <c r="E67" s="1053"/>
      <c r="F67" s="1054"/>
      <c r="G67" s="832" t="s">
        <v>20</v>
      </c>
      <c r="H67" s="833"/>
      <c r="I67" s="833"/>
      <c r="J67" s="833"/>
      <c r="K67" s="833"/>
      <c r="L67" s="834"/>
      <c r="M67" s="835"/>
      <c r="N67" s="835"/>
      <c r="O67" s="835"/>
      <c r="P67" s="835"/>
      <c r="Q67" s="835"/>
      <c r="R67" s="835"/>
      <c r="S67" s="835"/>
      <c r="T67" s="835"/>
      <c r="U67" s="835"/>
      <c r="V67" s="835"/>
      <c r="W67" s="835"/>
      <c r="X67" s="836"/>
      <c r="Y67" s="837">
        <f>SUM(Y57:AB66)</f>
        <v>5</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c r="A68" s="1052"/>
      <c r="B68" s="1053"/>
      <c r="C68" s="1053"/>
      <c r="D68" s="1053"/>
      <c r="E68" s="1053"/>
      <c r="F68" s="1054"/>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7"/>
    </row>
    <row r="69" spans="1:50" ht="25.5" customHeight="1">
      <c r="A69" s="1052"/>
      <c r="B69" s="1053"/>
      <c r="C69" s="1053"/>
      <c r="D69" s="1053"/>
      <c r="E69" s="1053"/>
      <c r="F69" s="1054"/>
      <c r="G69" s="819"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2"/>
      <c r="AC69" s="819"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c r="A70" s="1052"/>
      <c r="B70" s="1053"/>
      <c r="C70" s="1053"/>
      <c r="D70" s="1053"/>
      <c r="E70" s="1053"/>
      <c r="F70" s="1054"/>
      <c r="G70" s="671"/>
      <c r="H70" s="672"/>
      <c r="I70" s="672"/>
      <c r="J70" s="672"/>
      <c r="K70" s="673"/>
      <c r="L70" s="665"/>
      <c r="M70" s="666"/>
      <c r="N70" s="666"/>
      <c r="O70" s="666"/>
      <c r="P70" s="666"/>
      <c r="Q70" s="666"/>
      <c r="R70" s="666"/>
      <c r="S70" s="666"/>
      <c r="T70" s="666"/>
      <c r="U70" s="666"/>
      <c r="V70" s="666"/>
      <c r="W70" s="666"/>
      <c r="X70" s="667"/>
      <c r="Y70" s="388"/>
      <c r="Z70" s="389"/>
      <c r="AA70" s="389"/>
      <c r="AB70" s="809"/>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c r="A71" s="1052"/>
      <c r="B71" s="1053"/>
      <c r="C71" s="1053"/>
      <c r="D71" s="1053"/>
      <c r="E71" s="1053"/>
      <c r="F71" s="105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c r="A72" s="1052"/>
      <c r="B72" s="1053"/>
      <c r="C72" s="1053"/>
      <c r="D72" s="1053"/>
      <c r="E72" s="1053"/>
      <c r="F72" s="105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c r="A73" s="1052"/>
      <c r="B73" s="1053"/>
      <c r="C73" s="1053"/>
      <c r="D73" s="1053"/>
      <c r="E73" s="1053"/>
      <c r="F73" s="105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c r="A74" s="1052"/>
      <c r="B74" s="1053"/>
      <c r="C74" s="1053"/>
      <c r="D74" s="1053"/>
      <c r="E74" s="1053"/>
      <c r="F74" s="105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c r="A75" s="1052"/>
      <c r="B75" s="1053"/>
      <c r="C75" s="1053"/>
      <c r="D75" s="1053"/>
      <c r="E75" s="1053"/>
      <c r="F75" s="105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c r="A76" s="1052"/>
      <c r="B76" s="1053"/>
      <c r="C76" s="1053"/>
      <c r="D76" s="1053"/>
      <c r="E76" s="1053"/>
      <c r="F76" s="105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c r="A77" s="1052"/>
      <c r="B77" s="1053"/>
      <c r="C77" s="1053"/>
      <c r="D77" s="1053"/>
      <c r="E77" s="1053"/>
      <c r="F77" s="105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c r="A78" s="1052"/>
      <c r="B78" s="1053"/>
      <c r="C78" s="1053"/>
      <c r="D78" s="1053"/>
      <c r="E78" s="1053"/>
      <c r="F78" s="105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c r="A79" s="1052"/>
      <c r="B79" s="1053"/>
      <c r="C79" s="1053"/>
      <c r="D79" s="1053"/>
      <c r="E79" s="1053"/>
      <c r="F79" s="105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c r="A80" s="1052"/>
      <c r="B80" s="1053"/>
      <c r="C80" s="1053"/>
      <c r="D80" s="1053"/>
      <c r="E80" s="1053"/>
      <c r="F80" s="1054"/>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c r="A81" s="1052"/>
      <c r="B81" s="1053"/>
      <c r="C81" s="1053"/>
      <c r="D81" s="1053"/>
      <c r="E81" s="1053"/>
      <c r="F81" s="1054"/>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7"/>
    </row>
    <row r="82" spans="1:50" ht="24.75" customHeight="1">
      <c r="A82" s="1052"/>
      <c r="B82" s="1053"/>
      <c r="C82" s="1053"/>
      <c r="D82" s="1053"/>
      <c r="E82" s="1053"/>
      <c r="F82" s="1054"/>
      <c r="G82" s="819"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2"/>
      <c r="AC82" s="819"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c r="A83" s="1052"/>
      <c r="B83" s="1053"/>
      <c r="C83" s="1053"/>
      <c r="D83" s="1053"/>
      <c r="E83" s="1053"/>
      <c r="F83" s="1054"/>
      <c r="G83" s="671"/>
      <c r="H83" s="672"/>
      <c r="I83" s="672"/>
      <c r="J83" s="672"/>
      <c r="K83" s="673"/>
      <c r="L83" s="665"/>
      <c r="M83" s="666"/>
      <c r="N83" s="666"/>
      <c r="O83" s="666"/>
      <c r="P83" s="666"/>
      <c r="Q83" s="666"/>
      <c r="R83" s="666"/>
      <c r="S83" s="666"/>
      <c r="T83" s="666"/>
      <c r="U83" s="666"/>
      <c r="V83" s="666"/>
      <c r="W83" s="666"/>
      <c r="X83" s="667"/>
      <c r="Y83" s="388"/>
      <c r="Z83" s="389"/>
      <c r="AA83" s="389"/>
      <c r="AB83" s="809"/>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c r="A84" s="1052"/>
      <c r="B84" s="1053"/>
      <c r="C84" s="1053"/>
      <c r="D84" s="1053"/>
      <c r="E84" s="1053"/>
      <c r="F84" s="105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c r="A85" s="1052"/>
      <c r="B85" s="1053"/>
      <c r="C85" s="1053"/>
      <c r="D85" s="1053"/>
      <c r="E85" s="1053"/>
      <c r="F85" s="105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c r="A86" s="1052"/>
      <c r="B86" s="1053"/>
      <c r="C86" s="1053"/>
      <c r="D86" s="1053"/>
      <c r="E86" s="1053"/>
      <c r="F86" s="105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c r="A87" s="1052"/>
      <c r="B87" s="1053"/>
      <c r="C87" s="1053"/>
      <c r="D87" s="1053"/>
      <c r="E87" s="1053"/>
      <c r="F87" s="105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c r="A88" s="1052"/>
      <c r="B88" s="1053"/>
      <c r="C88" s="1053"/>
      <c r="D88" s="1053"/>
      <c r="E88" s="1053"/>
      <c r="F88" s="105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c r="A89" s="1052"/>
      <c r="B89" s="1053"/>
      <c r="C89" s="1053"/>
      <c r="D89" s="1053"/>
      <c r="E89" s="1053"/>
      <c r="F89" s="105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c r="A90" s="1052"/>
      <c r="B90" s="1053"/>
      <c r="C90" s="1053"/>
      <c r="D90" s="1053"/>
      <c r="E90" s="1053"/>
      <c r="F90" s="105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c r="A91" s="1052"/>
      <c r="B91" s="1053"/>
      <c r="C91" s="1053"/>
      <c r="D91" s="1053"/>
      <c r="E91" s="1053"/>
      <c r="F91" s="105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c r="A92" s="1052"/>
      <c r="B92" s="1053"/>
      <c r="C92" s="1053"/>
      <c r="D92" s="1053"/>
      <c r="E92" s="1053"/>
      <c r="F92" s="105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c r="A93" s="1052"/>
      <c r="B93" s="1053"/>
      <c r="C93" s="1053"/>
      <c r="D93" s="1053"/>
      <c r="E93" s="1053"/>
      <c r="F93" s="1054"/>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c r="A94" s="1052"/>
      <c r="B94" s="1053"/>
      <c r="C94" s="1053"/>
      <c r="D94" s="1053"/>
      <c r="E94" s="1053"/>
      <c r="F94" s="1054"/>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7"/>
    </row>
    <row r="95" spans="1:50" ht="24.75" customHeight="1">
      <c r="A95" s="1052"/>
      <c r="B95" s="1053"/>
      <c r="C95" s="1053"/>
      <c r="D95" s="1053"/>
      <c r="E95" s="1053"/>
      <c r="F95" s="1054"/>
      <c r="G95" s="819"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2"/>
      <c r="AC95" s="819"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c r="A96" s="1052"/>
      <c r="B96" s="1053"/>
      <c r="C96" s="1053"/>
      <c r="D96" s="1053"/>
      <c r="E96" s="1053"/>
      <c r="F96" s="1054"/>
      <c r="G96" s="671"/>
      <c r="H96" s="672"/>
      <c r="I96" s="672"/>
      <c r="J96" s="672"/>
      <c r="K96" s="673"/>
      <c r="L96" s="665"/>
      <c r="M96" s="666"/>
      <c r="N96" s="666"/>
      <c r="O96" s="666"/>
      <c r="P96" s="666"/>
      <c r="Q96" s="666"/>
      <c r="R96" s="666"/>
      <c r="S96" s="666"/>
      <c r="T96" s="666"/>
      <c r="U96" s="666"/>
      <c r="V96" s="666"/>
      <c r="W96" s="666"/>
      <c r="X96" s="667"/>
      <c r="Y96" s="388"/>
      <c r="Z96" s="389"/>
      <c r="AA96" s="389"/>
      <c r="AB96" s="809"/>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c r="A97" s="1052"/>
      <c r="B97" s="1053"/>
      <c r="C97" s="1053"/>
      <c r="D97" s="1053"/>
      <c r="E97" s="1053"/>
      <c r="F97" s="105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c r="A98" s="1052"/>
      <c r="B98" s="1053"/>
      <c r="C98" s="1053"/>
      <c r="D98" s="1053"/>
      <c r="E98" s="1053"/>
      <c r="F98" s="105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c r="A99" s="1052"/>
      <c r="B99" s="1053"/>
      <c r="C99" s="1053"/>
      <c r="D99" s="1053"/>
      <c r="E99" s="1053"/>
      <c r="F99" s="105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c r="A100" s="1052"/>
      <c r="B100" s="1053"/>
      <c r="C100" s="1053"/>
      <c r="D100" s="1053"/>
      <c r="E100" s="1053"/>
      <c r="F100" s="105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c r="A101" s="1052"/>
      <c r="B101" s="1053"/>
      <c r="C101" s="1053"/>
      <c r="D101" s="1053"/>
      <c r="E101" s="1053"/>
      <c r="F101" s="105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c r="A102" s="1052"/>
      <c r="B102" s="1053"/>
      <c r="C102" s="1053"/>
      <c r="D102" s="1053"/>
      <c r="E102" s="1053"/>
      <c r="F102" s="105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c r="A103" s="1052"/>
      <c r="B103" s="1053"/>
      <c r="C103" s="1053"/>
      <c r="D103" s="1053"/>
      <c r="E103" s="1053"/>
      <c r="F103" s="105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c r="A104" s="1052"/>
      <c r="B104" s="1053"/>
      <c r="C104" s="1053"/>
      <c r="D104" s="1053"/>
      <c r="E104" s="1053"/>
      <c r="F104" s="105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c r="A105" s="1052"/>
      <c r="B105" s="1053"/>
      <c r="C105" s="1053"/>
      <c r="D105" s="1053"/>
      <c r="E105" s="1053"/>
      <c r="F105" s="105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row r="108" spans="1:50" ht="30" customHeight="1">
      <c r="A108" s="1058" t="s">
        <v>28</v>
      </c>
      <c r="B108" s="1059"/>
      <c r="C108" s="1059"/>
      <c r="D108" s="1059"/>
      <c r="E108" s="1059"/>
      <c r="F108" s="1060"/>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7"/>
    </row>
    <row r="109" spans="1:50" ht="24.75" customHeight="1">
      <c r="A109" s="1052"/>
      <c r="B109" s="1053"/>
      <c r="C109" s="1053"/>
      <c r="D109" s="1053"/>
      <c r="E109" s="1053"/>
      <c r="F109" s="1054"/>
      <c r="G109" s="819"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2"/>
      <c r="AC109" s="819"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c r="A110" s="1052"/>
      <c r="B110" s="1053"/>
      <c r="C110" s="1053"/>
      <c r="D110" s="1053"/>
      <c r="E110" s="1053"/>
      <c r="F110" s="1054"/>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9"/>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c r="A111" s="1052"/>
      <c r="B111" s="1053"/>
      <c r="C111" s="1053"/>
      <c r="D111" s="1053"/>
      <c r="E111" s="1053"/>
      <c r="F111" s="105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c r="A112" s="1052"/>
      <c r="B112" s="1053"/>
      <c r="C112" s="1053"/>
      <c r="D112" s="1053"/>
      <c r="E112" s="1053"/>
      <c r="F112" s="105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c r="A113" s="1052"/>
      <c r="B113" s="1053"/>
      <c r="C113" s="1053"/>
      <c r="D113" s="1053"/>
      <c r="E113" s="1053"/>
      <c r="F113" s="105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c r="A114" s="1052"/>
      <c r="B114" s="1053"/>
      <c r="C114" s="1053"/>
      <c r="D114" s="1053"/>
      <c r="E114" s="1053"/>
      <c r="F114" s="105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c r="A115" s="1052"/>
      <c r="B115" s="1053"/>
      <c r="C115" s="1053"/>
      <c r="D115" s="1053"/>
      <c r="E115" s="1053"/>
      <c r="F115" s="105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c r="A116" s="1052"/>
      <c r="B116" s="1053"/>
      <c r="C116" s="1053"/>
      <c r="D116" s="1053"/>
      <c r="E116" s="1053"/>
      <c r="F116" s="105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c r="A117" s="1052"/>
      <c r="B117" s="1053"/>
      <c r="C117" s="1053"/>
      <c r="D117" s="1053"/>
      <c r="E117" s="1053"/>
      <c r="F117" s="105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c r="A118" s="1052"/>
      <c r="B118" s="1053"/>
      <c r="C118" s="1053"/>
      <c r="D118" s="1053"/>
      <c r="E118" s="1053"/>
      <c r="F118" s="105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c r="A119" s="1052"/>
      <c r="B119" s="1053"/>
      <c r="C119" s="1053"/>
      <c r="D119" s="1053"/>
      <c r="E119" s="1053"/>
      <c r="F119" s="105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c r="A120" s="1052"/>
      <c r="B120" s="1053"/>
      <c r="C120" s="1053"/>
      <c r="D120" s="1053"/>
      <c r="E120" s="1053"/>
      <c r="F120" s="1054"/>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c r="A121" s="1052"/>
      <c r="B121" s="1053"/>
      <c r="C121" s="1053"/>
      <c r="D121" s="1053"/>
      <c r="E121" s="1053"/>
      <c r="F121" s="1054"/>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7"/>
    </row>
    <row r="122" spans="1:50" ht="25.5" customHeight="1">
      <c r="A122" s="1052"/>
      <c r="B122" s="1053"/>
      <c r="C122" s="1053"/>
      <c r="D122" s="1053"/>
      <c r="E122" s="1053"/>
      <c r="F122" s="1054"/>
      <c r="G122" s="819"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2"/>
      <c r="AC122" s="819"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c r="A123" s="1052"/>
      <c r="B123" s="1053"/>
      <c r="C123" s="1053"/>
      <c r="D123" s="1053"/>
      <c r="E123" s="1053"/>
      <c r="F123" s="1054"/>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9"/>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c r="A124" s="1052"/>
      <c r="B124" s="1053"/>
      <c r="C124" s="1053"/>
      <c r="D124" s="1053"/>
      <c r="E124" s="1053"/>
      <c r="F124" s="105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c r="A125" s="1052"/>
      <c r="B125" s="1053"/>
      <c r="C125" s="1053"/>
      <c r="D125" s="1053"/>
      <c r="E125" s="1053"/>
      <c r="F125" s="105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c r="A126" s="1052"/>
      <c r="B126" s="1053"/>
      <c r="C126" s="1053"/>
      <c r="D126" s="1053"/>
      <c r="E126" s="1053"/>
      <c r="F126" s="105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c r="A127" s="1052"/>
      <c r="B127" s="1053"/>
      <c r="C127" s="1053"/>
      <c r="D127" s="1053"/>
      <c r="E127" s="1053"/>
      <c r="F127" s="105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c r="A128" s="1052"/>
      <c r="B128" s="1053"/>
      <c r="C128" s="1053"/>
      <c r="D128" s="1053"/>
      <c r="E128" s="1053"/>
      <c r="F128" s="105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c r="A129" s="1052"/>
      <c r="B129" s="1053"/>
      <c r="C129" s="1053"/>
      <c r="D129" s="1053"/>
      <c r="E129" s="1053"/>
      <c r="F129" s="105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c r="A130" s="1052"/>
      <c r="B130" s="1053"/>
      <c r="C130" s="1053"/>
      <c r="D130" s="1053"/>
      <c r="E130" s="1053"/>
      <c r="F130" s="105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c r="A131" s="1052"/>
      <c r="B131" s="1053"/>
      <c r="C131" s="1053"/>
      <c r="D131" s="1053"/>
      <c r="E131" s="1053"/>
      <c r="F131" s="105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c r="A132" s="1052"/>
      <c r="B132" s="1053"/>
      <c r="C132" s="1053"/>
      <c r="D132" s="1053"/>
      <c r="E132" s="1053"/>
      <c r="F132" s="105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c r="A133" s="1052"/>
      <c r="B133" s="1053"/>
      <c r="C133" s="1053"/>
      <c r="D133" s="1053"/>
      <c r="E133" s="1053"/>
      <c r="F133" s="1054"/>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c r="A134" s="1052"/>
      <c r="B134" s="1053"/>
      <c r="C134" s="1053"/>
      <c r="D134" s="1053"/>
      <c r="E134" s="1053"/>
      <c r="F134" s="1054"/>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7"/>
    </row>
    <row r="135" spans="1:50" ht="24.75" customHeight="1">
      <c r="A135" s="1052"/>
      <c r="B135" s="1053"/>
      <c r="C135" s="1053"/>
      <c r="D135" s="1053"/>
      <c r="E135" s="1053"/>
      <c r="F135" s="1054"/>
      <c r="G135" s="819"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2"/>
      <c r="AC135" s="819"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c r="A136" s="1052"/>
      <c r="B136" s="1053"/>
      <c r="C136" s="1053"/>
      <c r="D136" s="1053"/>
      <c r="E136" s="1053"/>
      <c r="F136" s="1054"/>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9"/>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c r="A137" s="1052"/>
      <c r="B137" s="1053"/>
      <c r="C137" s="1053"/>
      <c r="D137" s="1053"/>
      <c r="E137" s="1053"/>
      <c r="F137" s="105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c r="A138" s="1052"/>
      <c r="B138" s="1053"/>
      <c r="C138" s="1053"/>
      <c r="D138" s="1053"/>
      <c r="E138" s="1053"/>
      <c r="F138" s="105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c r="A139" s="1052"/>
      <c r="B139" s="1053"/>
      <c r="C139" s="1053"/>
      <c r="D139" s="1053"/>
      <c r="E139" s="1053"/>
      <c r="F139" s="105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c r="A140" s="1052"/>
      <c r="B140" s="1053"/>
      <c r="C140" s="1053"/>
      <c r="D140" s="1053"/>
      <c r="E140" s="1053"/>
      <c r="F140" s="105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c r="A141" s="1052"/>
      <c r="B141" s="1053"/>
      <c r="C141" s="1053"/>
      <c r="D141" s="1053"/>
      <c r="E141" s="1053"/>
      <c r="F141" s="105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c r="A142" s="1052"/>
      <c r="B142" s="1053"/>
      <c r="C142" s="1053"/>
      <c r="D142" s="1053"/>
      <c r="E142" s="1053"/>
      <c r="F142" s="105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c r="A143" s="1052"/>
      <c r="B143" s="1053"/>
      <c r="C143" s="1053"/>
      <c r="D143" s="1053"/>
      <c r="E143" s="1053"/>
      <c r="F143" s="105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c r="A144" s="1052"/>
      <c r="B144" s="1053"/>
      <c r="C144" s="1053"/>
      <c r="D144" s="1053"/>
      <c r="E144" s="1053"/>
      <c r="F144" s="105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c r="A145" s="1052"/>
      <c r="B145" s="1053"/>
      <c r="C145" s="1053"/>
      <c r="D145" s="1053"/>
      <c r="E145" s="1053"/>
      <c r="F145" s="105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c r="A146" s="1052"/>
      <c r="B146" s="1053"/>
      <c r="C146" s="1053"/>
      <c r="D146" s="1053"/>
      <c r="E146" s="1053"/>
      <c r="F146" s="1054"/>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c r="A147" s="1052"/>
      <c r="B147" s="1053"/>
      <c r="C147" s="1053"/>
      <c r="D147" s="1053"/>
      <c r="E147" s="1053"/>
      <c r="F147" s="1054"/>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7"/>
    </row>
    <row r="148" spans="1:50" ht="24.75" customHeight="1">
      <c r="A148" s="1052"/>
      <c r="B148" s="1053"/>
      <c r="C148" s="1053"/>
      <c r="D148" s="1053"/>
      <c r="E148" s="1053"/>
      <c r="F148" s="1054"/>
      <c r="G148" s="819"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2"/>
      <c r="AC148" s="819"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c r="A149" s="1052"/>
      <c r="B149" s="1053"/>
      <c r="C149" s="1053"/>
      <c r="D149" s="1053"/>
      <c r="E149" s="1053"/>
      <c r="F149" s="1054"/>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9"/>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c r="A150" s="1052"/>
      <c r="B150" s="1053"/>
      <c r="C150" s="1053"/>
      <c r="D150" s="1053"/>
      <c r="E150" s="1053"/>
      <c r="F150" s="105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c r="A151" s="1052"/>
      <c r="B151" s="1053"/>
      <c r="C151" s="1053"/>
      <c r="D151" s="1053"/>
      <c r="E151" s="1053"/>
      <c r="F151" s="105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c r="A152" s="1052"/>
      <c r="B152" s="1053"/>
      <c r="C152" s="1053"/>
      <c r="D152" s="1053"/>
      <c r="E152" s="1053"/>
      <c r="F152" s="105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c r="A153" s="1052"/>
      <c r="B153" s="1053"/>
      <c r="C153" s="1053"/>
      <c r="D153" s="1053"/>
      <c r="E153" s="1053"/>
      <c r="F153" s="105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c r="A154" s="1052"/>
      <c r="B154" s="1053"/>
      <c r="C154" s="1053"/>
      <c r="D154" s="1053"/>
      <c r="E154" s="1053"/>
      <c r="F154" s="105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c r="A155" s="1052"/>
      <c r="B155" s="1053"/>
      <c r="C155" s="1053"/>
      <c r="D155" s="1053"/>
      <c r="E155" s="1053"/>
      <c r="F155" s="105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c r="A156" s="1052"/>
      <c r="B156" s="1053"/>
      <c r="C156" s="1053"/>
      <c r="D156" s="1053"/>
      <c r="E156" s="1053"/>
      <c r="F156" s="105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c r="A157" s="1052"/>
      <c r="B157" s="1053"/>
      <c r="C157" s="1053"/>
      <c r="D157" s="1053"/>
      <c r="E157" s="1053"/>
      <c r="F157" s="105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c r="A158" s="1052"/>
      <c r="B158" s="1053"/>
      <c r="C158" s="1053"/>
      <c r="D158" s="1053"/>
      <c r="E158" s="1053"/>
      <c r="F158" s="105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row r="161" spans="1:50" ht="30" customHeight="1">
      <c r="A161" s="1058" t="s">
        <v>28</v>
      </c>
      <c r="B161" s="1059"/>
      <c r="C161" s="1059"/>
      <c r="D161" s="1059"/>
      <c r="E161" s="1059"/>
      <c r="F161" s="1060"/>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7"/>
    </row>
    <row r="162" spans="1:50" ht="24.75" customHeight="1">
      <c r="A162" s="1052"/>
      <c r="B162" s="1053"/>
      <c r="C162" s="1053"/>
      <c r="D162" s="1053"/>
      <c r="E162" s="1053"/>
      <c r="F162" s="1054"/>
      <c r="G162" s="819"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2"/>
      <c r="AC162" s="819"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c r="A163" s="1052"/>
      <c r="B163" s="1053"/>
      <c r="C163" s="1053"/>
      <c r="D163" s="1053"/>
      <c r="E163" s="1053"/>
      <c r="F163" s="1054"/>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9"/>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c r="A164" s="1052"/>
      <c r="B164" s="1053"/>
      <c r="C164" s="1053"/>
      <c r="D164" s="1053"/>
      <c r="E164" s="1053"/>
      <c r="F164" s="105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c r="A165" s="1052"/>
      <c r="B165" s="1053"/>
      <c r="C165" s="1053"/>
      <c r="D165" s="1053"/>
      <c r="E165" s="1053"/>
      <c r="F165" s="105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c r="A166" s="1052"/>
      <c r="B166" s="1053"/>
      <c r="C166" s="1053"/>
      <c r="D166" s="1053"/>
      <c r="E166" s="1053"/>
      <c r="F166" s="105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c r="A167" s="1052"/>
      <c r="B167" s="1053"/>
      <c r="C167" s="1053"/>
      <c r="D167" s="1053"/>
      <c r="E167" s="1053"/>
      <c r="F167" s="105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c r="A168" s="1052"/>
      <c r="B168" s="1053"/>
      <c r="C168" s="1053"/>
      <c r="D168" s="1053"/>
      <c r="E168" s="1053"/>
      <c r="F168" s="105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c r="A169" s="1052"/>
      <c r="B169" s="1053"/>
      <c r="C169" s="1053"/>
      <c r="D169" s="1053"/>
      <c r="E169" s="1053"/>
      <c r="F169" s="105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c r="A170" s="1052"/>
      <c r="B170" s="1053"/>
      <c r="C170" s="1053"/>
      <c r="D170" s="1053"/>
      <c r="E170" s="1053"/>
      <c r="F170" s="105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c r="A171" s="1052"/>
      <c r="B171" s="1053"/>
      <c r="C171" s="1053"/>
      <c r="D171" s="1053"/>
      <c r="E171" s="1053"/>
      <c r="F171" s="105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c r="A172" s="1052"/>
      <c r="B172" s="1053"/>
      <c r="C172" s="1053"/>
      <c r="D172" s="1053"/>
      <c r="E172" s="1053"/>
      <c r="F172" s="105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c r="A173" s="1052"/>
      <c r="B173" s="1053"/>
      <c r="C173" s="1053"/>
      <c r="D173" s="1053"/>
      <c r="E173" s="1053"/>
      <c r="F173" s="1054"/>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c r="A174" s="1052"/>
      <c r="B174" s="1053"/>
      <c r="C174" s="1053"/>
      <c r="D174" s="1053"/>
      <c r="E174" s="1053"/>
      <c r="F174" s="1054"/>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7"/>
    </row>
    <row r="175" spans="1:50" ht="25.5" customHeight="1">
      <c r="A175" s="1052"/>
      <c r="B175" s="1053"/>
      <c r="C175" s="1053"/>
      <c r="D175" s="1053"/>
      <c r="E175" s="1053"/>
      <c r="F175" s="1054"/>
      <c r="G175" s="819"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2"/>
      <c r="AC175" s="819"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c r="A176" s="1052"/>
      <c r="B176" s="1053"/>
      <c r="C176" s="1053"/>
      <c r="D176" s="1053"/>
      <c r="E176" s="1053"/>
      <c r="F176" s="1054"/>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9"/>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c r="A177" s="1052"/>
      <c r="B177" s="1053"/>
      <c r="C177" s="1053"/>
      <c r="D177" s="1053"/>
      <c r="E177" s="1053"/>
      <c r="F177" s="105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c r="A178" s="1052"/>
      <c r="B178" s="1053"/>
      <c r="C178" s="1053"/>
      <c r="D178" s="1053"/>
      <c r="E178" s="1053"/>
      <c r="F178" s="105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c r="A179" s="1052"/>
      <c r="B179" s="1053"/>
      <c r="C179" s="1053"/>
      <c r="D179" s="1053"/>
      <c r="E179" s="1053"/>
      <c r="F179" s="105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c r="A180" s="1052"/>
      <c r="B180" s="1053"/>
      <c r="C180" s="1053"/>
      <c r="D180" s="1053"/>
      <c r="E180" s="1053"/>
      <c r="F180" s="105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c r="A181" s="1052"/>
      <c r="B181" s="1053"/>
      <c r="C181" s="1053"/>
      <c r="D181" s="1053"/>
      <c r="E181" s="1053"/>
      <c r="F181" s="105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c r="A182" s="1052"/>
      <c r="B182" s="1053"/>
      <c r="C182" s="1053"/>
      <c r="D182" s="1053"/>
      <c r="E182" s="1053"/>
      <c r="F182" s="105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c r="A183" s="1052"/>
      <c r="B183" s="1053"/>
      <c r="C183" s="1053"/>
      <c r="D183" s="1053"/>
      <c r="E183" s="1053"/>
      <c r="F183" s="105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c r="A184" s="1052"/>
      <c r="B184" s="1053"/>
      <c r="C184" s="1053"/>
      <c r="D184" s="1053"/>
      <c r="E184" s="1053"/>
      <c r="F184" s="105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c r="A185" s="1052"/>
      <c r="B185" s="1053"/>
      <c r="C185" s="1053"/>
      <c r="D185" s="1053"/>
      <c r="E185" s="1053"/>
      <c r="F185" s="105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c r="A186" s="1052"/>
      <c r="B186" s="1053"/>
      <c r="C186" s="1053"/>
      <c r="D186" s="1053"/>
      <c r="E186" s="1053"/>
      <c r="F186" s="1054"/>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c r="A187" s="1052"/>
      <c r="B187" s="1053"/>
      <c r="C187" s="1053"/>
      <c r="D187" s="1053"/>
      <c r="E187" s="1053"/>
      <c r="F187" s="1054"/>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7"/>
    </row>
    <row r="188" spans="1:50" ht="24.75" customHeight="1">
      <c r="A188" s="1052"/>
      <c r="B188" s="1053"/>
      <c r="C188" s="1053"/>
      <c r="D188" s="1053"/>
      <c r="E188" s="1053"/>
      <c r="F188" s="1054"/>
      <c r="G188" s="819"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2"/>
      <c r="AC188" s="819"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c r="A189" s="1052"/>
      <c r="B189" s="1053"/>
      <c r="C189" s="1053"/>
      <c r="D189" s="1053"/>
      <c r="E189" s="1053"/>
      <c r="F189" s="1054"/>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9"/>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c r="A190" s="1052"/>
      <c r="B190" s="1053"/>
      <c r="C190" s="1053"/>
      <c r="D190" s="1053"/>
      <c r="E190" s="1053"/>
      <c r="F190" s="105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c r="A191" s="1052"/>
      <c r="B191" s="1053"/>
      <c r="C191" s="1053"/>
      <c r="D191" s="1053"/>
      <c r="E191" s="1053"/>
      <c r="F191" s="105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c r="A192" s="1052"/>
      <c r="B192" s="1053"/>
      <c r="C192" s="1053"/>
      <c r="D192" s="1053"/>
      <c r="E192" s="1053"/>
      <c r="F192" s="105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c r="A193" s="1052"/>
      <c r="B193" s="1053"/>
      <c r="C193" s="1053"/>
      <c r="D193" s="1053"/>
      <c r="E193" s="1053"/>
      <c r="F193" s="105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c r="A194" s="1052"/>
      <c r="B194" s="1053"/>
      <c r="C194" s="1053"/>
      <c r="D194" s="1053"/>
      <c r="E194" s="1053"/>
      <c r="F194" s="105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c r="A195" s="1052"/>
      <c r="B195" s="1053"/>
      <c r="C195" s="1053"/>
      <c r="D195" s="1053"/>
      <c r="E195" s="1053"/>
      <c r="F195" s="105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c r="A196" s="1052"/>
      <c r="B196" s="1053"/>
      <c r="C196" s="1053"/>
      <c r="D196" s="1053"/>
      <c r="E196" s="1053"/>
      <c r="F196" s="105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c r="A197" s="1052"/>
      <c r="B197" s="1053"/>
      <c r="C197" s="1053"/>
      <c r="D197" s="1053"/>
      <c r="E197" s="1053"/>
      <c r="F197" s="105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c r="A198" s="1052"/>
      <c r="B198" s="1053"/>
      <c r="C198" s="1053"/>
      <c r="D198" s="1053"/>
      <c r="E198" s="1053"/>
      <c r="F198" s="105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c r="A199" s="1052"/>
      <c r="B199" s="1053"/>
      <c r="C199" s="1053"/>
      <c r="D199" s="1053"/>
      <c r="E199" s="1053"/>
      <c r="F199" s="1054"/>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c r="A200" s="1052"/>
      <c r="B200" s="1053"/>
      <c r="C200" s="1053"/>
      <c r="D200" s="1053"/>
      <c r="E200" s="1053"/>
      <c r="F200" s="1054"/>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7"/>
    </row>
    <row r="201" spans="1:50" ht="24.75" customHeight="1">
      <c r="A201" s="1052"/>
      <c r="B201" s="1053"/>
      <c r="C201" s="1053"/>
      <c r="D201" s="1053"/>
      <c r="E201" s="1053"/>
      <c r="F201" s="1054"/>
      <c r="G201" s="819"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2"/>
      <c r="AC201" s="819"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c r="A202" s="1052"/>
      <c r="B202" s="1053"/>
      <c r="C202" s="1053"/>
      <c r="D202" s="1053"/>
      <c r="E202" s="1053"/>
      <c r="F202" s="1054"/>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9"/>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c r="A203" s="1052"/>
      <c r="B203" s="1053"/>
      <c r="C203" s="1053"/>
      <c r="D203" s="1053"/>
      <c r="E203" s="1053"/>
      <c r="F203" s="105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c r="A204" s="1052"/>
      <c r="B204" s="1053"/>
      <c r="C204" s="1053"/>
      <c r="D204" s="1053"/>
      <c r="E204" s="1053"/>
      <c r="F204" s="105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c r="A205" s="1052"/>
      <c r="B205" s="1053"/>
      <c r="C205" s="1053"/>
      <c r="D205" s="1053"/>
      <c r="E205" s="1053"/>
      <c r="F205" s="105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c r="A206" s="1052"/>
      <c r="B206" s="1053"/>
      <c r="C206" s="1053"/>
      <c r="D206" s="1053"/>
      <c r="E206" s="1053"/>
      <c r="F206" s="105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c r="A207" s="1052"/>
      <c r="B207" s="1053"/>
      <c r="C207" s="1053"/>
      <c r="D207" s="1053"/>
      <c r="E207" s="1053"/>
      <c r="F207" s="105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c r="A208" s="1052"/>
      <c r="B208" s="1053"/>
      <c r="C208" s="1053"/>
      <c r="D208" s="1053"/>
      <c r="E208" s="1053"/>
      <c r="F208" s="105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c r="A209" s="1052"/>
      <c r="B209" s="1053"/>
      <c r="C209" s="1053"/>
      <c r="D209" s="1053"/>
      <c r="E209" s="1053"/>
      <c r="F209" s="105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c r="A210" s="1052"/>
      <c r="B210" s="1053"/>
      <c r="C210" s="1053"/>
      <c r="D210" s="1053"/>
      <c r="E210" s="1053"/>
      <c r="F210" s="105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c r="A211" s="1052"/>
      <c r="B211" s="1053"/>
      <c r="C211" s="1053"/>
      <c r="D211" s="1053"/>
      <c r="E211" s="1053"/>
      <c r="F211" s="105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row r="214" spans="1:50" ht="30" customHeight="1">
      <c r="A214" s="1049" t="s">
        <v>28</v>
      </c>
      <c r="B214" s="1050"/>
      <c r="C214" s="1050"/>
      <c r="D214" s="1050"/>
      <c r="E214" s="1050"/>
      <c r="F214" s="1051"/>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7"/>
    </row>
    <row r="215" spans="1:50" ht="24.75" customHeight="1">
      <c r="A215" s="1052"/>
      <c r="B215" s="1053"/>
      <c r="C215" s="1053"/>
      <c r="D215" s="1053"/>
      <c r="E215" s="1053"/>
      <c r="F215" s="1054"/>
      <c r="G215" s="819"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2"/>
      <c r="AC215" s="819"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c r="A216" s="1052"/>
      <c r="B216" s="1053"/>
      <c r="C216" s="1053"/>
      <c r="D216" s="1053"/>
      <c r="E216" s="1053"/>
      <c r="F216" s="1054"/>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9"/>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c r="A217" s="1052"/>
      <c r="B217" s="1053"/>
      <c r="C217" s="1053"/>
      <c r="D217" s="1053"/>
      <c r="E217" s="1053"/>
      <c r="F217" s="105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c r="A218" s="1052"/>
      <c r="B218" s="1053"/>
      <c r="C218" s="1053"/>
      <c r="D218" s="1053"/>
      <c r="E218" s="1053"/>
      <c r="F218" s="105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c r="A219" s="1052"/>
      <c r="B219" s="1053"/>
      <c r="C219" s="1053"/>
      <c r="D219" s="1053"/>
      <c r="E219" s="1053"/>
      <c r="F219" s="105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c r="A220" s="1052"/>
      <c r="B220" s="1053"/>
      <c r="C220" s="1053"/>
      <c r="D220" s="1053"/>
      <c r="E220" s="1053"/>
      <c r="F220" s="105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c r="A221" s="1052"/>
      <c r="B221" s="1053"/>
      <c r="C221" s="1053"/>
      <c r="D221" s="1053"/>
      <c r="E221" s="1053"/>
      <c r="F221" s="105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c r="A222" s="1052"/>
      <c r="B222" s="1053"/>
      <c r="C222" s="1053"/>
      <c r="D222" s="1053"/>
      <c r="E222" s="1053"/>
      <c r="F222" s="105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c r="A223" s="1052"/>
      <c r="B223" s="1053"/>
      <c r="C223" s="1053"/>
      <c r="D223" s="1053"/>
      <c r="E223" s="1053"/>
      <c r="F223" s="105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c r="A224" s="1052"/>
      <c r="B224" s="1053"/>
      <c r="C224" s="1053"/>
      <c r="D224" s="1053"/>
      <c r="E224" s="1053"/>
      <c r="F224" s="105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c r="A225" s="1052"/>
      <c r="B225" s="1053"/>
      <c r="C225" s="1053"/>
      <c r="D225" s="1053"/>
      <c r="E225" s="1053"/>
      <c r="F225" s="105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c r="A226" s="1052"/>
      <c r="B226" s="1053"/>
      <c r="C226" s="1053"/>
      <c r="D226" s="1053"/>
      <c r="E226" s="1053"/>
      <c r="F226" s="1054"/>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c r="A227" s="1052"/>
      <c r="B227" s="1053"/>
      <c r="C227" s="1053"/>
      <c r="D227" s="1053"/>
      <c r="E227" s="1053"/>
      <c r="F227" s="1054"/>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7"/>
    </row>
    <row r="228" spans="1:50" ht="25.5" customHeight="1">
      <c r="A228" s="1052"/>
      <c r="B228" s="1053"/>
      <c r="C228" s="1053"/>
      <c r="D228" s="1053"/>
      <c r="E228" s="1053"/>
      <c r="F228" s="1054"/>
      <c r="G228" s="819"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2"/>
      <c r="AC228" s="819"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c r="A229" s="1052"/>
      <c r="B229" s="1053"/>
      <c r="C229" s="1053"/>
      <c r="D229" s="1053"/>
      <c r="E229" s="1053"/>
      <c r="F229" s="1054"/>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9"/>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c r="A230" s="1052"/>
      <c r="B230" s="1053"/>
      <c r="C230" s="1053"/>
      <c r="D230" s="1053"/>
      <c r="E230" s="1053"/>
      <c r="F230" s="105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c r="A231" s="1052"/>
      <c r="B231" s="1053"/>
      <c r="C231" s="1053"/>
      <c r="D231" s="1053"/>
      <c r="E231" s="1053"/>
      <c r="F231" s="105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c r="A232" s="1052"/>
      <c r="B232" s="1053"/>
      <c r="C232" s="1053"/>
      <c r="D232" s="1053"/>
      <c r="E232" s="1053"/>
      <c r="F232" s="105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c r="A233" s="1052"/>
      <c r="B233" s="1053"/>
      <c r="C233" s="1053"/>
      <c r="D233" s="1053"/>
      <c r="E233" s="1053"/>
      <c r="F233" s="105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c r="A234" s="1052"/>
      <c r="B234" s="1053"/>
      <c r="C234" s="1053"/>
      <c r="D234" s="1053"/>
      <c r="E234" s="1053"/>
      <c r="F234" s="105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c r="A235" s="1052"/>
      <c r="B235" s="1053"/>
      <c r="C235" s="1053"/>
      <c r="D235" s="1053"/>
      <c r="E235" s="1053"/>
      <c r="F235" s="105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c r="A236" s="1052"/>
      <c r="B236" s="1053"/>
      <c r="C236" s="1053"/>
      <c r="D236" s="1053"/>
      <c r="E236" s="1053"/>
      <c r="F236" s="105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c r="A237" s="1052"/>
      <c r="B237" s="1053"/>
      <c r="C237" s="1053"/>
      <c r="D237" s="1053"/>
      <c r="E237" s="1053"/>
      <c r="F237" s="105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c r="A238" s="1052"/>
      <c r="B238" s="1053"/>
      <c r="C238" s="1053"/>
      <c r="D238" s="1053"/>
      <c r="E238" s="1053"/>
      <c r="F238" s="105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c r="A239" s="1052"/>
      <c r="B239" s="1053"/>
      <c r="C239" s="1053"/>
      <c r="D239" s="1053"/>
      <c r="E239" s="1053"/>
      <c r="F239" s="1054"/>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c r="A240" s="1052"/>
      <c r="B240" s="1053"/>
      <c r="C240" s="1053"/>
      <c r="D240" s="1053"/>
      <c r="E240" s="1053"/>
      <c r="F240" s="1054"/>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7"/>
    </row>
    <row r="241" spans="1:50" ht="24.75" customHeight="1">
      <c r="A241" s="1052"/>
      <c r="B241" s="1053"/>
      <c r="C241" s="1053"/>
      <c r="D241" s="1053"/>
      <c r="E241" s="1053"/>
      <c r="F241" s="1054"/>
      <c r="G241" s="819"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2"/>
      <c r="AC241" s="819"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c r="A242" s="1052"/>
      <c r="B242" s="1053"/>
      <c r="C242" s="1053"/>
      <c r="D242" s="1053"/>
      <c r="E242" s="1053"/>
      <c r="F242" s="1054"/>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9"/>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c r="A243" s="1052"/>
      <c r="B243" s="1053"/>
      <c r="C243" s="1053"/>
      <c r="D243" s="1053"/>
      <c r="E243" s="1053"/>
      <c r="F243" s="105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c r="A244" s="1052"/>
      <c r="B244" s="1053"/>
      <c r="C244" s="1053"/>
      <c r="D244" s="1053"/>
      <c r="E244" s="1053"/>
      <c r="F244" s="105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c r="A245" s="1052"/>
      <c r="B245" s="1053"/>
      <c r="C245" s="1053"/>
      <c r="D245" s="1053"/>
      <c r="E245" s="1053"/>
      <c r="F245" s="105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c r="A246" s="1052"/>
      <c r="B246" s="1053"/>
      <c r="C246" s="1053"/>
      <c r="D246" s="1053"/>
      <c r="E246" s="1053"/>
      <c r="F246" s="105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c r="A247" s="1052"/>
      <c r="B247" s="1053"/>
      <c r="C247" s="1053"/>
      <c r="D247" s="1053"/>
      <c r="E247" s="1053"/>
      <c r="F247" s="105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c r="A248" s="1052"/>
      <c r="B248" s="1053"/>
      <c r="C248" s="1053"/>
      <c r="D248" s="1053"/>
      <c r="E248" s="1053"/>
      <c r="F248" s="105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c r="A249" s="1052"/>
      <c r="B249" s="1053"/>
      <c r="C249" s="1053"/>
      <c r="D249" s="1053"/>
      <c r="E249" s="1053"/>
      <c r="F249" s="105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c r="A250" s="1052"/>
      <c r="B250" s="1053"/>
      <c r="C250" s="1053"/>
      <c r="D250" s="1053"/>
      <c r="E250" s="1053"/>
      <c r="F250" s="105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c r="A251" s="1052"/>
      <c r="B251" s="1053"/>
      <c r="C251" s="1053"/>
      <c r="D251" s="1053"/>
      <c r="E251" s="1053"/>
      <c r="F251" s="105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c r="A252" s="1052"/>
      <c r="B252" s="1053"/>
      <c r="C252" s="1053"/>
      <c r="D252" s="1053"/>
      <c r="E252" s="1053"/>
      <c r="F252" s="1054"/>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c r="A253" s="1052"/>
      <c r="B253" s="1053"/>
      <c r="C253" s="1053"/>
      <c r="D253" s="1053"/>
      <c r="E253" s="1053"/>
      <c r="F253" s="1054"/>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7"/>
    </row>
    <row r="254" spans="1:50" ht="24.75" customHeight="1">
      <c r="A254" s="1052"/>
      <c r="B254" s="1053"/>
      <c r="C254" s="1053"/>
      <c r="D254" s="1053"/>
      <c r="E254" s="1053"/>
      <c r="F254" s="1054"/>
      <c r="G254" s="819"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2"/>
      <c r="AC254" s="819"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c r="A255" s="1052"/>
      <c r="B255" s="1053"/>
      <c r="C255" s="1053"/>
      <c r="D255" s="1053"/>
      <c r="E255" s="1053"/>
      <c r="F255" s="1054"/>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9"/>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c r="A256" s="1052"/>
      <c r="B256" s="1053"/>
      <c r="C256" s="1053"/>
      <c r="D256" s="1053"/>
      <c r="E256" s="1053"/>
      <c r="F256" s="105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c r="A257" s="1052"/>
      <c r="B257" s="1053"/>
      <c r="C257" s="1053"/>
      <c r="D257" s="1053"/>
      <c r="E257" s="1053"/>
      <c r="F257" s="105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c r="A258" s="1052"/>
      <c r="B258" s="1053"/>
      <c r="C258" s="1053"/>
      <c r="D258" s="1053"/>
      <c r="E258" s="1053"/>
      <c r="F258" s="105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c r="A259" s="1052"/>
      <c r="B259" s="1053"/>
      <c r="C259" s="1053"/>
      <c r="D259" s="1053"/>
      <c r="E259" s="1053"/>
      <c r="F259" s="105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c r="A260" s="1052"/>
      <c r="B260" s="1053"/>
      <c r="C260" s="1053"/>
      <c r="D260" s="1053"/>
      <c r="E260" s="1053"/>
      <c r="F260" s="105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c r="A261" s="1052"/>
      <c r="B261" s="1053"/>
      <c r="C261" s="1053"/>
      <c r="D261" s="1053"/>
      <c r="E261" s="1053"/>
      <c r="F261" s="105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c r="A262" s="1052"/>
      <c r="B262" s="1053"/>
      <c r="C262" s="1053"/>
      <c r="D262" s="1053"/>
      <c r="E262" s="1053"/>
      <c r="F262" s="105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c r="A263" s="1052"/>
      <c r="B263" s="1053"/>
      <c r="C263" s="1053"/>
      <c r="D263" s="1053"/>
      <c r="E263" s="1053"/>
      <c r="F263" s="105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c r="A264" s="1052"/>
      <c r="B264" s="1053"/>
      <c r="C264" s="1053"/>
      <c r="D264" s="1053"/>
      <c r="E264" s="1053"/>
      <c r="F264" s="105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oddFooter>&amp;C11/13ページ</oddFooter>
    <firstHeader>&amp;R&amp;"-,太字"&amp;18別紙２</firstHeader>
    <firstFooter>&amp;C10/13ページ</firstFoot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BF203" sqref="BF203"/>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30.75" customHeight="1">
      <c r="A4" s="1063">
        <v>1</v>
      </c>
      <c r="B4" s="1063">
        <v>1</v>
      </c>
      <c r="C4" s="361" t="s">
        <v>664</v>
      </c>
      <c r="D4" s="347"/>
      <c r="E4" s="347"/>
      <c r="F4" s="347"/>
      <c r="G4" s="347"/>
      <c r="H4" s="347"/>
      <c r="I4" s="347"/>
      <c r="J4" s="348">
        <v>7020001121200</v>
      </c>
      <c r="K4" s="349"/>
      <c r="L4" s="349"/>
      <c r="M4" s="349"/>
      <c r="N4" s="349"/>
      <c r="O4" s="349"/>
      <c r="P4" s="362" t="s">
        <v>762</v>
      </c>
      <c r="Q4" s="350"/>
      <c r="R4" s="350"/>
      <c r="S4" s="350"/>
      <c r="T4" s="350"/>
      <c r="U4" s="350"/>
      <c r="V4" s="350"/>
      <c r="W4" s="350"/>
      <c r="X4" s="350"/>
      <c r="Y4" s="351">
        <v>36</v>
      </c>
      <c r="Z4" s="352"/>
      <c r="AA4" s="352"/>
      <c r="AB4" s="353"/>
      <c r="AC4" s="354" t="s">
        <v>500</v>
      </c>
      <c r="AD4" s="354"/>
      <c r="AE4" s="354"/>
      <c r="AF4" s="354"/>
      <c r="AG4" s="354"/>
      <c r="AH4" s="355" t="s">
        <v>666</v>
      </c>
      <c r="AI4" s="356"/>
      <c r="AJ4" s="356"/>
      <c r="AK4" s="356"/>
      <c r="AL4" s="357" t="s">
        <v>740</v>
      </c>
      <c r="AM4" s="358"/>
      <c r="AN4" s="358"/>
      <c r="AO4" s="359"/>
      <c r="AP4" s="360" t="s">
        <v>752</v>
      </c>
      <c r="AQ4" s="360"/>
      <c r="AR4" s="360"/>
      <c r="AS4" s="360"/>
      <c r="AT4" s="360"/>
      <c r="AU4" s="360"/>
      <c r="AV4" s="360"/>
      <c r="AW4" s="360"/>
      <c r="AX4" s="360"/>
    </row>
    <row r="5" spans="1:50" ht="26.25" hidden="1" customHeight="1">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87" customHeight="1">
      <c r="A37" s="1063">
        <v>1</v>
      </c>
      <c r="B37" s="1063">
        <v>1</v>
      </c>
      <c r="C37" s="361" t="s">
        <v>680</v>
      </c>
      <c r="D37" s="347"/>
      <c r="E37" s="347"/>
      <c r="F37" s="347"/>
      <c r="G37" s="347"/>
      <c r="H37" s="347"/>
      <c r="I37" s="347"/>
      <c r="J37" s="348">
        <v>6010001030403</v>
      </c>
      <c r="K37" s="349"/>
      <c r="L37" s="349"/>
      <c r="M37" s="349"/>
      <c r="N37" s="349"/>
      <c r="O37" s="349"/>
      <c r="P37" s="362" t="s">
        <v>681</v>
      </c>
      <c r="Q37" s="350"/>
      <c r="R37" s="350"/>
      <c r="S37" s="350"/>
      <c r="T37" s="350"/>
      <c r="U37" s="350"/>
      <c r="V37" s="350"/>
      <c r="W37" s="350"/>
      <c r="X37" s="350"/>
      <c r="Y37" s="351">
        <v>25</v>
      </c>
      <c r="Z37" s="352"/>
      <c r="AA37" s="352"/>
      <c r="AB37" s="353"/>
      <c r="AC37" s="354" t="s">
        <v>498</v>
      </c>
      <c r="AD37" s="354"/>
      <c r="AE37" s="354"/>
      <c r="AF37" s="354"/>
      <c r="AG37" s="354"/>
      <c r="AH37" s="355" t="s">
        <v>754</v>
      </c>
      <c r="AI37" s="356"/>
      <c r="AJ37" s="356"/>
      <c r="AK37" s="356"/>
      <c r="AL37" s="357" t="s">
        <v>740</v>
      </c>
      <c r="AM37" s="358"/>
      <c r="AN37" s="358"/>
      <c r="AO37" s="359"/>
      <c r="AP37" s="360" t="s">
        <v>753</v>
      </c>
      <c r="AQ37" s="360"/>
      <c r="AR37" s="360"/>
      <c r="AS37" s="360"/>
      <c r="AT37" s="360"/>
      <c r="AU37" s="360"/>
      <c r="AV37" s="360"/>
      <c r="AW37" s="360"/>
      <c r="AX37" s="360"/>
    </row>
    <row r="38" spans="1:50" ht="26.25" hidden="1" customHeight="1">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45" customHeight="1">
      <c r="A70" s="1063">
        <v>1</v>
      </c>
      <c r="B70" s="1063">
        <v>1</v>
      </c>
      <c r="C70" s="361" t="s">
        <v>682</v>
      </c>
      <c r="D70" s="347"/>
      <c r="E70" s="347"/>
      <c r="F70" s="347"/>
      <c r="G70" s="347"/>
      <c r="H70" s="347"/>
      <c r="I70" s="347"/>
      <c r="J70" s="348">
        <v>2010401082254</v>
      </c>
      <c r="K70" s="349"/>
      <c r="L70" s="349"/>
      <c r="M70" s="349"/>
      <c r="N70" s="349"/>
      <c r="O70" s="349"/>
      <c r="P70" s="362" t="s">
        <v>683</v>
      </c>
      <c r="Q70" s="350"/>
      <c r="R70" s="350"/>
      <c r="S70" s="350"/>
      <c r="T70" s="350"/>
      <c r="U70" s="350"/>
      <c r="V70" s="350"/>
      <c r="W70" s="350"/>
      <c r="X70" s="350"/>
      <c r="Y70" s="351">
        <v>26</v>
      </c>
      <c r="Z70" s="352"/>
      <c r="AA70" s="352"/>
      <c r="AB70" s="353"/>
      <c r="AC70" s="354" t="s">
        <v>500</v>
      </c>
      <c r="AD70" s="354"/>
      <c r="AE70" s="354"/>
      <c r="AF70" s="354"/>
      <c r="AG70" s="354"/>
      <c r="AH70" s="355" t="s">
        <v>665</v>
      </c>
      <c r="AI70" s="356"/>
      <c r="AJ70" s="356"/>
      <c r="AK70" s="356"/>
      <c r="AL70" s="357">
        <v>100</v>
      </c>
      <c r="AM70" s="358"/>
      <c r="AN70" s="358"/>
      <c r="AO70" s="359"/>
      <c r="AP70" s="360" t="s">
        <v>673</v>
      </c>
      <c r="AQ70" s="360"/>
      <c r="AR70" s="360"/>
      <c r="AS70" s="360"/>
      <c r="AT70" s="360"/>
      <c r="AU70" s="360"/>
      <c r="AV70" s="360"/>
      <c r="AW70" s="360"/>
      <c r="AX70" s="360"/>
    </row>
    <row r="71" spans="1:50" ht="30.75" customHeight="1">
      <c r="A71" s="1063">
        <v>2</v>
      </c>
      <c r="B71" s="1063">
        <v>1</v>
      </c>
      <c r="C71" s="361" t="s">
        <v>684</v>
      </c>
      <c r="D71" s="347"/>
      <c r="E71" s="347"/>
      <c r="F71" s="347"/>
      <c r="G71" s="347"/>
      <c r="H71" s="347"/>
      <c r="I71" s="347"/>
      <c r="J71" s="348">
        <v>9012401001154</v>
      </c>
      <c r="K71" s="349"/>
      <c r="L71" s="349"/>
      <c r="M71" s="349"/>
      <c r="N71" s="349"/>
      <c r="O71" s="349"/>
      <c r="P71" s="362" t="s">
        <v>685</v>
      </c>
      <c r="Q71" s="350"/>
      <c r="R71" s="350"/>
      <c r="S71" s="350"/>
      <c r="T71" s="350"/>
      <c r="U71" s="350"/>
      <c r="V71" s="350"/>
      <c r="W71" s="350"/>
      <c r="X71" s="350"/>
      <c r="Y71" s="351">
        <v>7</v>
      </c>
      <c r="Z71" s="352"/>
      <c r="AA71" s="352"/>
      <c r="AB71" s="353"/>
      <c r="AC71" s="354" t="s">
        <v>500</v>
      </c>
      <c r="AD71" s="354"/>
      <c r="AE71" s="354"/>
      <c r="AF71" s="354"/>
      <c r="AG71" s="354"/>
      <c r="AH71" s="355" t="s">
        <v>665</v>
      </c>
      <c r="AI71" s="356"/>
      <c r="AJ71" s="356"/>
      <c r="AK71" s="356"/>
      <c r="AL71" s="357">
        <v>100</v>
      </c>
      <c r="AM71" s="358"/>
      <c r="AN71" s="358"/>
      <c r="AO71" s="359"/>
      <c r="AP71" s="360" t="s">
        <v>665</v>
      </c>
      <c r="AQ71" s="360"/>
      <c r="AR71" s="360"/>
      <c r="AS71" s="360"/>
      <c r="AT71" s="360"/>
      <c r="AU71" s="360"/>
      <c r="AV71" s="360"/>
      <c r="AW71" s="360"/>
      <c r="AX71" s="360"/>
    </row>
    <row r="72" spans="1:50" ht="30.75" customHeight="1">
      <c r="A72" s="1063">
        <v>3</v>
      </c>
      <c r="B72" s="1063">
        <v>1</v>
      </c>
      <c r="C72" s="361" t="s">
        <v>686</v>
      </c>
      <c r="D72" s="347"/>
      <c r="E72" s="347"/>
      <c r="F72" s="347"/>
      <c r="G72" s="347"/>
      <c r="H72" s="347"/>
      <c r="I72" s="347"/>
      <c r="J72" s="348">
        <v>2020001086464</v>
      </c>
      <c r="K72" s="349"/>
      <c r="L72" s="349"/>
      <c r="M72" s="349"/>
      <c r="N72" s="349"/>
      <c r="O72" s="349"/>
      <c r="P72" s="362" t="s">
        <v>687</v>
      </c>
      <c r="Q72" s="350"/>
      <c r="R72" s="350"/>
      <c r="S72" s="350"/>
      <c r="T72" s="350"/>
      <c r="U72" s="350"/>
      <c r="V72" s="350"/>
      <c r="W72" s="350"/>
      <c r="X72" s="350"/>
      <c r="Y72" s="351">
        <v>2</v>
      </c>
      <c r="Z72" s="352"/>
      <c r="AA72" s="352"/>
      <c r="AB72" s="353"/>
      <c r="AC72" s="354" t="s">
        <v>500</v>
      </c>
      <c r="AD72" s="354"/>
      <c r="AE72" s="354"/>
      <c r="AF72" s="354"/>
      <c r="AG72" s="354"/>
      <c r="AH72" s="355" t="s">
        <v>665</v>
      </c>
      <c r="AI72" s="356"/>
      <c r="AJ72" s="356"/>
      <c r="AK72" s="356"/>
      <c r="AL72" s="357">
        <v>100</v>
      </c>
      <c r="AM72" s="358"/>
      <c r="AN72" s="358"/>
      <c r="AO72" s="359"/>
      <c r="AP72" s="360" t="s">
        <v>665</v>
      </c>
      <c r="AQ72" s="360"/>
      <c r="AR72" s="360"/>
      <c r="AS72" s="360"/>
      <c r="AT72" s="360"/>
      <c r="AU72" s="360"/>
      <c r="AV72" s="360"/>
      <c r="AW72" s="360"/>
      <c r="AX72" s="360"/>
    </row>
    <row r="73" spans="1:50" ht="26.25" hidden="1" customHeight="1">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45" customHeight="1">
      <c r="A103" s="1063">
        <v>1</v>
      </c>
      <c r="B103" s="1063">
        <v>1</v>
      </c>
      <c r="C103" s="361" t="s">
        <v>688</v>
      </c>
      <c r="D103" s="347"/>
      <c r="E103" s="347"/>
      <c r="F103" s="347"/>
      <c r="G103" s="347"/>
      <c r="H103" s="347"/>
      <c r="I103" s="347"/>
      <c r="J103" s="348">
        <v>7010401052137</v>
      </c>
      <c r="K103" s="349"/>
      <c r="L103" s="349"/>
      <c r="M103" s="349"/>
      <c r="N103" s="349"/>
      <c r="O103" s="349"/>
      <c r="P103" s="362" t="s">
        <v>659</v>
      </c>
      <c r="Q103" s="350"/>
      <c r="R103" s="350"/>
      <c r="S103" s="350"/>
      <c r="T103" s="350"/>
      <c r="U103" s="350"/>
      <c r="V103" s="350"/>
      <c r="W103" s="350"/>
      <c r="X103" s="350"/>
      <c r="Y103" s="351">
        <v>7</v>
      </c>
      <c r="Z103" s="352"/>
      <c r="AA103" s="352"/>
      <c r="AB103" s="353"/>
      <c r="AC103" s="354" t="s">
        <v>500</v>
      </c>
      <c r="AD103" s="354"/>
      <c r="AE103" s="354"/>
      <c r="AF103" s="354"/>
      <c r="AG103" s="354"/>
      <c r="AH103" s="355" t="s">
        <v>693</v>
      </c>
      <c r="AI103" s="356"/>
      <c r="AJ103" s="356"/>
      <c r="AK103" s="356"/>
      <c r="AL103" s="357">
        <v>100</v>
      </c>
      <c r="AM103" s="358"/>
      <c r="AN103" s="358"/>
      <c r="AO103" s="359"/>
      <c r="AP103" s="360" t="s">
        <v>665</v>
      </c>
      <c r="AQ103" s="360"/>
      <c r="AR103" s="360"/>
      <c r="AS103" s="360"/>
      <c r="AT103" s="360"/>
      <c r="AU103" s="360"/>
      <c r="AV103" s="360"/>
      <c r="AW103" s="360"/>
      <c r="AX103" s="360"/>
    </row>
    <row r="104" spans="1:50" ht="30.75" customHeight="1">
      <c r="A104" s="1063">
        <v>2</v>
      </c>
      <c r="B104" s="1063">
        <v>1</v>
      </c>
      <c r="C104" s="361" t="s">
        <v>689</v>
      </c>
      <c r="D104" s="347"/>
      <c r="E104" s="347"/>
      <c r="F104" s="347"/>
      <c r="G104" s="347"/>
      <c r="H104" s="347"/>
      <c r="I104" s="347"/>
      <c r="J104" s="348">
        <v>7010401022916</v>
      </c>
      <c r="K104" s="349"/>
      <c r="L104" s="349"/>
      <c r="M104" s="349"/>
      <c r="N104" s="349"/>
      <c r="O104" s="349"/>
      <c r="P104" s="362" t="s">
        <v>690</v>
      </c>
      <c r="Q104" s="350"/>
      <c r="R104" s="350"/>
      <c r="S104" s="350"/>
      <c r="T104" s="350"/>
      <c r="U104" s="350"/>
      <c r="V104" s="350"/>
      <c r="W104" s="350"/>
      <c r="X104" s="350"/>
      <c r="Y104" s="351">
        <v>6</v>
      </c>
      <c r="Z104" s="352"/>
      <c r="AA104" s="352"/>
      <c r="AB104" s="353"/>
      <c r="AC104" s="354" t="s">
        <v>500</v>
      </c>
      <c r="AD104" s="354"/>
      <c r="AE104" s="354"/>
      <c r="AF104" s="354"/>
      <c r="AG104" s="354"/>
      <c r="AH104" s="355" t="s">
        <v>667</v>
      </c>
      <c r="AI104" s="356"/>
      <c r="AJ104" s="356"/>
      <c r="AK104" s="356"/>
      <c r="AL104" s="357">
        <v>100</v>
      </c>
      <c r="AM104" s="358"/>
      <c r="AN104" s="358"/>
      <c r="AO104" s="359"/>
      <c r="AP104" s="360" t="s">
        <v>665</v>
      </c>
      <c r="AQ104" s="360"/>
      <c r="AR104" s="360"/>
      <c r="AS104" s="360"/>
      <c r="AT104" s="360"/>
      <c r="AU104" s="360"/>
      <c r="AV104" s="360"/>
      <c r="AW104" s="360"/>
      <c r="AX104" s="360"/>
    </row>
    <row r="105" spans="1:50" ht="30.75" customHeight="1">
      <c r="A105" s="1063">
        <v>3</v>
      </c>
      <c r="B105" s="1063">
        <v>1</v>
      </c>
      <c r="C105" s="361" t="s">
        <v>691</v>
      </c>
      <c r="D105" s="347"/>
      <c r="E105" s="347"/>
      <c r="F105" s="347"/>
      <c r="G105" s="347"/>
      <c r="H105" s="347"/>
      <c r="I105" s="347"/>
      <c r="J105" s="348">
        <v>2020001086464</v>
      </c>
      <c r="K105" s="349"/>
      <c r="L105" s="349"/>
      <c r="M105" s="349"/>
      <c r="N105" s="349"/>
      <c r="O105" s="349"/>
      <c r="P105" s="362" t="s">
        <v>692</v>
      </c>
      <c r="Q105" s="350"/>
      <c r="R105" s="350"/>
      <c r="S105" s="350"/>
      <c r="T105" s="350"/>
      <c r="U105" s="350"/>
      <c r="V105" s="350"/>
      <c r="W105" s="350"/>
      <c r="X105" s="350"/>
      <c r="Y105" s="351">
        <v>3</v>
      </c>
      <c r="Z105" s="352"/>
      <c r="AA105" s="352"/>
      <c r="AB105" s="353"/>
      <c r="AC105" s="354" t="s">
        <v>500</v>
      </c>
      <c r="AD105" s="354"/>
      <c r="AE105" s="354"/>
      <c r="AF105" s="354"/>
      <c r="AG105" s="354"/>
      <c r="AH105" s="355" t="s">
        <v>665</v>
      </c>
      <c r="AI105" s="356"/>
      <c r="AJ105" s="356"/>
      <c r="AK105" s="356"/>
      <c r="AL105" s="357">
        <v>100</v>
      </c>
      <c r="AM105" s="358"/>
      <c r="AN105" s="358"/>
      <c r="AO105" s="359"/>
      <c r="AP105" s="360" t="s">
        <v>665</v>
      </c>
      <c r="AQ105" s="360"/>
      <c r="AR105" s="360"/>
      <c r="AS105" s="360"/>
      <c r="AT105" s="360"/>
      <c r="AU105" s="360"/>
      <c r="AV105" s="360"/>
      <c r="AW105" s="360"/>
      <c r="AX105" s="360"/>
    </row>
    <row r="106" spans="1:50" ht="26.25" hidden="1" customHeight="1">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30.75" customHeight="1">
      <c r="A136" s="1063">
        <v>1</v>
      </c>
      <c r="B136" s="1063">
        <v>1</v>
      </c>
      <c r="C136" s="361" t="s">
        <v>694</v>
      </c>
      <c r="D136" s="347"/>
      <c r="E136" s="347"/>
      <c r="F136" s="347"/>
      <c r="G136" s="347"/>
      <c r="H136" s="347"/>
      <c r="I136" s="347"/>
      <c r="J136" s="348">
        <v>3010001029497</v>
      </c>
      <c r="K136" s="349"/>
      <c r="L136" s="349"/>
      <c r="M136" s="349"/>
      <c r="N136" s="349"/>
      <c r="O136" s="349"/>
      <c r="P136" s="362" t="s">
        <v>660</v>
      </c>
      <c r="Q136" s="350"/>
      <c r="R136" s="350"/>
      <c r="S136" s="350"/>
      <c r="T136" s="350"/>
      <c r="U136" s="350"/>
      <c r="V136" s="350"/>
      <c r="W136" s="350"/>
      <c r="X136" s="350"/>
      <c r="Y136" s="351">
        <v>14</v>
      </c>
      <c r="Z136" s="352"/>
      <c r="AA136" s="352"/>
      <c r="AB136" s="353"/>
      <c r="AC136" s="354" t="s">
        <v>500</v>
      </c>
      <c r="AD136" s="354"/>
      <c r="AE136" s="354"/>
      <c r="AF136" s="354"/>
      <c r="AG136" s="354"/>
      <c r="AH136" s="355" t="s">
        <v>665</v>
      </c>
      <c r="AI136" s="356"/>
      <c r="AJ136" s="356"/>
      <c r="AK136" s="356"/>
      <c r="AL136" s="357">
        <v>100</v>
      </c>
      <c r="AM136" s="358"/>
      <c r="AN136" s="358"/>
      <c r="AO136" s="359"/>
      <c r="AP136" s="360" t="s">
        <v>665</v>
      </c>
      <c r="AQ136" s="360"/>
      <c r="AR136" s="360"/>
      <c r="AS136" s="360"/>
      <c r="AT136" s="360"/>
      <c r="AU136" s="360"/>
      <c r="AV136" s="360"/>
      <c r="AW136" s="360"/>
      <c r="AX136" s="360"/>
    </row>
    <row r="137" spans="1:50" ht="45" customHeight="1">
      <c r="A137" s="1063">
        <v>2</v>
      </c>
      <c r="B137" s="1063">
        <v>1</v>
      </c>
      <c r="C137" s="361" t="s">
        <v>695</v>
      </c>
      <c r="D137" s="347"/>
      <c r="E137" s="347"/>
      <c r="F137" s="347"/>
      <c r="G137" s="347"/>
      <c r="H137" s="347"/>
      <c r="I137" s="347"/>
      <c r="J137" s="348">
        <v>7010001012532</v>
      </c>
      <c r="K137" s="349"/>
      <c r="L137" s="349"/>
      <c r="M137" s="349"/>
      <c r="N137" s="349"/>
      <c r="O137" s="349"/>
      <c r="P137" s="362" t="s">
        <v>696</v>
      </c>
      <c r="Q137" s="350"/>
      <c r="R137" s="350"/>
      <c r="S137" s="350"/>
      <c r="T137" s="350"/>
      <c r="U137" s="350"/>
      <c r="V137" s="350"/>
      <c r="W137" s="350"/>
      <c r="X137" s="350"/>
      <c r="Y137" s="351">
        <v>3</v>
      </c>
      <c r="Z137" s="352"/>
      <c r="AA137" s="352"/>
      <c r="AB137" s="353"/>
      <c r="AC137" s="354" t="s">
        <v>500</v>
      </c>
      <c r="AD137" s="354"/>
      <c r="AE137" s="354"/>
      <c r="AF137" s="354"/>
      <c r="AG137" s="354"/>
      <c r="AH137" s="355" t="s">
        <v>665</v>
      </c>
      <c r="AI137" s="356"/>
      <c r="AJ137" s="356"/>
      <c r="AK137" s="356"/>
      <c r="AL137" s="357">
        <v>100</v>
      </c>
      <c r="AM137" s="358"/>
      <c r="AN137" s="358"/>
      <c r="AO137" s="359"/>
      <c r="AP137" s="360" t="s">
        <v>665</v>
      </c>
      <c r="AQ137" s="360"/>
      <c r="AR137" s="360"/>
      <c r="AS137" s="360"/>
      <c r="AT137" s="360"/>
      <c r="AU137" s="360"/>
      <c r="AV137" s="360"/>
      <c r="AW137" s="360"/>
      <c r="AX137" s="360"/>
    </row>
    <row r="138" spans="1:50" ht="26.25" hidden="1" customHeight="1">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48" customHeight="1">
      <c r="A169" s="1063">
        <v>1</v>
      </c>
      <c r="B169" s="1063">
        <v>1</v>
      </c>
      <c r="C169" s="361" t="s">
        <v>694</v>
      </c>
      <c r="D169" s="347"/>
      <c r="E169" s="347"/>
      <c r="F169" s="347"/>
      <c r="G169" s="347"/>
      <c r="H169" s="347"/>
      <c r="I169" s="347"/>
      <c r="J169" s="348">
        <v>3010001029497</v>
      </c>
      <c r="K169" s="349"/>
      <c r="L169" s="349"/>
      <c r="M169" s="349"/>
      <c r="N169" s="349"/>
      <c r="O169" s="349"/>
      <c r="P169" s="362" t="s">
        <v>697</v>
      </c>
      <c r="Q169" s="350"/>
      <c r="R169" s="350"/>
      <c r="S169" s="350"/>
      <c r="T169" s="350"/>
      <c r="U169" s="350"/>
      <c r="V169" s="350"/>
      <c r="W169" s="350"/>
      <c r="X169" s="350"/>
      <c r="Y169" s="351">
        <v>7</v>
      </c>
      <c r="Z169" s="352"/>
      <c r="AA169" s="352"/>
      <c r="AB169" s="353"/>
      <c r="AC169" s="354" t="s">
        <v>500</v>
      </c>
      <c r="AD169" s="354"/>
      <c r="AE169" s="354"/>
      <c r="AF169" s="354"/>
      <c r="AG169" s="354"/>
      <c r="AH169" s="355" t="s">
        <v>666</v>
      </c>
      <c r="AI169" s="356"/>
      <c r="AJ169" s="356"/>
      <c r="AK169" s="356"/>
      <c r="AL169" s="357">
        <v>100</v>
      </c>
      <c r="AM169" s="358"/>
      <c r="AN169" s="358"/>
      <c r="AO169" s="359"/>
      <c r="AP169" s="360" t="s">
        <v>665</v>
      </c>
      <c r="AQ169" s="360"/>
      <c r="AR169" s="360"/>
      <c r="AS169" s="360"/>
      <c r="AT169" s="360"/>
      <c r="AU169" s="360"/>
      <c r="AV169" s="360"/>
      <c r="AW169" s="360"/>
      <c r="AX169" s="360"/>
    </row>
    <row r="170" spans="1:50" ht="48" customHeight="1">
      <c r="A170" s="1063">
        <v>2</v>
      </c>
      <c r="B170" s="1063">
        <v>1</v>
      </c>
      <c r="C170" s="361" t="s">
        <v>699</v>
      </c>
      <c r="D170" s="347"/>
      <c r="E170" s="347"/>
      <c r="F170" s="347"/>
      <c r="G170" s="347"/>
      <c r="H170" s="347"/>
      <c r="I170" s="347"/>
      <c r="J170" s="348">
        <v>4010001025933</v>
      </c>
      <c r="K170" s="349"/>
      <c r="L170" s="349"/>
      <c r="M170" s="349"/>
      <c r="N170" s="349"/>
      <c r="O170" s="349"/>
      <c r="P170" s="362" t="s">
        <v>698</v>
      </c>
      <c r="Q170" s="350"/>
      <c r="R170" s="350"/>
      <c r="S170" s="350"/>
      <c r="T170" s="350"/>
      <c r="U170" s="350"/>
      <c r="V170" s="350"/>
      <c r="W170" s="350"/>
      <c r="X170" s="350"/>
      <c r="Y170" s="351">
        <v>2</v>
      </c>
      <c r="Z170" s="352"/>
      <c r="AA170" s="352"/>
      <c r="AB170" s="353"/>
      <c r="AC170" s="354" t="s">
        <v>500</v>
      </c>
      <c r="AD170" s="354"/>
      <c r="AE170" s="354"/>
      <c r="AF170" s="354"/>
      <c r="AG170" s="354"/>
      <c r="AH170" s="355" t="s">
        <v>665</v>
      </c>
      <c r="AI170" s="356"/>
      <c r="AJ170" s="356"/>
      <c r="AK170" s="356"/>
      <c r="AL170" s="357">
        <v>100</v>
      </c>
      <c r="AM170" s="358"/>
      <c r="AN170" s="358"/>
      <c r="AO170" s="359"/>
      <c r="AP170" s="360" t="s">
        <v>665</v>
      </c>
      <c r="AQ170" s="360"/>
      <c r="AR170" s="360"/>
      <c r="AS170" s="360"/>
      <c r="AT170" s="360"/>
      <c r="AU170" s="360"/>
      <c r="AV170" s="360"/>
      <c r="AW170" s="360"/>
      <c r="AX170" s="360"/>
    </row>
    <row r="171" spans="1:50" ht="26.25" hidden="1" customHeight="1">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30.75" customHeight="1">
      <c r="A202" s="1063">
        <v>1</v>
      </c>
      <c r="B202" s="1063">
        <v>1</v>
      </c>
      <c r="C202" s="361" t="s">
        <v>700</v>
      </c>
      <c r="D202" s="347"/>
      <c r="E202" s="347"/>
      <c r="F202" s="347"/>
      <c r="G202" s="347"/>
      <c r="H202" s="347"/>
      <c r="I202" s="347"/>
      <c r="J202" s="348">
        <v>4010001025933</v>
      </c>
      <c r="K202" s="349"/>
      <c r="L202" s="349"/>
      <c r="M202" s="349"/>
      <c r="N202" s="349"/>
      <c r="O202" s="349"/>
      <c r="P202" s="362" t="s">
        <v>662</v>
      </c>
      <c r="Q202" s="350"/>
      <c r="R202" s="350"/>
      <c r="S202" s="350"/>
      <c r="T202" s="350"/>
      <c r="U202" s="350"/>
      <c r="V202" s="350"/>
      <c r="W202" s="350"/>
      <c r="X202" s="350"/>
      <c r="Y202" s="351">
        <v>9</v>
      </c>
      <c r="Z202" s="352"/>
      <c r="AA202" s="352"/>
      <c r="AB202" s="353"/>
      <c r="AC202" s="354" t="s">
        <v>500</v>
      </c>
      <c r="AD202" s="354"/>
      <c r="AE202" s="354"/>
      <c r="AF202" s="354"/>
      <c r="AG202" s="354"/>
      <c r="AH202" s="355" t="s">
        <v>666</v>
      </c>
      <c r="AI202" s="356"/>
      <c r="AJ202" s="356"/>
      <c r="AK202" s="356"/>
      <c r="AL202" s="357">
        <v>100</v>
      </c>
      <c r="AM202" s="358"/>
      <c r="AN202" s="358"/>
      <c r="AO202" s="359"/>
      <c r="AP202" s="360" t="s">
        <v>667</v>
      </c>
      <c r="AQ202" s="360"/>
      <c r="AR202" s="360"/>
      <c r="AS202" s="360"/>
      <c r="AT202" s="360"/>
      <c r="AU202" s="360"/>
      <c r="AV202" s="360"/>
      <c r="AW202" s="360"/>
      <c r="AX202" s="360"/>
    </row>
    <row r="203" spans="1:50" ht="45" customHeight="1">
      <c r="A203" s="1063">
        <v>2</v>
      </c>
      <c r="B203" s="1063">
        <v>1</v>
      </c>
      <c r="C203" s="361" t="s">
        <v>701</v>
      </c>
      <c r="D203" s="347"/>
      <c r="E203" s="347"/>
      <c r="F203" s="347"/>
      <c r="G203" s="347"/>
      <c r="H203" s="347"/>
      <c r="I203" s="347"/>
      <c r="J203" s="348">
        <v>7010001012532</v>
      </c>
      <c r="K203" s="349"/>
      <c r="L203" s="349"/>
      <c r="M203" s="349"/>
      <c r="N203" s="349"/>
      <c r="O203" s="349"/>
      <c r="P203" s="362" t="s">
        <v>702</v>
      </c>
      <c r="Q203" s="350"/>
      <c r="R203" s="350"/>
      <c r="S203" s="350"/>
      <c r="T203" s="350"/>
      <c r="U203" s="350"/>
      <c r="V203" s="350"/>
      <c r="W203" s="350"/>
      <c r="X203" s="350"/>
      <c r="Y203" s="351">
        <v>9</v>
      </c>
      <c r="Z203" s="352"/>
      <c r="AA203" s="352"/>
      <c r="AB203" s="353"/>
      <c r="AC203" s="354" t="s">
        <v>500</v>
      </c>
      <c r="AD203" s="354"/>
      <c r="AE203" s="354"/>
      <c r="AF203" s="354"/>
      <c r="AG203" s="354"/>
      <c r="AH203" s="355" t="s">
        <v>665</v>
      </c>
      <c r="AI203" s="356"/>
      <c r="AJ203" s="356"/>
      <c r="AK203" s="356"/>
      <c r="AL203" s="357">
        <v>100</v>
      </c>
      <c r="AM203" s="358"/>
      <c r="AN203" s="358"/>
      <c r="AO203" s="359"/>
      <c r="AP203" s="360" t="s">
        <v>666</v>
      </c>
      <c r="AQ203" s="360"/>
      <c r="AR203" s="360"/>
      <c r="AS203" s="360"/>
      <c r="AT203" s="360"/>
      <c r="AU203" s="360"/>
      <c r="AV203" s="360"/>
      <c r="AW203" s="360"/>
      <c r="AX203" s="360"/>
    </row>
    <row r="204" spans="1:50" ht="30.75" customHeight="1">
      <c r="A204" s="1063">
        <v>3</v>
      </c>
      <c r="B204" s="1063">
        <v>1</v>
      </c>
      <c r="C204" s="361" t="s">
        <v>703</v>
      </c>
      <c r="D204" s="347"/>
      <c r="E204" s="347"/>
      <c r="F204" s="347"/>
      <c r="G204" s="347"/>
      <c r="H204" s="347"/>
      <c r="I204" s="347"/>
      <c r="J204" s="348">
        <v>3010001029497</v>
      </c>
      <c r="K204" s="349"/>
      <c r="L204" s="349"/>
      <c r="M204" s="349"/>
      <c r="N204" s="349"/>
      <c r="O204" s="349"/>
      <c r="P204" s="362" t="s">
        <v>705</v>
      </c>
      <c r="Q204" s="350"/>
      <c r="R204" s="350"/>
      <c r="S204" s="350"/>
      <c r="T204" s="350"/>
      <c r="U204" s="350"/>
      <c r="V204" s="350"/>
      <c r="W204" s="350"/>
      <c r="X204" s="350"/>
      <c r="Y204" s="351">
        <v>8</v>
      </c>
      <c r="Z204" s="352"/>
      <c r="AA204" s="352"/>
      <c r="AB204" s="353"/>
      <c r="AC204" s="354" t="s">
        <v>500</v>
      </c>
      <c r="AD204" s="354"/>
      <c r="AE204" s="354"/>
      <c r="AF204" s="354"/>
      <c r="AG204" s="354"/>
      <c r="AH204" s="355" t="s">
        <v>665</v>
      </c>
      <c r="AI204" s="356"/>
      <c r="AJ204" s="356"/>
      <c r="AK204" s="356"/>
      <c r="AL204" s="357">
        <v>100</v>
      </c>
      <c r="AM204" s="358"/>
      <c r="AN204" s="358"/>
      <c r="AO204" s="359"/>
      <c r="AP204" s="360" t="s">
        <v>693</v>
      </c>
      <c r="AQ204" s="360"/>
      <c r="AR204" s="360"/>
      <c r="AS204" s="360"/>
      <c r="AT204" s="360"/>
      <c r="AU204" s="360"/>
      <c r="AV204" s="360"/>
      <c r="AW204" s="360"/>
      <c r="AX204" s="360"/>
    </row>
    <row r="205" spans="1:50" ht="30.75" customHeight="1">
      <c r="A205" s="1063">
        <v>4</v>
      </c>
      <c r="B205" s="1063">
        <v>1</v>
      </c>
      <c r="C205" s="361" t="s">
        <v>704</v>
      </c>
      <c r="D205" s="347"/>
      <c r="E205" s="347"/>
      <c r="F205" s="347"/>
      <c r="G205" s="347"/>
      <c r="H205" s="347"/>
      <c r="I205" s="347"/>
      <c r="J205" s="348">
        <v>2120001043050</v>
      </c>
      <c r="K205" s="349"/>
      <c r="L205" s="349"/>
      <c r="M205" s="349"/>
      <c r="N205" s="349"/>
      <c r="O205" s="349"/>
      <c r="P205" s="362" t="s">
        <v>706</v>
      </c>
      <c r="Q205" s="350"/>
      <c r="R205" s="350"/>
      <c r="S205" s="350"/>
      <c r="T205" s="350"/>
      <c r="U205" s="350"/>
      <c r="V205" s="350"/>
      <c r="W205" s="350"/>
      <c r="X205" s="350"/>
      <c r="Y205" s="351">
        <v>2</v>
      </c>
      <c r="Z205" s="352"/>
      <c r="AA205" s="352"/>
      <c r="AB205" s="353"/>
      <c r="AC205" s="354" t="s">
        <v>500</v>
      </c>
      <c r="AD205" s="354"/>
      <c r="AE205" s="354"/>
      <c r="AF205" s="354"/>
      <c r="AG205" s="354"/>
      <c r="AH205" s="355" t="s">
        <v>665</v>
      </c>
      <c r="AI205" s="356"/>
      <c r="AJ205" s="356"/>
      <c r="AK205" s="356"/>
      <c r="AL205" s="357">
        <v>100</v>
      </c>
      <c r="AM205" s="358"/>
      <c r="AN205" s="358"/>
      <c r="AO205" s="359"/>
      <c r="AP205" s="360" t="s">
        <v>665</v>
      </c>
      <c r="AQ205" s="360"/>
      <c r="AR205" s="360"/>
      <c r="AS205" s="360"/>
      <c r="AT205" s="360"/>
      <c r="AU205" s="360"/>
      <c r="AV205" s="360"/>
      <c r="AW205" s="360"/>
      <c r="AX205" s="360"/>
    </row>
    <row r="206" spans="1:50" ht="26.25" hidden="1" customHeight="1">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30.75" customHeight="1">
      <c r="A235" s="1063">
        <v>1</v>
      </c>
      <c r="B235" s="1063">
        <v>1</v>
      </c>
      <c r="C235" s="361" t="s">
        <v>707</v>
      </c>
      <c r="D235" s="347"/>
      <c r="E235" s="347"/>
      <c r="F235" s="347"/>
      <c r="G235" s="347"/>
      <c r="H235" s="347"/>
      <c r="I235" s="347"/>
      <c r="J235" s="348">
        <v>9012401001154</v>
      </c>
      <c r="K235" s="349"/>
      <c r="L235" s="349"/>
      <c r="M235" s="349"/>
      <c r="N235" s="349"/>
      <c r="O235" s="349"/>
      <c r="P235" s="362" t="s">
        <v>661</v>
      </c>
      <c r="Q235" s="350"/>
      <c r="R235" s="350"/>
      <c r="S235" s="350"/>
      <c r="T235" s="350"/>
      <c r="U235" s="350"/>
      <c r="V235" s="350"/>
      <c r="W235" s="350"/>
      <c r="X235" s="350"/>
      <c r="Y235" s="351">
        <v>6</v>
      </c>
      <c r="Z235" s="352"/>
      <c r="AA235" s="352"/>
      <c r="AB235" s="353"/>
      <c r="AC235" s="354" t="s">
        <v>500</v>
      </c>
      <c r="AD235" s="354"/>
      <c r="AE235" s="354"/>
      <c r="AF235" s="354"/>
      <c r="AG235" s="354"/>
      <c r="AH235" s="355" t="s">
        <v>665</v>
      </c>
      <c r="AI235" s="356"/>
      <c r="AJ235" s="356"/>
      <c r="AK235" s="356"/>
      <c r="AL235" s="357">
        <v>100</v>
      </c>
      <c r="AM235" s="358"/>
      <c r="AN235" s="358"/>
      <c r="AO235" s="359"/>
      <c r="AP235" s="360" t="s">
        <v>673</v>
      </c>
      <c r="AQ235" s="360"/>
      <c r="AR235" s="360"/>
      <c r="AS235" s="360"/>
      <c r="AT235" s="360"/>
      <c r="AU235" s="360"/>
      <c r="AV235" s="360"/>
      <c r="AW235" s="360"/>
      <c r="AX235" s="360"/>
    </row>
    <row r="236" spans="1:50" ht="30.75" customHeight="1">
      <c r="A236" s="1063">
        <v>2</v>
      </c>
      <c r="B236" s="1063">
        <v>1</v>
      </c>
      <c r="C236" s="361" t="s">
        <v>708</v>
      </c>
      <c r="D236" s="347"/>
      <c r="E236" s="347"/>
      <c r="F236" s="347"/>
      <c r="G236" s="347"/>
      <c r="H236" s="347"/>
      <c r="I236" s="347"/>
      <c r="J236" s="348">
        <v>2020001086464</v>
      </c>
      <c r="K236" s="349"/>
      <c r="L236" s="349"/>
      <c r="M236" s="349"/>
      <c r="N236" s="349"/>
      <c r="O236" s="349"/>
      <c r="P236" s="362" t="s">
        <v>709</v>
      </c>
      <c r="Q236" s="350"/>
      <c r="R236" s="350"/>
      <c r="S236" s="350"/>
      <c r="T236" s="350"/>
      <c r="U236" s="350"/>
      <c r="V236" s="350"/>
      <c r="W236" s="350"/>
      <c r="X236" s="350"/>
      <c r="Y236" s="351">
        <v>1</v>
      </c>
      <c r="Z236" s="352"/>
      <c r="AA236" s="352"/>
      <c r="AB236" s="353"/>
      <c r="AC236" s="354" t="s">
        <v>500</v>
      </c>
      <c r="AD236" s="354"/>
      <c r="AE236" s="354"/>
      <c r="AF236" s="354"/>
      <c r="AG236" s="354"/>
      <c r="AH236" s="355" t="s">
        <v>665</v>
      </c>
      <c r="AI236" s="356"/>
      <c r="AJ236" s="356"/>
      <c r="AK236" s="356"/>
      <c r="AL236" s="357">
        <v>100</v>
      </c>
      <c r="AM236" s="358"/>
      <c r="AN236" s="358"/>
      <c r="AO236" s="359"/>
      <c r="AP236" s="360" t="s">
        <v>665</v>
      </c>
      <c r="AQ236" s="360"/>
      <c r="AR236" s="360"/>
      <c r="AS236" s="360"/>
      <c r="AT236" s="360"/>
      <c r="AU236" s="360"/>
      <c r="AV236" s="360"/>
      <c r="AW236" s="360"/>
      <c r="AX236" s="360"/>
    </row>
    <row r="237" spans="1:50" ht="26.25" hidden="1" customHeight="1">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30.75" customHeight="1">
      <c r="A268" s="1063">
        <v>1</v>
      </c>
      <c r="B268" s="1063">
        <v>1</v>
      </c>
      <c r="C268" s="361" t="s">
        <v>710</v>
      </c>
      <c r="D268" s="347"/>
      <c r="E268" s="347"/>
      <c r="F268" s="347"/>
      <c r="G268" s="347"/>
      <c r="H268" s="347"/>
      <c r="I268" s="347"/>
      <c r="J268" s="348">
        <v>4010001025933</v>
      </c>
      <c r="K268" s="349"/>
      <c r="L268" s="349"/>
      <c r="M268" s="349"/>
      <c r="N268" s="349"/>
      <c r="O268" s="349"/>
      <c r="P268" s="362" t="s">
        <v>721</v>
      </c>
      <c r="Q268" s="350"/>
      <c r="R268" s="350"/>
      <c r="S268" s="350"/>
      <c r="T268" s="350"/>
      <c r="U268" s="350"/>
      <c r="V268" s="350"/>
      <c r="W268" s="350"/>
      <c r="X268" s="350"/>
      <c r="Y268" s="351">
        <v>5</v>
      </c>
      <c r="Z268" s="352"/>
      <c r="AA268" s="352"/>
      <c r="AB268" s="353"/>
      <c r="AC268" s="354" t="s">
        <v>500</v>
      </c>
      <c r="AD268" s="354"/>
      <c r="AE268" s="354"/>
      <c r="AF268" s="354"/>
      <c r="AG268" s="354"/>
      <c r="AH268" s="355" t="s">
        <v>665</v>
      </c>
      <c r="AI268" s="356"/>
      <c r="AJ268" s="356"/>
      <c r="AK268" s="356"/>
      <c r="AL268" s="357">
        <v>100</v>
      </c>
      <c r="AM268" s="358"/>
      <c r="AN268" s="358"/>
      <c r="AO268" s="359"/>
      <c r="AP268" s="360" t="s">
        <v>665</v>
      </c>
      <c r="AQ268" s="360"/>
      <c r="AR268" s="360"/>
      <c r="AS268" s="360"/>
      <c r="AT268" s="360"/>
      <c r="AU268" s="360"/>
      <c r="AV268" s="360"/>
      <c r="AW268" s="360"/>
      <c r="AX268" s="360"/>
    </row>
    <row r="269" spans="1:50" ht="45" customHeight="1">
      <c r="A269" s="1063">
        <v>2</v>
      </c>
      <c r="B269" s="1063">
        <v>1</v>
      </c>
      <c r="C269" s="361" t="s">
        <v>701</v>
      </c>
      <c r="D269" s="347"/>
      <c r="E269" s="347"/>
      <c r="F269" s="347"/>
      <c r="G269" s="347"/>
      <c r="H269" s="347"/>
      <c r="I269" s="347"/>
      <c r="J269" s="348">
        <v>7010001012532</v>
      </c>
      <c r="K269" s="349"/>
      <c r="L269" s="349"/>
      <c r="M269" s="349"/>
      <c r="N269" s="349"/>
      <c r="O269" s="349"/>
      <c r="P269" s="362" t="s">
        <v>711</v>
      </c>
      <c r="Q269" s="350"/>
      <c r="R269" s="350"/>
      <c r="S269" s="350"/>
      <c r="T269" s="350"/>
      <c r="U269" s="350"/>
      <c r="V269" s="350"/>
      <c r="W269" s="350"/>
      <c r="X269" s="350"/>
      <c r="Y269" s="351">
        <v>5</v>
      </c>
      <c r="Z269" s="352"/>
      <c r="AA269" s="352"/>
      <c r="AB269" s="353"/>
      <c r="AC269" s="354" t="s">
        <v>500</v>
      </c>
      <c r="AD269" s="354"/>
      <c r="AE269" s="354"/>
      <c r="AF269" s="354"/>
      <c r="AG269" s="354"/>
      <c r="AH269" s="355" t="s">
        <v>665</v>
      </c>
      <c r="AI269" s="356"/>
      <c r="AJ269" s="356"/>
      <c r="AK269" s="356"/>
      <c r="AL269" s="357">
        <v>100</v>
      </c>
      <c r="AM269" s="358"/>
      <c r="AN269" s="358"/>
      <c r="AO269" s="359"/>
      <c r="AP269" s="360" t="s">
        <v>665</v>
      </c>
      <c r="AQ269" s="360"/>
      <c r="AR269" s="360"/>
      <c r="AS269" s="360"/>
      <c r="AT269" s="360"/>
      <c r="AU269" s="360"/>
      <c r="AV269" s="360"/>
      <c r="AW269" s="360"/>
      <c r="AX269" s="360"/>
    </row>
    <row r="270" spans="1:50" ht="30.75" customHeight="1">
      <c r="A270" s="1063">
        <v>3</v>
      </c>
      <c r="B270" s="1063">
        <v>1</v>
      </c>
      <c r="C270" s="361" t="s">
        <v>712</v>
      </c>
      <c r="D270" s="347"/>
      <c r="E270" s="347"/>
      <c r="F270" s="347"/>
      <c r="G270" s="347"/>
      <c r="H270" s="347"/>
      <c r="I270" s="347"/>
      <c r="J270" s="348">
        <v>2120001043050</v>
      </c>
      <c r="K270" s="349"/>
      <c r="L270" s="349"/>
      <c r="M270" s="349"/>
      <c r="N270" s="349"/>
      <c r="O270" s="349"/>
      <c r="P270" s="362" t="s">
        <v>706</v>
      </c>
      <c r="Q270" s="350"/>
      <c r="R270" s="350"/>
      <c r="S270" s="350"/>
      <c r="T270" s="350"/>
      <c r="U270" s="350"/>
      <c r="V270" s="350"/>
      <c r="W270" s="350"/>
      <c r="X270" s="350"/>
      <c r="Y270" s="351">
        <v>3</v>
      </c>
      <c r="Z270" s="352"/>
      <c r="AA270" s="352"/>
      <c r="AB270" s="353"/>
      <c r="AC270" s="354" t="s">
        <v>500</v>
      </c>
      <c r="AD270" s="354"/>
      <c r="AE270" s="354"/>
      <c r="AF270" s="354"/>
      <c r="AG270" s="354"/>
      <c r="AH270" s="355" t="s">
        <v>665</v>
      </c>
      <c r="AI270" s="356"/>
      <c r="AJ270" s="356"/>
      <c r="AK270" s="356"/>
      <c r="AL270" s="357">
        <v>100</v>
      </c>
      <c r="AM270" s="358"/>
      <c r="AN270" s="358"/>
      <c r="AO270" s="359"/>
      <c r="AP270" s="360" t="s">
        <v>665</v>
      </c>
      <c r="AQ270" s="360"/>
      <c r="AR270" s="360"/>
      <c r="AS270" s="360"/>
      <c r="AT270" s="360"/>
      <c r="AU270" s="360"/>
      <c r="AV270" s="360"/>
      <c r="AW270" s="360"/>
      <c r="AX270" s="360"/>
    </row>
    <row r="271" spans="1:50" ht="26.25" hidden="1" customHeight="1">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oddFooter>&amp;C13/13ページ</oddFooter>
    <firstHeader>&amp;R&amp;"-,太字"&amp;18別紙３</firstHeader>
    <firstFooter>&amp;C12/13ページ</firstFooter>
  </headerFooter>
  <rowBreaks count="32" manualBreakCount="32">
    <brk id="232" max="49"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2019-06-27T08:19:16Z</cp:lastPrinted>
  <dcterms:created xsi:type="dcterms:W3CDTF">2012-03-13T00:50:25Z</dcterms:created>
  <dcterms:modified xsi:type="dcterms:W3CDTF">2019-07-16T07:17:40Z</dcterms:modified>
</cp:coreProperties>
</file>