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08審査\400 規制庁HP公表関係\402 予算執行情報公表（規制庁HP公表）\2018(H30)年度 予算執行情報公表\第３四半期\1.作成\"/>
    </mc:Choice>
  </mc:AlternateContent>
  <bookViews>
    <workbookView xWindow="0" yWindow="0" windowWidth="20490" windowHeight="7770"/>
  </bookViews>
  <sheets>
    <sheet name="30第3四半期委託入札" sheetId="11" r:id="rId1"/>
  </sheets>
  <externalReferences>
    <externalReference r:id="rId2"/>
  </externalReferences>
  <definedNames>
    <definedName name="_xlnm._FilterDatabase" localSheetId="0" hidden="1">'30第3四半期委託入札'!$I$1:$I$27</definedName>
    <definedName name="_xlnm.Print_Area" localSheetId="0">'30第3四半期委託入札'!$A$1:$P$20</definedName>
    <definedName name="_xlnm.Print_Titles" localSheetId="0">'30第3四半期委託入札'!$1:$7</definedName>
    <definedName name="契約方法">[1]契約状況コード表!$F$6:$F$9</definedName>
  </definedNames>
  <calcPr calcId="152511"/>
</workbook>
</file>

<file path=xl/calcChain.xml><?xml version="1.0" encoding="utf-8"?>
<calcChain xmlns="http://schemas.openxmlformats.org/spreadsheetml/2006/main">
  <c r="K13" i="11" l="1"/>
  <c r="K9" i="11"/>
  <c r="K19" i="11"/>
  <c r="K12" i="11"/>
  <c r="K18" i="11" l="1"/>
  <c r="K14" i="11"/>
  <c r="K8" i="11"/>
  <c r="K17" i="11" l="1"/>
  <c r="K11" i="11" l="1"/>
  <c r="K16" i="11"/>
  <c r="K15" i="11"/>
  <c r="K10" i="11"/>
</calcChain>
</file>

<file path=xl/sharedStrings.xml><?xml version="1.0" encoding="utf-8"?>
<sst xmlns="http://schemas.openxmlformats.org/spreadsheetml/2006/main" count="144" uniqueCount="84">
  <si>
    <t>様式２－３</t>
    <rPh sb="0" eb="2">
      <t>ヨウシキ</t>
    </rPh>
    <phoneticPr fontId="6"/>
  </si>
  <si>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4"/>
  </si>
  <si>
    <t>契約を締結した日</t>
    <rPh sb="0" eb="2">
      <t>ケイヤク</t>
    </rPh>
    <rPh sb="3" eb="5">
      <t>テイケツ</t>
    </rPh>
    <rPh sb="7" eb="8">
      <t>ヒ</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</si>
  <si>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</si>
  <si>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</si>
  <si>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</si>
  <si>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相手方が公益法人の場合</t>
    <rPh sb="0" eb="3">
      <t>アイテガタ</t>
    </rPh>
    <rPh sb="4" eb="6">
      <t>コウエキ</t>
    </rPh>
    <rPh sb="6" eb="8">
      <t>ホウジン</t>
    </rPh>
    <rPh sb="9" eb="11">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</si>
  <si>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</si>
  <si>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</si>
  <si>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</si>
  <si>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</si>
  <si>
    <t>概要</t>
    <rPh sb="0" eb="2">
      <t>ガイヨウ</t>
    </rPh>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</si>
  <si>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4"/>
  </si>
  <si>
    <t>（委託費：一般競争入札）</t>
    <rPh sb="1" eb="4">
      <t>イタクヒ</t>
    </rPh>
    <rPh sb="5" eb="7">
      <t>イッパン</t>
    </rPh>
    <rPh sb="7" eb="9">
      <t>キョウソウ</t>
    </rPh>
    <rPh sb="9" eb="11">
      <t>ニュウサツ</t>
    </rPh>
    <phoneticPr fontId="6"/>
  </si>
  <si>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4"/>
  </si>
  <si>
    <t>物品役務等の
名称及び数量</t>
    <rPh sb="0" eb="2">
      <t>ブッピン</t>
    </rPh>
    <rPh sb="2" eb="4">
      <t>エキム</t>
    </rPh>
    <rPh sb="4" eb="5">
      <t>トウ</t>
    </rPh>
    <rPh sb="7" eb="9">
      <t>メイショウ</t>
    </rPh>
    <rPh sb="9" eb="10">
      <t>オヨ</t>
    </rPh>
    <rPh sb="11" eb="13">
      <t>スウリョウ</t>
    </rPh>
    <phoneticPr fontId="4"/>
  </si>
  <si>
    <t>成果物の
公表
(委託調査費の場合)</t>
    <rPh sb="0" eb="2">
      <t>セイカ</t>
    </rPh>
    <rPh sb="2" eb="3">
      <t>ブツ</t>
    </rPh>
    <rPh sb="5" eb="7">
      <t>コウヒョウ</t>
    </rPh>
    <rPh sb="15" eb="17">
      <t>バアイ</t>
    </rPh>
    <phoneticPr fontId="4"/>
  </si>
  <si>
    <t>一般競争入札・指名競争入札の別
（総合評価方式
実施の場合は
その旨）</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1" eb="23">
      <t>ホウシキ</t>
    </rPh>
    <rPh sb="24" eb="26">
      <t>ジッシ</t>
    </rPh>
    <rPh sb="27" eb="29">
      <t>バアイ</t>
    </rPh>
    <rPh sb="33" eb="34">
      <t>ムネ</t>
    </rPh>
    <phoneticPr fontId="4"/>
  </si>
  <si>
    <t>一般競争入札
（総合評価落札方式）</t>
  </si>
  <si>
    <t>―</t>
    <phoneticPr fontId="4"/>
  </si>
  <si>
    <t>【原子力規制委員会】</t>
    <rPh sb="1" eb="4">
      <t>ゲンシリョク</t>
    </rPh>
    <rPh sb="4" eb="6">
      <t>キセイ</t>
    </rPh>
    <rPh sb="6" eb="9">
      <t>イインカイ</t>
    </rPh>
    <phoneticPr fontId="6"/>
  </si>
  <si>
    <t>契約の相手方の
商号又は名称</t>
    <rPh sb="0" eb="2">
      <t>ケイヤク</t>
    </rPh>
    <rPh sb="3" eb="6">
      <t>アイテガタ</t>
    </rPh>
    <rPh sb="8" eb="10">
      <t>ショウゴウ</t>
    </rPh>
    <rPh sb="10" eb="11">
      <t>マタ</t>
    </rPh>
    <rPh sb="12" eb="14">
      <t>メイショウ</t>
    </rPh>
    <phoneticPr fontId="4"/>
  </si>
  <si>
    <t>契約の相手方の住所</t>
    <rPh sb="0" eb="2">
      <t>ケイヤク</t>
    </rPh>
    <rPh sb="3" eb="6">
      <t>アイテガタ</t>
    </rPh>
    <rPh sb="7" eb="9">
      <t>ジュウショ</t>
    </rPh>
    <phoneticPr fontId="4"/>
  </si>
  <si>
    <t>法人番号</t>
    <rPh sb="0" eb="2">
      <t>ホウジン</t>
    </rPh>
    <rPh sb="2" eb="4">
      <t>バンゴウ</t>
    </rPh>
    <phoneticPr fontId="4"/>
  </si>
  <si>
    <t>国所管</t>
    <rPh sb="0" eb="1">
      <t>クニ</t>
    </rPh>
    <rPh sb="1" eb="3">
      <t>ショカン</t>
    </rPh>
    <phoneticPr fontId="4"/>
  </si>
  <si>
    <t>支出負担行為担当官原子力規制委員会原子力規制庁長官官房参事官　原田　義久
東京都港区六本木一丁目9番9号</t>
    <rPh sb="31" eb="33">
      <t>ハラダ</t>
    </rPh>
    <rPh sb="34" eb="36">
      <t>ヨシヒサ</t>
    </rPh>
    <phoneticPr fontId="4"/>
  </si>
  <si>
    <t>一般競争入札
（総合評価落札方式）</t>
    <phoneticPr fontId="6"/>
  </si>
  <si>
    <t>―</t>
    <phoneticPr fontId="4"/>
  </si>
  <si>
    <t>―</t>
    <phoneticPr fontId="4"/>
  </si>
  <si>
    <t>公財</t>
    <rPh sb="0" eb="2">
      <t>コウザイ</t>
    </rPh>
    <phoneticPr fontId="4"/>
  </si>
  <si>
    <t>一般競争入札
（最低価格落札方式）</t>
    <rPh sb="8" eb="10">
      <t>サイテイ</t>
    </rPh>
    <rPh sb="10" eb="12">
      <t>カカク</t>
    </rPh>
    <phoneticPr fontId="6"/>
  </si>
  <si>
    <t>成果物完成後公表予定</t>
    <rPh sb="0" eb="3">
      <t>セイカブツ</t>
    </rPh>
    <rPh sb="3" eb="5">
      <t>カンセイ</t>
    </rPh>
    <rPh sb="5" eb="6">
      <t>ゴ</t>
    </rPh>
    <rPh sb="6" eb="8">
      <t>コウヒョウ</t>
    </rPh>
    <rPh sb="8" eb="10">
      <t>ヨテイ</t>
    </rPh>
    <phoneticPr fontId="4"/>
  </si>
  <si>
    <t>成果物非公表予定</t>
    <rPh sb="0" eb="3">
      <t>セイカブツ</t>
    </rPh>
    <rPh sb="3" eb="4">
      <t>ヒ</t>
    </rPh>
    <rPh sb="4" eb="6">
      <t>コウヒョウ</t>
    </rPh>
    <rPh sb="6" eb="8">
      <t>ヨテイ</t>
    </rPh>
    <phoneticPr fontId="4"/>
  </si>
  <si>
    <t>平成30年度　第3四半期（30年10月～12月）</t>
    <rPh sb="7" eb="8">
      <t>ダイ</t>
    </rPh>
    <rPh sb="9" eb="12">
      <t>シハンキ</t>
    </rPh>
    <rPh sb="15" eb="16">
      <t>ネン</t>
    </rPh>
    <phoneticPr fontId="6"/>
  </si>
  <si>
    <t>平成30年度原子力施設等防災対策等委託費（総合評価・分析）事業</t>
    <phoneticPr fontId="6"/>
  </si>
  <si>
    <t>原子力規制委員会及び原子力規制行政に関し、各主体がどのような現状認識を持っているかの調査を行った上で、これまでの原子力規制委員会の広報活動の効果について分析・評価を行う。また、より効果的・効率的な広報活動について検討した上で、今後の広報活動の改善策を提案する。</t>
    <phoneticPr fontId="6"/>
  </si>
  <si>
    <t xml:space="preserve">株式会社
三菱総合研究所
代表取締役社長
森崎　孝
</t>
    <rPh sb="0" eb="4">
      <t>カブシキガイシャ</t>
    </rPh>
    <rPh sb="5" eb="7">
      <t>ミツビシ</t>
    </rPh>
    <rPh sb="7" eb="9">
      <t>ソウゴウ</t>
    </rPh>
    <rPh sb="9" eb="12">
      <t>ケンキュウジョ</t>
    </rPh>
    <phoneticPr fontId="5"/>
  </si>
  <si>
    <t>東京都千代田区永田町二丁目10番3号</t>
    <rPh sb="0" eb="3">
      <t>トウキョウト</t>
    </rPh>
    <rPh sb="3" eb="7">
      <t>チヨダク</t>
    </rPh>
    <rPh sb="7" eb="10">
      <t>ナガタチョウ</t>
    </rPh>
    <rPh sb="10" eb="11">
      <t>フタ</t>
    </rPh>
    <rPh sb="11" eb="13">
      <t>チョウメ</t>
    </rPh>
    <rPh sb="15" eb="16">
      <t>バン</t>
    </rPh>
    <rPh sb="17" eb="18">
      <t>ゴウ</t>
    </rPh>
    <phoneticPr fontId="37"/>
  </si>
  <si>
    <t>確率論的地震ハザード解析における不確実性の主要因である内陸活断層の同時活動性の可能性について、数値シミュレーションによる検討を実施する。</t>
  </si>
  <si>
    <t>平成30年度原子力施設等防災対策等委託費（確率論的地震ハザード解析に係る不確かさ要因の検討）事業</t>
  </si>
  <si>
    <t>防潮堤に関する耐津波設計・フラジリティ評価手法の高度化を目的に、水理試験及びシミュレーション解析を実施し、整理・分析することで、防潮堤に作用する外力影響を評価するとともにシミュレーション解析手法の適用範囲を確認する。</t>
    <rPh sb="32" eb="34">
      <t>スイリ</t>
    </rPh>
    <rPh sb="72" eb="74">
      <t>ガイリョク</t>
    </rPh>
    <phoneticPr fontId="38"/>
  </si>
  <si>
    <t>高速炉線源移行挙動解析コードACTORによる原子炉容器内ＦＰ移行挙動の解析精度の向上のため、FP移行挙動にに係る試験及び解析研究の既住知見の調査検討等を行い、機構論的解析コードによる原子炉容器内FP移行挙動解析への適用性を検討する。</t>
    <rPh sb="0" eb="3">
      <t>コウソクロ</t>
    </rPh>
    <rPh sb="3" eb="4">
      <t>セン</t>
    </rPh>
    <rPh sb="4" eb="5">
      <t>ゲン</t>
    </rPh>
    <rPh sb="5" eb="7">
      <t>イコウ</t>
    </rPh>
    <rPh sb="7" eb="9">
      <t>キョドウ</t>
    </rPh>
    <rPh sb="9" eb="11">
      <t>カイセキ</t>
    </rPh>
    <rPh sb="22" eb="25">
      <t>ゲンシロ</t>
    </rPh>
    <rPh sb="25" eb="28">
      <t>ヨウキナイ</t>
    </rPh>
    <rPh sb="30" eb="32">
      <t>イコウ</t>
    </rPh>
    <rPh sb="32" eb="34">
      <t>キョドウ</t>
    </rPh>
    <rPh sb="35" eb="37">
      <t>カイセキ</t>
    </rPh>
    <rPh sb="37" eb="39">
      <t>セイド</t>
    </rPh>
    <rPh sb="40" eb="42">
      <t>コウジョウ</t>
    </rPh>
    <rPh sb="48" eb="50">
      <t>イコウ</t>
    </rPh>
    <rPh sb="50" eb="52">
      <t>キョドウ</t>
    </rPh>
    <rPh sb="54" eb="55">
      <t>カカ</t>
    </rPh>
    <rPh sb="56" eb="58">
      <t>シケン</t>
    </rPh>
    <rPh sb="58" eb="59">
      <t>オヨ</t>
    </rPh>
    <rPh sb="60" eb="62">
      <t>カイセキ</t>
    </rPh>
    <rPh sb="62" eb="64">
      <t>ケンキュウ</t>
    </rPh>
    <rPh sb="65" eb="66">
      <t>スデ</t>
    </rPh>
    <rPh sb="66" eb="67">
      <t>ス</t>
    </rPh>
    <rPh sb="67" eb="69">
      <t>チケン</t>
    </rPh>
    <rPh sb="70" eb="72">
      <t>チョウサ</t>
    </rPh>
    <rPh sb="72" eb="74">
      <t>ケントウ</t>
    </rPh>
    <rPh sb="74" eb="75">
      <t>トウ</t>
    </rPh>
    <rPh sb="76" eb="77">
      <t>オコナ</t>
    </rPh>
    <rPh sb="79" eb="81">
      <t>キコウ</t>
    </rPh>
    <rPh sb="81" eb="83">
      <t>ロンテキ</t>
    </rPh>
    <rPh sb="83" eb="85">
      <t>カイセキ</t>
    </rPh>
    <rPh sb="91" eb="94">
      <t>ゲンシロ</t>
    </rPh>
    <rPh sb="94" eb="97">
      <t>ヨウキナイ</t>
    </rPh>
    <rPh sb="99" eb="101">
      <t>イコウ</t>
    </rPh>
    <rPh sb="101" eb="103">
      <t>キョドウ</t>
    </rPh>
    <rPh sb="103" eb="105">
      <t>カイセキ</t>
    </rPh>
    <rPh sb="107" eb="109">
      <t>テキヨウ</t>
    </rPh>
    <rPh sb="109" eb="110">
      <t>セイ</t>
    </rPh>
    <rPh sb="111" eb="113">
      <t>ケントウ</t>
    </rPh>
    <phoneticPr fontId="37"/>
  </si>
  <si>
    <t>原子力規制委員会原子力規制庁が平成30年度に行った各種安全研究事業の契約事業者に対して行う中間検査（以下、「検査」という。）に係る書類確認、検査への同行、検査補助、その他、各検査をより適切かつ効率的に行うための業務等を実施する。</t>
    <rPh sb="15" eb="17">
      <t>ヘイセイ</t>
    </rPh>
    <rPh sb="19" eb="21">
      <t>ネンド</t>
    </rPh>
    <rPh sb="45" eb="47">
      <t>チュウカン</t>
    </rPh>
    <phoneticPr fontId="1"/>
  </si>
  <si>
    <t>平成30年度原子力施設等防災対策等委託費（耐津波設計・フラジリティ評価手法の整備に係る防潮堤水理試験波圧影響、漂流物影響））事業</t>
    <rPh sb="50" eb="51">
      <t>ハ</t>
    </rPh>
    <rPh sb="51" eb="52">
      <t>アツ</t>
    </rPh>
    <rPh sb="52" eb="54">
      <t>エイキョウ</t>
    </rPh>
    <rPh sb="55" eb="58">
      <t>ヒョウリュウブツ</t>
    </rPh>
    <rPh sb="58" eb="60">
      <t>エイキョウ</t>
    </rPh>
    <rPh sb="62" eb="64">
      <t>ジギョウ</t>
    </rPh>
    <phoneticPr fontId="38"/>
  </si>
  <si>
    <t>平成30年度原子力施設等防災対策等委託費（高速炉シビアアクシデント時の炉容器内FP移行挙動に関する検討）事業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4">
      <t>コウソクロ</t>
    </rPh>
    <rPh sb="33" eb="34">
      <t>ジ</t>
    </rPh>
    <rPh sb="35" eb="36">
      <t>ロ</t>
    </rPh>
    <rPh sb="36" eb="38">
      <t>ヨウキ</t>
    </rPh>
    <rPh sb="38" eb="39">
      <t>ナイ</t>
    </rPh>
    <rPh sb="41" eb="43">
      <t>イコウ</t>
    </rPh>
    <rPh sb="43" eb="45">
      <t>キョドウ</t>
    </rPh>
    <rPh sb="46" eb="47">
      <t>カン</t>
    </rPh>
    <rPh sb="49" eb="51">
      <t>ケントウ</t>
    </rPh>
    <rPh sb="52" eb="54">
      <t>ジギョウ</t>
    </rPh>
    <phoneticPr fontId="37"/>
  </si>
  <si>
    <t>平成30年度原子力施設等防災対策等委託費（耐津波設計・フラジリティ評価手法の整備に係る防潮堤水理試験（砂移動影響））事業</t>
    <rPh sb="51" eb="52">
      <t>スナ</t>
    </rPh>
    <rPh sb="52" eb="54">
      <t>イドウ</t>
    </rPh>
    <rPh sb="54" eb="56">
      <t>エイキョウ</t>
    </rPh>
    <phoneticPr fontId="38"/>
  </si>
  <si>
    <t>平成30年度施設等防災対策等委託費・原子力発電施設等安全技術対策委託費（安全研究事業に係る中間検査業務）事業</t>
    <rPh sb="0" eb="2">
      <t>ヘイセイ</t>
    </rPh>
    <rPh sb="4" eb="6">
      <t>ネンド</t>
    </rPh>
    <rPh sb="6" eb="8">
      <t>シセツ</t>
    </rPh>
    <rPh sb="8" eb="9">
      <t>トウ</t>
    </rPh>
    <rPh sb="9" eb="11">
      <t>ボウサイ</t>
    </rPh>
    <rPh sb="11" eb="13">
      <t>タイサク</t>
    </rPh>
    <rPh sb="13" eb="14">
      <t>トウ</t>
    </rPh>
    <rPh sb="14" eb="17">
      <t>イタクヒ</t>
    </rPh>
    <rPh sb="18" eb="21">
      <t>ゲンシリョク</t>
    </rPh>
    <rPh sb="21" eb="23">
      <t>ハツデン</t>
    </rPh>
    <rPh sb="23" eb="25">
      <t>シセツ</t>
    </rPh>
    <rPh sb="25" eb="26">
      <t>トウ</t>
    </rPh>
    <rPh sb="26" eb="28">
      <t>アンゼン</t>
    </rPh>
    <rPh sb="28" eb="30">
      <t>ギジュツ</t>
    </rPh>
    <rPh sb="30" eb="32">
      <t>タイサク</t>
    </rPh>
    <rPh sb="32" eb="35">
      <t>イタクヒ</t>
    </rPh>
    <rPh sb="36" eb="38">
      <t>アンゼン</t>
    </rPh>
    <rPh sb="38" eb="40">
      <t>ケンキュウ</t>
    </rPh>
    <rPh sb="40" eb="42">
      <t>ジギョウ</t>
    </rPh>
    <rPh sb="43" eb="44">
      <t>カカ</t>
    </rPh>
    <rPh sb="45" eb="47">
      <t>チュウカン</t>
    </rPh>
    <rPh sb="47" eb="49">
      <t>ケンサ</t>
    </rPh>
    <rPh sb="49" eb="51">
      <t>ギョウム</t>
    </rPh>
    <rPh sb="52" eb="54">
      <t>ジギョウ</t>
    </rPh>
    <phoneticPr fontId="1"/>
  </si>
  <si>
    <t>大成建設株式会社
執行役員
技術センター長
長島　一郎</t>
    <rPh sb="0" eb="2">
      <t>タイセイ</t>
    </rPh>
    <rPh sb="2" eb="4">
      <t>ケンセツ</t>
    </rPh>
    <rPh sb="4" eb="6">
      <t>カブシキ</t>
    </rPh>
    <rPh sb="6" eb="8">
      <t>カイシャ</t>
    </rPh>
    <phoneticPr fontId="37"/>
  </si>
  <si>
    <t>神奈川県横浜市戸塚区名瀬町344-1</t>
    <rPh sb="0" eb="3">
      <t>カナガワ</t>
    </rPh>
    <rPh sb="3" eb="4">
      <t>ケン</t>
    </rPh>
    <rPh sb="4" eb="7">
      <t>ヨコハマシ</t>
    </rPh>
    <rPh sb="7" eb="9">
      <t>トツカ</t>
    </rPh>
    <rPh sb="9" eb="10">
      <t>ク</t>
    </rPh>
    <rPh sb="10" eb="12">
      <t>ナセ</t>
    </rPh>
    <rPh sb="12" eb="13">
      <t>マチ</t>
    </rPh>
    <phoneticPr fontId="37"/>
  </si>
  <si>
    <t>国立大学法人
九州大学
総長
久保 千春</t>
    <rPh sb="0" eb="2">
      <t>コクリツ</t>
    </rPh>
    <rPh sb="2" eb="4">
      <t>ダイガク</t>
    </rPh>
    <rPh sb="4" eb="6">
      <t>ホウジン</t>
    </rPh>
    <rPh sb="7" eb="9">
      <t>キュウシュウ</t>
    </rPh>
    <rPh sb="9" eb="11">
      <t>ダイガク</t>
    </rPh>
    <phoneticPr fontId="37"/>
  </si>
  <si>
    <t>福岡県福岡市西区元岡744</t>
    <rPh sb="0" eb="3">
      <t>フクオカケン</t>
    </rPh>
    <rPh sb="3" eb="6">
      <t>フクオカシ</t>
    </rPh>
    <rPh sb="6" eb="8">
      <t>ニシク</t>
    </rPh>
    <rPh sb="8" eb="10">
      <t>モトオカ</t>
    </rPh>
    <phoneticPr fontId="37"/>
  </si>
  <si>
    <t>国立大学法人
京都大学
学長　山極　壽一　
代理人　
宇治地区事務部長
土田　英弘</t>
    <rPh sb="0" eb="2">
      <t>コクリツ</t>
    </rPh>
    <rPh sb="2" eb="4">
      <t>ダイガク</t>
    </rPh>
    <rPh sb="4" eb="6">
      <t>ホウジン</t>
    </rPh>
    <rPh sb="7" eb="9">
      <t>キョウト</t>
    </rPh>
    <rPh sb="9" eb="11">
      <t>ダイガク</t>
    </rPh>
    <phoneticPr fontId="37"/>
  </si>
  <si>
    <t>京都府京都市左京区吉田本町36-1</t>
    <rPh sb="0" eb="3">
      <t>キョウトフ</t>
    </rPh>
    <rPh sb="3" eb="5">
      <t>キョウト</t>
    </rPh>
    <rPh sb="5" eb="6">
      <t>シ</t>
    </rPh>
    <rPh sb="6" eb="9">
      <t>サキョウク</t>
    </rPh>
    <rPh sb="9" eb="11">
      <t>ヨシダ</t>
    </rPh>
    <rPh sb="11" eb="13">
      <t>ホンマチ</t>
    </rPh>
    <phoneticPr fontId="37"/>
  </si>
  <si>
    <t>エヌ・ティ・ティ・ビジネスアソシエ株式会社
代表取締役社長
太田　真治</t>
    <rPh sb="17" eb="21">
      <t>カブシキガイシャ</t>
    </rPh>
    <rPh sb="22" eb="24">
      <t>ダイヒョウ</t>
    </rPh>
    <rPh sb="24" eb="27">
      <t>トリシマリヤク</t>
    </rPh>
    <rPh sb="27" eb="29">
      <t>シャチョウ</t>
    </rPh>
    <rPh sb="30" eb="32">
      <t>オオタ</t>
    </rPh>
    <rPh sb="33" eb="35">
      <t>シンジ</t>
    </rPh>
    <phoneticPr fontId="37"/>
  </si>
  <si>
    <t>東京都千代田区一ツ橋1丁目１番１号</t>
    <rPh sb="0" eb="3">
      <t>トウキョウト</t>
    </rPh>
    <rPh sb="3" eb="7">
      <t>チヨダク</t>
    </rPh>
    <rPh sb="7" eb="8">
      <t>ヒト</t>
    </rPh>
    <rPh sb="9" eb="10">
      <t>バシ</t>
    </rPh>
    <rPh sb="11" eb="13">
      <t>チョウメ</t>
    </rPh>
    <rPh sb="14" eb="15">
      <t>バン</t>
    </rPh>
    <rPh sb="16" eb="17">
      <t>ゴウ</t>
    </rPh>
    <phoneticPr fontId="37"/>
  </si>
  <si>
    <t>平成30年度放射線対策委託費（実用量及び防護量としての実効線量に係る動向調査）事業</t>
    <phoneticPr fontId="38"/>
  </si>
  <si>
    <t>東京都港区新橋5-18-7</t>
    <rPh sb="0" eb="3">
      <t>トウキョウト</t>
    </rPh>
    <rPh sb="3" eb="5">
      <t>ミナトク</t>
    </rPh>
    <rPh sb="5" eb="7">
      <t>シンバシ</t>
    </rPh>
    <phoneticPr fontId="37"/>
  </si>
  <si>
    <t>東京都中野区本町4-38-13</t>
    <rPh sb="0" eb="3">
      <t>トウキョウト</t>
    </rPh>
    <rPh sb="3" eb="6">
      <t>ナカノク</t>
    </rPh>
    <rPh sb="6" eb="8">
      <t>ホンマチ</t>
    </rPh>
    <phoneticPr fontId="37"/>
  </si>
  <si>
    <t>公益財団法人
原子力安全研究協会
理事長
杉浦　紳之</t>
    <rPh sb="0" eb="2">
      <t>コウエキ</t>
    </rPh>
    <rPh sb="2" eb="4">
      <t>ザイダン</t>
    </rPh>
    <rPh sb="4" eb="6">
      <t>ホウジン</t>
    </rPh>
    <rPh sb="7" eb="10">
      <t>ゲンシリョク</t>
    </rPh>
    <rPh sb="10" eb="12">
      <t>アンゼン</t>
    </rPh>
    <rPh sb="12" eb="14">
      <t>ケンキュウ</t>
    </rPh>
    <rPh sb="14" eb="16">
      <t>キョウカイ</t>
    </rPh>
    <phoneticPr fontId="37"/>
  </si>
  <si>
    <t>株式会社
構造計画研究所
代表取締役社長
服部　正太</t>
    <rPh sb="0" eb="2">
      <t>カブシキ</t>
    </rPh>
    <rPh sb="2" eb="4">
      <t>カイシャ</t>
    </rPh>
    <rPh sb="5" eb="7">
      <t>コウゾウ</t>
    </rPh>
    <rPh sb="7" eb="9">
      <t>ケイカク</t>
    </rPh>
    <rPh sb="9" eb="11">
      <t>ケンキュウ</t>
    </rPh>
    <rPh sb="11" eb="12">
      <t>ショ</t>
    </rPh>
    <rPh sb="13" eb="20">
      <t>ダイヒョウトリシマリヤクシャチョウ</t>
    </rPh>
    <phoneticPr fontId="37"/>
  </si>
  <si>
    <t>一般競争入札
（総合評価落札方式）</t>
    <phoneticPr fontId="6"/>
  </si>
  <si>
    <t>一般競争入札
（総合評価落札方式）</t>
    <rPh sb="8" eb="10">
      <t>ソウゴウ</t>
    </rPh>
    <rPh sb="10" eb="12">
      <t>ヒョウカ</t>
    </rPh>
    <phoneticPr fontId="6"/>
  </si>
  <si>
    <t>地表に変位が現れた内陸地殻内地震を対象として、断層近傍の地表変位や地震動等の観測記録を用いて各種の試解析を実施し、決定論及び確率論的手法の適用性について検討する。</t>
    <phoneticPr fontId="4"/>
  </si>
  <si>
    <t>平成30年度原子力施設等防災対策等委託費（耐震重要設備に係る耐力評価の体系化）事業</t>
    <phoneticPr fontId="38"/>
  </si>
  <si>
    <t>平成30年度原子力施設等防災対策等委託費（米国NRCの検査における指摘事項等の取扱いに関する調査）事業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3">
      <t>ベイコク</t>
    </rPh>
    <rPh sb="27" eb="29">
      <t>ケンサ</t>
    </rPh>
    <rPh sb="33" eb="35">
      <t>シテキ</t>
    </rPh>
    <rPh sb="35" eb="37">
      <t>ジコウ</t>
    </rPh>
    <rPh sb="37" eb="38">
      <t>トウ</t>
    </rPh>
    <rPh sb="39" eb="41">
      <t>トリアツカ</t>
    </rPh>
    <rPh sb="43" eb="44">
      <t>カン</t>
    </rPh>
    <rPh sb="46" eb="48">
      <t>チョウサ</t>
    </rPh>
    <rPh sb="49" eb="51">
      <t>ジギョウ</t>
    </rPh>
    <phoneticPr fontId="37"/>
  </si>
  <si>
    <t>平成30年度原子力発電施設等安全技術対策委託費（非破壊検査実務研修UT・RT)事業</t>
    <rPh sb="0" eb="2">
      <t>ヘイセイ</t>
    </rPh>
    <rPh sb="4" eb="6">
      <t>ネンド</t>
    </rPh>
    <rPh sb="24" eb="25">
      <t>ヒ</t>
    </rPh>
    <rPh sb="25" eb="27">
      <t>ハカイ</t>
    </rPh>
    <rPh sb="27" eb="29">
      <t>ケンサ</t>
    </rPh>
    <rPh sb="29" eb="31">
      <t>ジツム</t>
    </rPh>
    <rPh sb="31" eb="33">
      <t>ケンシュウ</t>
    </rPh>
    <rPh sb="39" eb="41">
      <t>ジギョウ</t>
    </rPh>
    <phoneticPr fontId="38"/>
  </si>
  <si>
    <t>加圧水型原子力発電所における主要な設備の１つである蒸気発生器伝熱管を対象とした渦電流深傷検査技術について、原理と検査手法、結果の解析について講義と実習を通じて理解することにより、原子力保安検査官、原子力施設検査官等の資質の向上を図るものである。</t>
    <rPh sb="14" eb="16">
      <t>シュヨウ</t>
    </rPh>
    <rPh sb="17" eb="19">
      <t>セツビ</t>
    </rPh>
    <rPh sb="25" eb="27">
      <t>ジョウキ</t>
    </rPh>
    <rPh sb="27" eb="29">
      <t>ハッセイ</t>
    </rPh>
    <rPh sb="29" eb="30">
      <t>キ</t>
    </rPh>
    <rPh sb="30" eb="33">
      <t>デンネツカン</t>
    </rPh>
    <rPh sb="34" eb="36">
      <t>タイショウ</t>
    </rPh>
    <rPh sb="39" eb="40">
      <t>ウズ</t>
    </rPh>
    <rPh sb="40" eb="42">
      <t>デンリュウ</t>
    </rPh>
    <rPh sb="42" eb="43">
      <t>フカ</t>
    </rPh>
    <rPh sb="43" eb="44">
      <t>キズ</t>
    </rPh>
    <rPh sb="44" eb="46">
      <t>ケンサ</t>
    </rPh>
    <rPh sb="46" eb="48">
      <t>ギジュツ</t>
    </rPh>
    <rPh sb="53" eb="55">
      <t>ゲンリ</t>
    </rPh>
    <rPh sb="56" eb="58">
      <t>ケンサ</t>
    </rPh>
    <rPh sb="58" eb="60">
      <t>シュホウ</t>
    </rPh>
    <rPh sb="61" eb="63">
      <t>ケッカ</t>
    </rPh>
    <rPh sb="64" eb="66">
      <t>カイセキ</t>
    </rPh>
    <rPh sb="70" eb="72">
      <t>コウギ</t>
    </rPh>
    <rPh sb="73" eb="75">
      <t>ジッシュウ</t>
    </rPh>
    <rPh sb="76" eb="77">
      <t>ツウ</t>
    </rPh>
    <rPh sb="79" eb="81">
      <t>リカイ</t>
    </rPh>
    <rPh sb="89" eb="92">
      <t>ゲンシリョク</t>
    </rPh>
    <rPh sb="92" eb="94">
      <t>ホアン</t>
    </rPh>
    <phoneticPr fontId="38"/>
  </si>
  <si>
    <t>「耐力評価の体系化に係る調査・検討」、「耐力評価の体系化に係る整理」及び「意見交換会の開催」を実施することで、耐震重要設備に係る耐力の評価体系に資するものを整理する。</t>
    <phoneticPr fontId="38"/>
  </si>
  <si>
    <t>平成32年4月までに施行される、原子力利用における安全対策の強化のための核原料物質、核燃料物質及び原子炉の規制に関する法律等の一部を改正する法律第3条に規定する原子力事業者等に対する検査制度の見直しに向け、我が国の原子炉施設に対する新たな検査制度における具体的手法の参考とすることを目的として、米国原子力規制委員会（NRC）が実施する原子力施設に対する各種検査における指摘事項等の取扱いに係る調査を行うもの。</t>
    <phoneticPr fontId="37"/>
  </si>
  <si>
    <t>原子力保安に従事する検査官等の資質の向上を目的として、非破壊検査の超音波深傷試験(UT）及び放射線透過試験(RT)の実務について、講義及び実習を通じて習得させるものである。</t>
    <rPh sb="3" eb="5">
      <t>ホアン</t>
    </rPh>
    <rPh sb="6" eb="8">
      <t>ジュウジ</t>
    </rPh>
    <rPh sb="10" eb="12">
      <t>ケンサ</t>
    </rPh>
    <rPh sb="12" eb="13">
      <t>カン</t>
    </rPh>
    <rPh sb="13" eb="14">
      <t>トウ</t>
    </rPh>
    <rPh sb="15" eb="17">
      <t>シシツ</t>
    </rPh>
    <rPh sb="18" eb="20">
      <t>コウジョウ</t>
    </rPh>
    <rPh sb="21" eb="23">
      <t>モクテキ</t>
    </rPh>
    <rPh sb="27" eb="30">
      <t>ヒハカイ</t>
    </rPh>
    <rPh sb="30" eb="32">
      <t>ケンサ</t>
    </rPh>
    <rPh sb="33" eb="34">
      <t>チョウ</t>
    </rPh>
    <rPh sb="34" eb="36">
      <t>オンパ</t>
    </rPh>
    <rPh sb="36" eb="37">
      <t>フカ</t>
    </rPh>
    <rPh sb="37" eb="38">
      <t>キズ</t>
    </rPh>
    <rPh sb="38" eb="40">
      <t>シケン</t>
    </rPh>
    <rPh sb="44" eb="45">
      <t>オヨ</t>
    </rPh>
    <rPh sb="46" eb="48">
      <t>ホウシャ</t>
    </rPh>
    <rPh sb="48" eb="49">
      <t>セン</t>
    </rPh>
    <rPh sb="49" eb="51">
      <t>トウカ</t>
    </rPh>
    <rPh sb="51" eb="53">
      <t>シケン</t>
    </rPh>
    <rPh sb="58" eb="60">
      <t>ジツム</t>
    </rPh>
    <rPh sb="65" eb="67">
      <t>コウギ</t>
    </rPh>
    <rPh sb="67" eb="68">
      <t>オヨ</t>
    </rPh>
    <rPh sb="69" eb="71">
      <t>ジッシュウ</t>
    </rPh>
    <rPh sb="72" eb="73">
      <t>ツウ</t>
    </rPh>
    <rPh sb="75" eb="77">
      <t>シュウトク</t>
    </rPh>
    <phoneticPr fontId="38"/>
  </si>
  <si>
    <t>三菱重工業株式会社
パワードメイン原子力事業部
原子力部長
岸本真次郎</t>
    <rPh sb="0" eb="2">
      <t>ミツビシ</t>
    </rPh>
    <rPh sb="2" eb="5">
      <t>ジュウコウギョウ</t>
    </rPh>
    <rPh sb="5" eb="7">
      <t>カブシキ</t>
    </rPh>
    <rPh sb="7" eb="9">
      <t>カイシャ</t>
    </rPh>
    <phoneticPr fontId="37"/>
  </si>
  <si>
    <t>東京電機大学
理事長
加藤　康太郎</t>
    <rPh sb="0" eb="2">
      <t>トウキョウ</t>
    </rPh>
    <rPh sb="2" eb="4">
      <t>デンキ</t>
    </rPh>
    <rPh sb="4" eb="6">
      <t>ダイガク</t>
    </rPh>
    <phoneticPr fontId="37"/>
  </si>
  <si>
    <t>東京都足立区千住旭町５番</t>
    <rPh sb="0" eb="3">
      <t>トウキョウト</t>
    </rPh>
    <rPh sb="3" eb="6">
      <t>アダチク</t>
    </rPh>
    <rPh sb="6" eb="8">
      <t>センジュ</t>
    </rPh>
    <rPh sb="8" eb="9">
      <t>アサヒ</t>
    </rPh>
    <rPh sb="9" eb="10">
      <t>マチ</t>
    </rPh>
    <rPh sb="11" eb="12">
      <t>バン</t>
    </rPh>
    <phoneticPr fontId="37"/>
  </si>
  <si>
    <t>日本エヌ・ユー・エス株式会社
代表取締役社長
岸本　幸雄</t>
    <rPh sb="0" eb="2">
      <t>ニホン</t>
    </rPh>
    <rPh sb="10" eb="14">
      <t>カブシキガイシャ</t>
    </rPh>
    <phoneticPr fontId="37"/>
  </si>
  <si>
    <t>東京都新宿区西新宿7丁目5番25号</t>
    <rPh sb="0" eb="3">
      <t>トウキョウト</t>
    </rPh>
    <rPh sb="3" eb="6">
      <t>シンジュクク</t>
    </rPh>
    <rPh sb="6" eb="9">
      <t>ニシシンジュク</t>
    </rPh>
    <rPh sb="10" eb="12">
      <t>チョウメ</t>
    </rPh>
    <rPh sb="13" eb="14">
      <t>バン</t>
    </rPh>
    <rPh sb="16" eb="17">
      <t>ゴウ</t>
    </rPh>
    <phoneticPr fontId="37"/>
  </si>
  <si>
    <t>神奈川県横浜市鶴見区弁天町14-1</t>
    <rPh sb="0" eb="3">
      <t>カナガワ</t>
    </rPh>
    <rPh sb="3" eb="4">
      <t>ケン</t>
    </rPh>
    <rPh sb="4" eb="7">
      <t>ヨコハマシ</t>
    </rPh>
    <rPh sb="7" eb="10">
      <t>ツルミク</t>
    </rPh>
    <rPh sb="10" eb="12">
      <t>ベンテン</t>
    </rPh>
    <rPh sb="12" eb="13">
      <t>マチ</t>
    </rPh>
    <phoneticPr fontId="37"/>
  </si>
  <si>
    <t>一般競争入札
（最低価格落札方式）</t>
    <rPh sb="8" eb="10">
      <t>サイテイ</t>
    </rPh>
    <rPh sb="10" eb="12">
      <t>カカク</t>
    </rPh>
    <phoneticPr fontId="6"/>
  </si>
  <si>
    <t>平成30年度原子力発電施設等安全技術対策委託費（非破壊検査技術研修（ECT））事業</t>
    <rPh sb="24" eb="27">
      <t>ヒハカイ</t>
    </rPh>
    <rPh sb="27" eb="29">
      <t>ケンサ</t>
    </rPh>
    <rPh sb="39" eb="41">
      <t>ジギョウ</t>
    </rPh>
    <phoneticPr fontId="38"/>
  </si>
  <si>
    <t>国立研究開発法人
産業技術総合研究所
理事長
中鉢　良治</t>
    <rPh sb="0" eb="2">
      <t>コクリツ</t>
    </rPh>
    <rPh sb="2" eb="4">
      <t>ケンキュウ</t>
    </rPh>
    <rPh sb="4" eb="6">
      <t>カイハツ</t>
    </rPh>
    <rPh sb="6" eb="8">
      <t>ホウジン</t>
    </rPh>
    <rPh sb="9" eb="11">
      <t>サンギョウ</t>
    </rPh>
    <rPh sb="11" eb="13">
      <t>ギジュツ</t>
    </rPh>
    <rPh sb="13" eb="15">
      <t>ソウゴウ</t>
    </rPh>
    <rPh sb="15" eb="18">
      <t>ケンキュウショ</t>
    </rPh>
    <rPh sb="19" eb="22">
      <t>リジチョウ</t>
    </rPh>
    <phoneticPr fontId="37"/>
  </si>
  <si>
    <t>東京都千代田区霞ヶ関1-3-1</t>
    <rPh sb="0" eb="3">
      <t>トウキョウト</t>
    </rPh>
    <rPh sb="3" eb="7">
      <t>チヨダク</t>
    </rPh>
    <rPh sb="7" eb="10">
      <t>カスミガセキ</t>
    </rPh>
    <phoneticPr fontId="37"/>
  </si>
  <si>
    <t>平成30年度原子力施設等防災対策等委託費（断層変位評価に係る知見の整備）事業</t>
    <rPh sb="21" eb="23">
      <t>ダンソウ</t>
    </rPh>
    <rPh sb="23" eb="25">
      <t>ヘンイ</t>
    </rPh>
    <rPh sb="25" eb="27">
      <t>ヒョウカ</t>
    </rPh>
    <rPh sb="28" eb="29">
      <t>カカ</t>
    </rPh>
    <rPh sb="30" eb="32">
      <t>チケン</t>
    </rPh>
    <rPh sb="33" eb="35">
      <t>セイビ</t>
    </rPh>
    <rPh sb="36" eb="38">
      <t>ジギョウ</t>
    </rPh>
    <phoneticPr fontId="38"/>
  </si>
  <si>
    <t>東京都港区港南二丁目１６番５号</t>
    <phoneticPr fontId="37"/>
  </si>
  <si>
    <t>一般財団法人
発電設備技術検査協会
溶接・非破壊検査技術センター
所長
古川　敬</t>
    <rPh sb="0" eb="2">
      <t>イッパン</t>
    </rPh>
    <rPh sb="2" eb="4">
      <t>ザイダン</t>
    </rPh>
    <rPh sb="4" eb="6">
      <t>ホウジン</t>
    </rPh>
    <rPh sb="7" eb="9">
      <t>ハツデン</t>
    </rPh>
    <rPh sb="9" eb="11">
      <t>セツビ</t>
    </rPh>
    <rPh sb="11" eb="13">
      <t>ギジュツ</t>
    </rPh>
    <rPh sb="13" eb="15">
      <t>ケンサ</t>
    </rPh>
    <rPh sb="15" eb="17">
      <t>キョウカイ</t>
    </rPh>
    <phoneticPr fontId="37"/>
  </si>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</sst>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Red]\(0\)"/>
    <numFmt numFmtId="178" formatCode="0_ ;[Red]\-0\ "/>
  </numFmts>
  <fonts count="4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9"/>
      <color indexed="8"/>
      <name val="ＭＳ Ｐゴシック"/>
      <family val="3"/>
      <charset val="128"/>
    </font>
    <font>
      <sz val="14"/>
      <name val="ＭＳ 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6"/>
      <name val="ＭＳ Ｐゴシック"/>
      <family val="3"/>
      <charset val="128"/>
      <scheme val="minor"/>
    </font>
    <font>
      <sz val="6"/>
      <name val="ＭＳ Ｐゴシック"/>
      <family val="2"/>
      <charset val="128"/>
      <scheme val="minor"/>
    </font>
    <font>
      <b/>
      <sz val="14"/>
      <name val="ＭＳ Ｐゴシック"/>
      <family val="3"/>
      <charset val="128"/>
    </font>
    <font>
      <sz val="14"/>
      <color theme="1"/>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s>
  <cellStyleXfs count="119">
    <xf numFmtId="0" fontId="0"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6" borderId="14" applyNumberFormat="0" applyAlignment="0" applyProtection="0">
      <alignment vertical="center"/>
    </xf>
    <xf numFmtId="0" fontId="17" fillId="26" borderId="14" applyNumberFormat="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9" fontId="14" fillId="0" borderId="0" applyFont="0" applyFill="0" applyBorder="0" applyAlignment="0" applyProtection="0">
      <alignment vertical="center"/>
    </xf>
    <xf numFmtId="9" fontId="5" fillId="0" borderId="0" applyFont="0" applyFill="0" applyBorder="0" applyAlignment="0" applyProtection="0"/>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28" borderId="15" applyNumberFormat="0" applyFont="0" applyAlignment="0" applyProtection="0">
      <alignment vertical="center"/>
    </xf>
    <xf numFmtId="0" fontId="14" fillId="28" borderId="15" applyNumberFormat="0" applyFont="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1" fillId="30" borderId="17" applyNumberFormat="0" applyAlignment="0" applyProtection="0">
      <alignment vertical="center"/>
    </xf>
    <xf numFmtId="0" fontId="21" fillId="30" borderId="17"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5" fillId="0" borderId="0" applyFont="0" applyFill="0" applyBorder="0" applyAlignment="0" applyProtection="0">
      <alignment vertical="center"/>
    </xf>
    <xf numFmtId="38" fontId="1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7" fillId="30" borderId="22" applyNumberFormat="0" applyAlignment="0" applyProtection="0">
      <alignment vertical="center"/>
    </xf>
    <xf numFmtId="0" fontId="27" fillId="30" borderId="22" applyNumberFormat="0" applyAlignment="0" applyProtection="0">
      <alignment vertical="center"/>
    </xf>
    <xf numFmtId="0" fontId="27" fillId="30" borderId="22"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31" borderId="17" applyNumberFormat="0" applyAlignment="0" applyProtection="0">
      <alignment vertical="center"/>
    </xf>
    <xf numFmtId="0" fontId="29" fillId="31" borderId="17" applyNumberFormat="0" applyAlignment="0" applyProtection="0">
      <alignment vertical="center"/>
    </xf>
    <xf numFmtId="0" fontId="5" fillId="0" borderId="0">
      <alignment vertical="center"/>
    </xf>
    <xf numFmtId="0" fontId="14" fillId="0" borderId="0"/>
    <xf numFmtId="0" fontId="12" fillId="0" borderId="0"/>
    <xf numFmtId="0" fontId="5" fillId="0" borderId="0">
      <alignment vertical="center"/>
    </xf>
    <xf numFmtId="0" fontId="5" fillId="0" borderId="0"/>
    <xf numFmtId="0" fontId="5" fillId="0" borderId="0"/>
    <xf numFmtId="0" fontId="5" fillId="0" borderId="0"/>
    <xf numFmtId="0" fontId="12" fillId="0" borderId="0"/>
    <xf numFmtId="0" fontId="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 fillId="0" borderId="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5" fillId="30" borderId="22" applyNumberFormat="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cellStyleXfs>
  <cellXfs count="92">
    <xf numFmtId="0" fontId="0" fillId="0" borderId="0" xfId="0">
      <alignment vertical="center"/>
    </xf>
    <xf numFmtId="0" fontId="32" fillId="0" borderId="0" xfId="0" applyFont="1" applyFill="1">
      <alignment vertical="center"/>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38" fontId="31" fillId="0" borderId="0" xfId="69" applyFont="1" applyFill="1" applyAlignment="1">
      <alignment horizontal="center" vertical="center"/>
    </xf>
    <xf numFmtId="0" fontId="0" fillId="0" borderId="0" xfId="0" applyFill="1">
      <alignment vertical="center"/>
    </xf>
    <xf numFmtId="0" fontId="0"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8" fillId="0" borderId="0" xfId="97" applyFont="1" applyFill="1" applyAlignment="1">
      <alignment horizontal="center" vertical="center" wrapText="1"/>
    </xf>
    <xf numFmtId="0" fontId="9" fillId="0" borderId="0" xfId="97" applyFont="1" applyFill="1" applyAlignment="1">
      <alignment horizontal="center" vertical="center" wrapText="1"/>
    </xf>
    <xf numFmtId="0" fontId="9" fillId="0" borderId="0" xfId="97" applyFont="1" applyFill="1" applyBorder="1" applyAlignment="1">
      <alignment horizontal="center" vertical="center" wrapText="1"/>
    </xf>
    <xf numFmtId="0" fontId="31" fillId="0" borderId="0" xfId="0" applyFont="1" applyFill="1">
      <alignment vertical="center"/>
    </xf>
    <xf numFmtId="0" fontId="33" fillId="0" borderId="0" xfId="0" applyFont="1" applyFill="1">
      <alignment vertical="center"/>
    </xf>
    <xf numFmtId="0" fontId="5" fillId="0" borderId="0" xfId="97" applyFont="1" applyFill="1" applyBorder="1" applyAlignment="1">
      <alignment horizontal="center" vertical="center" wrapText="1"/>
    </xf>
    <xf numFmtId="0" fontId="31" fillId="0" borderId="0" xfId="0" applyFont="1" applyFill="1" applyBorder="1">
      <alignment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1" fillId="0" borderId="0" xfId="0" applyFont="1" applyFill="1" applyAlignment="1">
      <alignment horizontal="center" vertical="center" wrapText="1"/>
    </xf>
    <xf numFmtId="0" fontId="33" fillId="0" borderId="0" xfId="0" applyFont="1" applyFill="1" applyAlignment="1">
      <alignment horizontal="right" vertical="center"/>
    </xf>
    <xf numFmtId="0" fontId="34" fillId="0" borderId="0" xfId="0" applyFont="1" applyFill="1" applyAlignment="1">
      <alignment vertical="center"/>
    </xf>
    <xf numFmtId="0" fontId="0" fillId="0" borderId="0" xfId="0" applyFill="1" applyAlignment="1">
      <alignment vertical="center" wrapText="1"/>
    </xf>
    <xf numFmtId="38" fontId="31" fillId="0" borderId="0" xfId="69" applyFont="1" applyFill="1" applyAlignment="1">
      <alignment horizontal="center" vertical="center" wrapText="1"/>
    </xf>
    <xf numFmtId="38" fontId="9" fillId="0" borderId="0" xfId="69" applyFont="1" applyFill="1" applyAlignment="1">
      <alignment horizontal="center" vertical="center" wrapText="1"/>
    </xf>
    <xf numFmtId="38" fontId="9" fillId="0" borderId="0" xfId="69" applyFont="1" applyFill="1" applyBorder="1" applyAlignment="1">
      <alignment horizontal="center" vertical="center" wrapText="1"/>
    </xf>
    <xf numFmtId="38" fontId="5" fillId="0" borderId="0" xfId="69" applyFont="1" applyFill="1" applyBorder="1" applyAlignment="1">
      <alignment horizontal="center" vertical="center" wrapText="1"/>
    </xf>
    <xf numFmtId="0" fontId="7" fillId="0" borderId="4" xfId="97" applyFont="1" applyFill="1" applyBorder="1" applyAlignment="1">
      <alignment horizontal="center" vertical="center" wrapText="1"/>
    </xf>
    <xf numFmtId="0" fontId="8" fillId="0" borderId="0" xfId="97" applyFont="1" applyFill="1" applyBorder="1" applyAlignment="1">
      <alignment horizontal="left" vertical="center"/>
    </xf>
    <xf numFmtId="0" fontId="34" fillId="0" borderId="0" xfId="0" applyFont="1" applyFill="1" applyAlignment="1">
      <alignment horizontal="left" vertical="center"/>
    </xf>
    <xf numFmtId="0" fontId="36" fillId="0" borderId="0" xfId="97" applyFont="1" applyFill="1" applyAlignment="1">
      <alignment horizontal="left" vertical="center" wrapText="1"/>
    </xf>
    <xf numFmtId="0" fontId="7" fillId="0" borderId="3" xfId="0" applyFont="1" applyFill="1" applyBorder="1" applyAlignment="1">
      <alignment vertical="center" wrapText="1"/>
    </xf>
    <xf numFmtId="176" fontId="7" fillId="0" borderId="3" xfId="55"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105" applyFont="1" applyFill="1" applyBorder="1" applyAlignment="1">
      <alignment horizontal="center" vertical="center" wrapText="1"/>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176" fontId="7" fillId="0" borderId="1" xfId="55"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105" applyFont="1" applyFill="1" applyBorder="1" applyAlignment="1">
      <alignment horizontal="center" vertical="center" wrapText="1"/>
    </xf>
    <xf numFmtId="0" fontId="7" fillId="0" borderId="30" xfId="0" applyFont="1" applyFill="1" applyBorder="1" applyAlignment="1">
      <alignment vertical="center" wrapText="1"/>
    </xf>
    <xf numFmtId="0" fontId="7" fillId="0" borderId="1" xfId="105" applyNumberFormat="1" applyFont="1" applyFill="1" applyBorder="1" applyAlignment="1" applyProtection="1">
      <alignment horizontal="center" vertical="center" wrapText="1"/>
      <protection locked="0"/>
    </xf>
    <xf numFmtId="0" fontId="7" fillId="0" borderId="30" xfId="0" applyFont="1" applyFill="1" applyBorder="1" applyAlignment="1">
      <alignment horizontal="center" vertical="center" wrapText="1"/>
    </xf>
    <xf numFmtId="0" fontId="7" fillId="0" borderId="4" xfId="0" applyFont="1" applyFill="1" applyBorder="1" applyAlignment="1">
      <alignment horizontal="center" vertical="center" wrapText="1"/>
    </xf>
    <xf numFmtId="14" fontId="7" fillId="0" borderId="28" xfId="105" applyNumberFormat="1" applyFont="1" applyFill="1" applyBorder="1" applyAlignment="1" applyProtection="1">
      <alignment vertical="center" wrapText="1"/>
      <protection locked="0"/>
    </xf>
    <xf numFmtId="0" fontId="7" fillId="0" borderId="28" xfId="105" applyNumberFormat="1" applyFont="1" applyFill="1" applyBorder="1" applyAlignment="1" applyProtection="1">
      <alignment vertical="center" wrapText="1"/>
      <protection locked="0"/>
    </xf>
    <xf numFmtId="3" fontId="7" fillId="0" borderId="28" xfId="69" applyNumberFormat="1" applyFont="1" applyFill="1" applyBorder="1" applyAlignment="1" applyProtection="1">
      <alignment vertical="center"/>
      <protection locked="0"/>
    </xf>
    <xf numFmtId="3" fontId="39" fillId="0" borderId="28" xfId="69" applyNumberFormat="1" applyFont="1" applyFill="1" applyBorder="1" applyAlignment="1" applyProtection="1">
      <alignment vertical="center" wrapText="1"/>
      <protection locked="0"/>
    </xf>
    <xf numFmtId="0" fontId="7" fillId="0" borderId="26" xfId="0" applyFont="1" applyFill="1" applyBorder="1" applyAlignment="1">
      <alignment vertical="center" wrapText="1"/>
    </xf>
    <xf numFmtId="0" fontId="7" fillId="0" borderId="6" xfId="0" applyFont="1" applyFill="1" applyBorder="1" applyAlignment="1">
      <alignment vertical="center" wrapText="1"/>
    </xf>
    <xf numFmtId="0" fontId="7" fillId="0" borderId="4" xfId="105" applyFont="1" applyFill="1" applyBorder="1" applyAlignment="1">
      <alignment horizontal="center" vertical="center" wrapText="1"/>
    </xf>
    <xf numFmtId="176" fontId="7" fillId="0" borderId="4" xfId="55" applyNumberFormat="1" applyFont="1" applyFill="1" applyBorder="1" applyAlignment="1">
      <alignment horizontal="center" vertical="center" wrapText="1"/>
    </xf>
    <xf numFmtId="0" fontId="7" fillId="0" borderId="4" xfId="105" applyNumberFormat="1" applyFont="1" applyFill="1" applyBorder="1" applyAlignment="1" applyProtection="1">
      <alignment horizontal="center" vertical="center" wrapText="1"/>
      <protection locked="0"/>
    </xf>
    <xf numFmtId="0" fontId="7" fillId="0" borderId="32" xfId="0" applyFont="1" applyFill="1" applyBorder="1" applyAlignment="1">
      <alignment vertical="center" wrapText="1"/>
    </xf>
    <xf numFmtId="0" fontId="7" fillId="0" borderId="27" xfId="0" applyFont="1" applyFill="1" applyBorder="1" applyAlignment="1">
      <alignment vertical="center" wrapText="1"/>
    </xf>
    <xf numFmtId="0" fontId="7" fillId="0" borderId="25"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1" xfId="0" applyFont="1" applyFill="1" applyBorder="1" applyAlignment="1">
      <alignment vertical="center" wrapText="1"/>
    </xf>
    <xf numFmtId="0" fontId="40" fillId="0" borderId="1" xfId="0" applyFont="1" applyFill="1" applyBorder="1" applyAlignment="1">
      <alignment vertical="top" wrapText="1"/>
    </xf>
    <xf numFmtId="0" fontId="40" fillId="0" borderId="26" xfId="0" applyFont="1" applyFill="1" applyBorder="1" applyAlignment="1">
      <alignment vertical="center" wrapText="1"/>
    </xf>
    <xf numFmtId="178" fontId="7" fillId="0" borderId="0" xfId="105" applyNumberFormat="1" applyFont="1" applyFill="1" applyBorder="1" applyAlignment="1" applyProtection="1">
      <alignment vertical="center"/>
      <protection locked="0"/>
    </xf>
    <xf numFmtId="178" fontId="7" fillId="0" borderId="34" xfId="105" applyNumberFormat="1" applyFont="1" applyFill="1" applyBorder="1" applyAlignment="1" applyProtection="1">
      <alignment vertical="center" shrinkToFit="1"/>
      <protection locked="0"/>
    </xf>
    <xf numFmtId="0" fontId="7" fillId="0" borderId="1" xfId="0" applyNumberFormat="1" applyFont="1" applyFill="1" applyBorder="1" applyAlignment="1" applyProtection="1">
      <alignment vertical="top" wrapText="1"/>
      <protection locked="0"/>
    </xf>
    <xf numFmtId="3" fontId="7" fillId="0" borderId="1" xfId="69" applyNumberFormat="1" applyFont="1" applyFill="1" applyBorder="1" applyAlignment="1" applyProtection="1">
      <alignment vertical="center"/>
      <protection locked="0"/>
    </xf>
    <xf numFmtId="0" fontId="7" fillId="0" borderId="35" xfId="0" applyFont="1" applyFill="1" applyBorder="1" applyAlignment="1">
      <alignment vertical="center" wrapText="1"/>
    </xf>
    <xf numFmtId="14" fontId="7" fillId="0" borderId="36" xfId="105" applyNumberFormat="1" applyFont="1" applyFill="1" applyBorder="1" applyAlignment="1" applyProtection="1">
      <alignment vertical="center" wrapText="1"/>
      <protection locked="0"/>
    </xf>
    <xf numFmtId="178" fontId="7" fillId="0" borderId="29" xfId="105" applyNumberFormat="1" applyFont="1" applyFill="1" applyBorder="1" applyAlignment="1" applyProtection="1">
      <alignment vertical="center" shrinkToFit="1"/>
      <protection locked="0"/>
    </xf>
    <xf numFmtId="0" fontId="40" fillId="0" borderId="28" xfId="0" applyFont="1" applyFill="1" applyBorder="1" applyAlignment="1">
      <alignment vertical="top" wrapText="1"/>
    </xf>
    <xf numFmtId="14" fontId="7" fillId="0" borderId="1" xfId="105" applyNumberFormat="1" applyFont="1" applyFill="1" applyBorder="1" applyAlignment="1" applyProtection="1">
      <alignment vertical="center" wrapText="1"/>
      <protection locked="0"/>
    </xf>
    <xf numFmtId="3" fontId="7" fillId="0" borderId="28" xfId="105" applyNumberFormat="1" applyFont="1" applyFill="1" applyBorder="1" applyAlignment="1" applyProtection="1">
      <alignment vertical="center" wrapText="1"/>
      <protection locked="0"/>
    </xf>
    <xf numFmtId="0" fontId="40" fillId="0" borderId="27" xfId="0" applyFont="1" applyFill="1" applyBorder="1" applyAlignment="1">
      <alignment vertical="center" wrapText="1"/>
    </xf>
    <xf numFmtId="0" fontId="7" fillId="0" borderId="30" xfId="0" applyNumberFormat="1" applyFont="1" applyFill="1" applyBorder="1" applyAlignment="1" applyProtection="1">
      <alignment vertical="top" wrapText="1"/>
      <protection locked="0"/>
    </xf>
    <xf numFmtId="0" fontId="7" fillId="0" borderId="1" xfId="0" applyFont="1" applyFill="1" applyBorder="1" applyAlignment="1">
      <alignment vertical="top" wrapText="1"/>
    </xf>
    <xf numFmtId="0" fontId="7" fillId="0" borderId="28" xfId="0" applyFont="1" applyFill="1" applyBorder="1" applyAlignment="1">
      <alignment horizontal="left" vertical="center" wrapText="1"/>
    </xf>
    <xf numFmtId="178" fontId="7" fillId="0" borderId="34" xfId="105" applyNumberFormat="1" applyFont="1" applyFill="1" applyBorder="1" applyAlignment="1" applyProtection="1">
      <alignment vertical="center"/>
    </xf>
    <xf numFmtId="177" fontId="7" fillId="0" borderId="33" xfId="105" applyNumberFormat="1" applyFont="1" applyFill="1" applyBorder="1" applyAlignment="1" applyProtection="1">
      <alignment vertical="center" shrinkToFit="1"/>
      <protection locked="0"/>
    </xf>
    <xf numFmtId="177" fontId="7" fillId="0" borderId="34" xfId="105" applyNumberFormat="1" applyFont="1" applyFill="1" applyBorder="1" applyAlignment="1" applyProtection="1">
      <alignment vertical="center" shrinkToFit="1"/>
      <protection locked="0"/>
    </xf>
    <xf numFmtId="0" fontId="7" fillId="0" borderId="3" xfId="105" applyNumberFormat="1" applyFont="1" applyFill="1" applyBorder="1" applyAlignment="1" applyProtection="1">
      <alignment horizontal="center" vertical="center" wrapText="1"/>
      <protection locked="0"/>
    </xf>
    <xf numFmtId="0" fontId="7" fillId="0" borderId="11" xfId="97" applyFont="1" applyFill="1" applyBorder="1" applyAlignment="1">
      <alignment horizontal="center" vertical="center" wrapText="1"/>
    </xf>
    <xf numFmtId="0" fontId="7" fillId="0" borderId="12" xfId="97" applyFont="1" applyFill="1" applyBorder="1" applyAlignment="1">
      <alignment horizontal="center" vertical="center" wrapText="1"/>
    </xf>
    <xf numFmtId="0" fontId="7" fillId="0" borderId="13" xfId="97" applyFont="1" applyFill="1" applyBorder="1" applyAlignment="1">
      <alignment horizontal="center" vertical="center" wrapText="1"/>
    </xf>
    <xf numFmtId="0" fontId="7" fillId="0" borderId="0" xfId="97" applyFont="1" applyFill="1" applyAlignment="1">
      <alignment horizontal="center" vertical="center" wrapText="1"/>
    </xf>
    <xf numFmtId="0" fontId="7" fillId="0" borderId="5" xfId="97" applyFont="1" applyFill="1" applyBorder="1" applyAlignment="1">
      <alignment horizontal="center" vertical="center" wrapText="1"/>
    </xf>
    <xf numFmtId="0" fontId="7" fillId="0" borderId="6" xfId="97" applyFont="1" applyFill="1" applyBorder="1" applyAlignment="1">
      <alignment horizontal="center" vertical="center" wrapText="1"/>
    </xf>
    <xf numFmtId="0" fontId="11" fillId="0" borderId="23" xfId="0" applyNumberFormat="1" applyFont="1" applyFill="1" applyBorder="1" applyAlignment="1">
      <alignment horizontal="center" vertical="center" wrapText="1"/>
    </xf>
    <xf numFmtId="0" fontId="11" fillId="0" borderId="24" xfId="0" applyNumberFormat="1" applyFont="1" applyFill="1" applyBorder="1" applyAlignment="1">
      <alignment horizontal="center" vertical="center" wrapText="1"/>
    </xf>
    <xf numFmtId="0" fontId="7" fillId="0" borderId="7" xfId="97" applyFont="1" applyFill="1" applyBorder="1" applyAlignment="1">
      <alignment horizontal="center" vertical="center" wrapText="1"/>
    </xf>
    <xf numFmtId="0" fontId="7" fillId="0" borderId="8" xfId="97"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38" fontId="7" fillId="0" borderId="5" xfId="69" applyFont="1" applyFill="1" applyBorder="1" applyAlignment="1">
      <alignment horizontal="center" vertical="center" wrapText="1"/>
    </xf>
    <xf numFmtId="38" fontId="7" fillId="0" borderId="6" xfId="69" applyFont="1" applyFill="1" applyBorder="1" applyAlignment="1">
      <alignment horizontal="center" vertical="center" wrapText="1"/>
    </xf>
  </cellXfs>
  <cellStyles count="11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55" builtinId="5"/>
    <cellStyle name="パーセント 2" xfId="56"/>
    <cellStyle name="パーセント 3" xfId="57"/>
    <cellStyle name="パーセント 4" xfId="58"/>
    <cellStyle name="パーセント 5" xfId="113"/>
    <cellStyle name="パーセント 5 2" xfId="118"/>
    <cellStyle name="メモ" xfId="59" builtinId="10" customBuiltin="1"/>
    <cellStyle name="メモ 2" xfId="60"/>
    <cellStyle name="リンク セル" xfId="61" builtinId="24" customBuiltin="1"/>
    <cellStyle name="リンク セル 2" xfId="62"/>
    <cellStyle name="悪い" xfId="63" builtinId="27" customBuiltin="1"/>
    <cellStyle name="悪い 2" xfId="64"/>
    <cellStyle name="計算" xfId="65" builtinId="22" customBuiltin="1"/>
    <cellStyle name="計算 2" xfId="66"/>
    <cellStyle name="警告文" xfId="67" builtinId="11" customBuiltin="1"/>
    <cellStyle name="警告文 2" xfId="68"/>
    <cellStyle name="桁区切り" xfId="69" builtinId="6"/>
    <cellStyle name="桁区切り 2" xfId="70"/>
    <cellStyle name="桁区切り 3" xfId="71"/>
    <cellStyle name="桁区切り 3 2" xfId="72"/>
    <cellStyle name="桁区切り 4" xfId="73"/>
    <cellStyle name="桁区切り 5" xfId="74"/>
    <cellStyle name="桁区切り 6" xfId="109"/>
    <cellStyle name="桁区切り 6 2" xfId="115"/>
    <cellStyle name="見出し 1" xfId="75" builtinId="16" customBuiltin="1"/>
    <cellStyle name="見出し 1 2" xfId="76"/>
    <cellStyle name="見出し 2" xfId="77" builtinId="17" customBuiltin="1"/>
    <cellStyle name="見出し 2 2" xfId="78"/>
    <cellStyle name="見出し 3" xfId="79" builtinId="18" customBuiltin="1"/>
    <cellStyle name="見出し 3 2" xfId="80"/>
    <cellStyle name="見出し 4" xfId="81" builtinId="19" customBuiltin="1"/>
    <cellStyle name="見出し 4 2" xfId="82"/>
    <cellStyle name="集計" xfId="83" builtinId="25" customBuiltin="1"/>
    <cellStyle name="集計 2" xfId="84"/>
    <cellStyle name="出力" xfId="85" builtinId="21" customBuiltin="1"/>
    <cellStyle name="出力 2" xfId="86"/>
    <cellStyle name="出力 3" xfId="87"/>
    <cellStyle name="出力 4" xfId="110"/>
    <cellStyle name="説明文" xfId="88" builtinId="53" customBuiltin="1"/>
    <cellStyle name="説明文 2" xfId="89"/>
    <cellStyle name="入力" xfId="90" builtinId="20" customBuiltin="1"/>
    <cellStyle name="入力 2" xfId="91"/>
    <cellStyle name="標準" xfId="0" builtinId="0"/>
    <cellStyle name="標準 2" xfId="92"/>
    <cellStyle name="標準 2 10" xfId="93"/>
    <cellStyle name="標準 2 2" xfId="94"/>
    <cellStyle name="標準 2 2 2" xfId="95"/>
    <cellStyle name="標準 2 3" xfId="96"/>
    <cellStyle name="標準 3" xfId="97"/>
    <cellStyle name="標準 3 2" xfId="98"/>
    <cellStyle name="標準 3 3" xfId="99"/>
    <cellStyle name="標準 3 4" xfId="100"/>
    <cellStyle name="標準 4" xfId="101"/>
    <cellStyle name="標準 4 2" xfId="102"/>
    <cellStyle name="標準 4 2 2" xfId="111"/>
    <cellStyle name="標準 4 2 2 2" xfId="116"/>
    <cellStyle name="標準 5" xfId="103"/>
    <cellStyle name="標準 6" xfId="104"/>
    <cellStyle name="標準 6 2" xfId="112"/>
    <cellStyle name="標準 6 2 2" xfId="117"/>
    <cellStyle name="標準 7" xfId="108"/>
    <cellStyle name="標準 7 2" xfId="114"/>
    <cellStyle name="標準_平成１９年度予算執行計画【第３四半期】（○○局）" xfId="105"/>
    <cellStyle name="良い" xfId="106" builtinId="26" customBuiltin="1"/>
    <cellStyle name="良い 2" xfId="107"/>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27"/>
  <sheetViews>
    <sheetView tabSelected="1" view="pageBreakPreview" zoomScale="55" zoomScaleNormal="80" zoomScaleSheetLayoutView="55" workbookViewId="0">
      <pane xSplit="1" ySplit="7" topLeftCell="B8" activePane="bottomRight" state="frozen"/>
      <selection pane="topRight" activeCell="E1" sqref="E1"/>
      <selection pane="bottomLeft" activeCell="A8" sqref="A8"/>
      <selection pane="bottomRight" sqref="A1:A1048576"/>
    </sheetView>
  </sheetViews>
  <sheetFormatPr defaultRowHeight="13.5" x14ac:dyDescent="0.15"/>
  <cols>
    <col min="1" max="1" width="20.625" style="12" customWidth="1"/>
    <col min="2" max="2" width="30.625" style="17" customWidth="1"/>
    <col min="3" max="3" width="20.625" style="12" customWidth="1"/>
    <col min="4" max="7" width="20.625" style="17" customWidth="1"/>
    <col min="8" max="8" width="20.625" style="18" customWidth="1"/>
    <col min="9" max="9" width="20.625" style="4" customWidth="1"/>
    <col min="10" max="10" width="20.625" style="12" customWidth="1"/>
    <col min="11" max="14" width="20.625" style="17" customWidth="1"/>
    <col min="15" max="16" width="15.625" style="12" customWidth="1"/>
    <col min="17" max="16384" width="9" style="12"/>
  </cols>
  <sheetData>
    <row r="1" spans="1:16" ht="20.100000000000001" customHeight="1" x14ac:dyDescent="0.15">
      <c r="B1" s="12"/>
      <c r="C1" s="16"/>
      <c r="E1" s="12"/>
      <c r="F1" s="12"/>
      <c r="G1" s="12"/>
      <c r="I1" s="22"/>
      <c r="J1" s="18"/>
      <c r="P1" s="19" t="s">
        <v>0</v>
      </c>
    </row>
    <row r="2" spans="1:16" s="1" customFormat="1" ht="60" customHeight="1" x14ac:dyDescent="0.15">
      <c r="A2" s="81" t="s">
        <v>1</v>
      </c>
      <c r="B2" s="81"/>
      <c r="C2" s="81"/>
      <c r="D2" s="81"/>
      <c r="E2" s="81"/>
      <c r="F2" s="81"/>
      <c r="G2" s="81"/>
      <c r="H2" s="81"/>
      <c r="I2" s="81"/>
      <c r="J2" s="81"/>
      <c r="K2" s="81"/>
      <c r="L2" s="81"/>
      <c r="M2" s="81"/>
      <c r="N2" s="81"/>
      <c r="O2" s="81"/>
      <c r="P2" s="81"/>
    </row>
    <row r="3" spans="1:16" s="13" customFormat="1" ht="20.100000000000001" customHeight="1" x14ac:dyDescent="0.15">
      <c r="A3" s="29" t="s">
        <v>20</v>
      </c>
      <c r="B3" s="9"/>
      <c r="C3" s="10"/>
      <c r="D3" s="10"/>
      <c r="E3" s="10"/>
      <c r="F3" s="10"/>
      <c r="G3" s="10"/>
      <c r="H3" s="10"/>
      <c r="I3" s="23"/>
      <c r="J3" s="10"/>
      <c r="K3" s="10"/>
      <c r="L3" s="10"/>
      <c r="M3" s="10"/>
      <c r="N3" s="10"/>
      <c r="O3" s="10"/>
      <c r="P3" s="10"/>
    </row>
    <row r="4" spans="1:16" s="13" customFormat="1" ht="20.100000000000001" customHeight="1" x14ac:dyDescent="0.15">
      <c r="A4" s="28" t="s">
        <v>33</v>
      </c>
      <c r="B4" s="20"/>
      <c r="C4" s="11"/>
      <c r="D4" s="11"/>
      <c r="E4" s="11"/>
      <c r="F4" s="11"/>
      <c r="G4" s="11"/>
      <c r="H4" s="11"/>
      <c r="I4" s="24"/>
      <c r="J4" s="11"/>
      <c r="K4" s="11"/>
      <c r="L4" s="11"/>
      <c r="M4" s="11"/>
      <c r="N4" s="11"/>
      <c r="O4" s="11"/>
    </row>
    <row r="5" spans="1:16" ht="20.100000000000001" customHeight="1" thickBot="1" x14ac:dyDescent="0.2">
      <c r="A5" s="27" t="s">
        <v>13</v>
      </c>
      <c r="B5" s="14"/>
      <c r="C5" s="14"/>
      <c r="D5" s="14"/>
      <c r="E5" s="14"/>
      <c r="F5" s="14"/>
      <c r="G5" s="14"/>
      <c r="H5" s="14"/>
      <c r="I5" s="25"/>
      <c r="J5" s="14"/>
      <c r="K5" s="14"/>
      <c r="L5" s="14"/>
      <c r="M5" s="14"/>
      <c r="N5" s="14"/>
      <c r="O5" s="14"/>
      <c r="P5" s="15"/>
    </row>
    <row r="6" spans="1:16" s="13" customFormat="1" ht="50.1" customHeight="1" x14ac:dyDescent="0.15">
      <c r="A6" s="88" t="s">
        <v>15</v>
      </c>
      <c r="B6" s="82" t="s">
        <v>11</v>
      </c>
      <c r="C6" s="82" t="s">
        <v>14</v>
      </c>
      <c r="D6" s="82" t="s">
        <v>2</v>
      </c>
      <c r="E6" s="82" t="s">
        <v>21</v>
      </c>
      <c r="F6" s="82" t="s">
        <v>22</v>
      </c>
      <c r="G6" s="82" t="s">
        <v>23</v>
      </c>
      <c r="H6" s="82" t="s">
        <v>17</v>
      </c>
      <c r="I6" s="90" t="s">
        <v>3</v>
      </c>
      <c r="J6" s="82" t="s">
        <v>4</v>
      </c>
      <c r="K6" s="82" t="s">
        <v>5</v>
      </c>
      <c r="L6" s="78" t="s">
        <v>6</v>
      </c>
      <c r="M6" s="79"/>
      <c r="N6" s="80"/>
      <c r="O6" s="84" t="s">
        <v>16</v>
      </c>
      <c r="P6" s="86" t="s">
        <v>7</v>
      </c>
    </row>
    <row r="7" spans="1:16" s="13" customFormat="1" ht="50.1" customHeight="1" thickBot="1" x14ac:dyDescent="0.2">
      <c r="A7" s="89"/>
      <c r="B7" s="83"/>
      <c r="C7" s="83"/>
      <c r="D7" s="83"/>
      <c r="E7" s="83"/>
      <c r="F7" s="83"/>
      <c r="G7" s="83"/>
      <c r="H7" s="83"/>
      <c r="I7" s="91"/>
      <c r="J7" s="83"/>
      <c r="K7" s="83"/>
      <c r="L7" s="26" t="s">
        <v>8</v>
      </c>
      <c r="M7" s="26" t="s">
        <v>9</v>
      </c>
      <c r="N7" s="26" t="s">
        <v>10</v>
      </c>
      <c r="O7" s="85"/>
      <c r="P7" s="87"/>
    </row>
    <row r="8" spans="1:16" s="21" customFormat="1" ht="260.10000000000002" customHeight="1" x14ac:dyDescent="0.15">
      <c r="A8" s="53" t="s">
        <v>46</v>
      </c>
      <c r="B8" s="71" t="s">
        <v>42</v>
      </c>
      <c r="C8" s="30" t="s">
        <v>25</v>
      </c>
      <c r="D8" s="43">
        <v>43392</v>
      </c>
      <c r="E8" s="44" t="s">
        <v>53</v>
      </c>
      <c r="F8" s="44" t="s">
        <v>54</v>
      </c>
      <c r="G8" s="66">
        <v>5010001091149</v>
      </c>
      <c r="H8" s="33" t="s">
        <v>30</v>
      </c>
      <c r="I8" s="45">
        <v>3274116</v>
      </c>
      <c r="J8" s="45">
        <v>2268000</v>
      </c>
      <c r="K8" s="31">
        <f t="shared" ref="K8:K16" si="0">ROUNDDOWN(+J8/I8,3)</f>
        <v>0.69199999999999995</v>
      </c>
      <c r="L8" s="32" t="s">
        <v>19</v>
      </c>
      <c r="M8" s="32" t="s">
        <v>28</v>
      </c>
      <c r="N8" s="77" t="s">
        <v>19</v>
      </c>
      <c r="O8" s="54" t="s">
        <v>32</v>
      </c>
      <c r="P8" s="34"/>
    </row>
    <row r="9" spans="1:16" s="21" customFormat="1" ht="260.10000000000002" customHeight="1" x14ac:dyDescent="0.15">
      <c r="A9" s="70" t="s">
        <v>64</v>
      </c>
      <c r="B9" s="58" t="s">
        <v>68</v>
      </c>
      <c r="C9" s="35" t="s">
        <v>25</v>
      </c>
      <c r="D9" s="43">
        <v>43454</v>
      </c>
      <c r="E9" s="44" t="s">
        <v>73</v>
      </c>
      <c r="F9" s="44" t="s">
        <v>74</v>
      </c>
      <c r="G9" s="66">
        <v>8011101057185</v>
      </c>
      <c r="H9" s="38" t="s">
        <v>60</v>
      </c>
      <c r="I9" s="45">
        <v>22172832</v>
      </c>
      <c r="J9" s="45">
        <v>18360000</v>
      </c>
      <c r="K9" s="36">
        <f t="shared" si="0"/>
        <v>0.82799999999999996</v>
      </c>
      <c r="L9" s="37" t="s">
        <v>27</v>
      </c>
      <c r="M9" s="37" t="s">
        <v>19</v>
      </c>
      <c r="N9" s="40" t="s">
        <v>19</v>
      </c>
      <c r="O9" s="54" t="s">
        <v>31</v>
      </c>
      <c r="P9" s="34"/>
    </row>
    <row r="10" spans="1:16" s="21" customFormat="1" ht="260.10000000000002" customHeight="1" x14ac:dyDescent="0.15">
      <c r="A10" s="47" t="s">
        <v>34</v>
      </c>
      <c r="B10" s="55" t="s">
        <v>35</v>
      </c>
      <c r="C10" s="39" t="s">
        <v>25</v>
      </c>
      <c r="D10" s="43">
        <v>43375</v>
      </c>
      <c r="E10" s="44" t="s">
        <v>36</v>
      </c>
      <c r="F10" s="44" t="s">
        <v>37</v>
      </c>
      <c r="G10" s="75">
        <v>6010001030403</v>
      </c>
      <c r="H10" s="38" t="s">
        <v>18</v>
      </c>
      <c r="I10" s="45">
        <v>16946409</v>
      </c>
      <c r="J10" s="46">
        <v>15120000</v>
      </c>
      <c r="K10" s="36">
        <f t="shared" si="0"/>
        <v>0.89200000000000002</v>
      </c>
      <c r="L10" s="37" t="s">
        <v>19</v>
      </c>
      <c r="M10" s="37" t="s">
        <v>19</v>
      </c>
      <c r="N10" s="38" t="s">
        <v>19</v>
      </c>
      <c r="O10" s="54" t="s">
        <v>31</v>
      </c>
      <c r="P10" s="34"/>
    </row>
    <row r="11" spans="1:16" s="21" customFormat="1" ht="260.10000000000002" customHeight="1" x14ac:dyDescent="0.15">
      <c r="A11" s="59" t="s">
        <v>44</v>
      </c>
      <c r="B11" s="58" t="s">
        <v>41</v>
      </c>
      <c r="C11" s="39" t="s">
        <v>25</v>
      </c>
      <c r="D11" s="43">
        <v>43385</v>
      </c>
      <c r="E11" s="44" t="s">
        <v>49</v>
      </c>
      <c r="F11" s="44" t="s">
        <v>50</v>
      </c>
      <c r="G11" s="60">
        <v>3290005003743</v>
      </c>
      <c r="H11" s="38" t="s">
        <v>26</v>
      </c>
      <c r="I11" s="45">
        <v>3190519</v>
      </c>
      <c r="J11" s="45">
        <v>3182501</v>
      </c>
      <c r="K11" s="36">
        <f t="shared" si="0"/>
        <v>0.997</v>
      </c>
      <c r="L11" s="37" t="s">
        <v>19</v>
      </c>
      <c r="M11" s="37" t="s">
        <v>19</v>
      </c>
      <c r="N11" s="38" t="s">
        <v>19</v>
      </c>
      <c r="O11" s="54" t="s">
        <v>31</v>
      </c>
      <c r="P11" s="34"/>
    </row>
    <row r="12" spans="1:16" s="21" customFormat="1" ht="260.10000000000002" customHeight="1" x14ac:dyDescent="0.15">
      <c r="A12" s="47" t="s">
        <v>77</v>
      </c>
      <c r="B12" s="72" t="s">
        <v>66</v>
      </c>
      <c r="C12" s="39" t="s">
        <v>25</v>
      </c>
      <c r="D12" s="43">
        <v>43445</v>
      </c>
      <c r="E12" s="44" t="s">
        <v>70</v>
      </c>
      <c r="F12" s="44" t="s">
        <v>81</v>
      </c>
      <c r="G12" s="61">
        <v>8010401050387</v>
      </c>
      <c r="H12" s="38" t="s">
        <v>30</v>
      </c>
      <c r="I12" s="45">
        <v>3714925</v>
      </c>
      <c r="J12" s="45">
        <v>2160000</v>
      </c>
      <c r="K12" s="36">
        <f t="shared" si="0"/>
        <v>0.58099999999999996</v>
      </c>
      <c r="L12" s="37" t="s">
        <v>19</v>
      </c>
      <c r="M12" s="37" t="s">
        <v>27</v>
      </c>
      <c r="N12" s="40" t="s">
        <v>19</v>
      </c>
      <c r="O12" s="54" t="s">
        <v>83</v>
      </c>
      <c r="P12" s="34"/>
    </row>
    <row r="13" spans="1:16" s="21" customFormat="1" ht="260.10000000000002" customHeight="1" x14ac:dyDescent="0.15">
      <c r="A13" s="47" t="s">
        <v>65</v>
      </c>
      <c r="B13" s="72" t="s">
        <v>69</v>
      </c>
      <c r="C13" s="39" t="s">
        <v>25</v>
      </c>
      <c r="D13" s="43">
        <v>43459</v>
      </c>
      <c r="E13" s="44" t="s">
        <v>82</v>
      </c>
      <c r="F13" s="44" t="s">
        <v>75</v>
      </c>
      <c r="G13" s="74">
        <v>5010405010588</v>
      </c>
      <c r="H13" s="38" t="s">
        <v>76</v>
      </c>
      <c r="I13" s="69">
        <v>2039085</v>
      </c>
      <c r="J13" s="69">
        <v>1982880</v>
      </c>
      <c r="K13" s="36">
        <f t="shared" si="0"/>
        <v>0.97199999999999998</v>
      </c>
      <c r="L13" s="37" t="s">
        <v>27</v>
      </c>
      <c r="M13" s="37" t="s">
        <v>19</v>
      </c>
      <c r="N13" s="40" t="s">
        <v>19</v>
      </c>
      <c r="O13" s="54" t="s">
        <v>83</v>
      </c>
      <c r="P13" s="34"/>
    </row>
    <row r="14" spans="1:16" s="21" customFormat="1" ht="260.10000000000002" customHeight="1" x14ac:dyDescent="0.15">
      <c r="A14" s="47" t="s">
        <v>55</v>
      </c>
      <c r="B14" s="62" t="s">
        <v>42</v>
      </c>
      <c r="C14" s="39" t="s">
        <v>25</v>
      </c>
      <c r="D14" s="43">
        <v>43402</v>
      </c>
      <c r="E14" s="44" t="s">
        <v>58</v>
      </c>
      <c r="F14" s="44" t="s">
        <v>56</v>
      </c>
      <c r="G14" s="61">
        <v>1010405009411</v>
      </c>
      <c r="H14" s="38" t="s">
        <v>61</v>
      </c>
      <c r="I14" s="45">
        <v>14309307</v>
      </c>
      <c r="J14" s="63">
        <v>9305951</v>
      </c>
      <c r="K14" s="36">
        <f t="shared" si="0"/>
        <v>0.65</v>
      </c>
      <c r="L14" s="37" t="s">
        <v>19</v>
      </c>
      <c r="M14" s="41" t="s">
        <v>19</v>
      </c>
      <c r="N14" s="40" t="s">
        <v>28</v>
      </c>
      <c r="O14" s="54" t="s">
        <v>31</v>
      </c>
      <c r="P14" s="34"/>
    </row>
    <row r="15" spans="1:16" s="21" customFormat="1" ht="260.10000000000002" customHeight="1" thickBot="1" x14ac:dyDescent="0.2">
      <c r="A15" s="47" t="s">
        <v>39</v>
      </c>
      <c r="B15" s="56" t="s">
        <v>38</v>
      </c>
      <c r="C15" s="48" t="s">
        <v>25</v>
      </c>
      <c r="D15" s="43">
        <v>43375</v>
      </c>
      <c r="E15" s="44" t="s">
        <v>78</v>
      </c>
      <c r="F15" s="44" t="s">
        <v>79</v>
      </c>
      <c r="G15" s="76">
        <v>6010005014757</v>
      </c>
      <c r="H15" s="49" t="s">
        <v>18</v>
      </c>
      <c r="I15" s="45">
        <v>4961946</v>
      </c>
      <c r="J15" s="45">
        <v>4761865</v>
      </c>
      <c r="K15" s="50">
        <f t="shared" si="0"/>
        <v>0.95899999999999996</v>
      </c>
      <c r="L15" s="42" t="s">
        <v>29</v>
      </c>
      <c r="M15" s="42" t="s">
        <v>24</v>
      </c>
      <c r="N15" s="49">
        <v>1</v>
      </c>
      <c r="O15" s="57" t="s">
        <v>31</v>
      </c>
      <c r="P15" s="52"/>
    </row>
    <row r="16" spans="1:16" s="21" customFormat="1" ht="260.10000000000002" customHeight="1" x14ac:dyDescent="0.15">
      <c r="A16" s="64" t="s">
        <v>43</v>
      </c>
      <c r="B16" s="67" t="s">
        <v>40</v>
      </c>
      <c r="C16" s="39" t="s">
        <v>25</v>
      </c>
      <c r="D16" s="65">
        <v>43376</v>
      </c>
      <c r="E16" s="44" t="s">
        <v>47</v>
      </c>
      <c r="F16" s="44" t="s">
        <v>48</v>
      </c>
      <c r="G16" s="66">
        <v>4011101011880</v>
      </c>
      <c r="H16" s="38" t="s">
        <v>26</v>
      </c>
      <c r="I16" s="45">
        <v>69548647</v>
      </c>
      <c r="J16" s="45">
        <v>61992000</v>
      </c>
      <c r="K16" s="36">
        <f t="shared" si="0"/>
        <v>0.89100000000000001</v>
      </c>
      <c r="L16" s="37" t="s">
        <v>19</v>
      </c>
      <c r="M16" s="37" t="s">
        <v>19</v>
      </c>
      <c r="N16" s="38" t="s">
        <v>19</v>
      </c>
      <c r="O16" s="54" t="s">
        <v>31</v>
      </c>
      <c r="P16" s="34"/>
    </row>
    <row r="17" spans="1:16" s="21" customFormat="1" ht="260.10000000000002" customHeight="1" x14ac:dyDescent="0.15">
      <c r="A17" s="53" t="s">
        <v>45</v>
      </c>
      <c r="B17" s="67" t="s">
        <v>40</v>
      </c>
      <c r="C17" s="39" t="s">
        <v>25</v>
      </c>
      <c r="D17" s="68">
        <v>43392</v>
      </c>
      <c r="E17" s="44" t="s">
        <v>51</v>
      </c>
      <c r="F17" s="44" t="s">
        <v>52</v>
      </c>
      <c r="G17" s="66">
        <v>3130005005532</v>
      </c>
      <c r="H17" s="38" t="s">
        <v>18</v>
      </c>
      <c r="I17" s="45">
        <v>36208534</v>
      </c>
      <c r="J17" s="45">
        <v>35640000</v>
      </c>
      <c r="K17" s="36">
        <f>+J17/I17</f>
        <v>0.98429834248467507</v>
      </c>
      <c r="L17" s="37" t="s">
        <v>29</v>
      </c>
      <c r="M17" s="41" t="s">
        <v>24</v>
      </c>
      <c r="N17" s="40">
        <v>1</v>
      </c>
      <c r="O17" s="54" t="s">
        <v>31</v>
      </c>
      <c r="P17" s="34"/>
    </row>
    <row r="18" spans="1:16" s="21" customFormat="1" ht="260.10000000000002" customHeight="1" thickBot="1" x14ac:dyDescent="0.2">
      <c r="A18" s="64" t="s">
        <v>80</v>
      </c>
      <c r="B18" s="73" t="s">
        <v>62</v>
      </c>
      <c r="C18" s="48" t="s">
        <v>25</v>
      </c>
      <c r="D18" s="43">
        <v>43412</v>
      </c>
      <c r="E18" s="44" t="s">
        <v>59</v>
      </c>
      <c r="F18" s="44" t="s">
        <v>57</v>
      </c>
      <c r="G18" s="66">
        <v>7011201001655</v>
      </c>
      <c r="H18" s="49" t="s">
        <v>60</v>
      </c>
      <c r="I18" s="45">
        <v>53269112</v>
      </c>
      <c r="J18" s="45">
        <v>52920000</v>
      </c>
      <c r="K18" s="50">
        <f>ROUNDDOWN(+J18/I18,3)</f>
        <v>0.99299999999999999</v>
      </c>
      <c r="L18" s="42" t="s">
        <v>27</v>
      </c>
      <c r="M18" s="42" t="s">
        <v>19</v>
      </c>
      <c r="N18" s="51" t="s">
        <v>19</v>
      </c>
      <c r="O18" s="57" t="s">
        <v>31</v>
      </c>
      <c r="P18" s="52"/>
    </row>
    <row r="19" spans="1:16" s="21" customFormat="1" ht="260.10000000000002" customHeight="1" thickBot="1" x14ac:dyDescent="0.2">
      <c r="A19" s="64" t="s">
        <v>63</v>
      </c>
      <c r="B19" s="67" t="s">
        <v>67</v>
      </c>
      <c r="C19" s="48" t="s">
        <v>25</v>
      </c>
      <c r="D19" s="43">
        <v>43454</v>
      </c>
      <c r="E19" s="44" t="s">
        <v>71</v>
      </c>
      <c r="F19" s="44" t="s">
        <v>72</v>
      </c>
      <c r="G19" s="66">
        <v>3011805002185</v>
      </c>
      <c r="H19" s="49" t="s">
        <v>61</v>
      </c>
      <c r="I19" s="45">
        <v>18415304</v>
      </c>
      <c r="J19" s="45">
        <v>15181930</v>
      </c>
      <c r="K19" s="50">
        <f>ROUNDDOWN(+J19/I19,3)</f>
        <v>0.82399999999999995</v>
      </c>
      <c r="L19" s="42" t="s">
        <v>19</v>
      </c>
      <c r="M19" s="42" t="s">
        <v>19</v>
      </c>
      <c r="N19" s="51" t="s">
        <v>27</v>
      </c>
      <c r="O19" s="57" t="s">
        <v>32</v>
      </c>
      <c r="P19" s="52"/>
    </row>
    <row r="20" spans="1:16" s="5" customFormat="1" ht="14.1" customHeight="1" x14ac:dyDescent="0.15">
      <c r="B20" s="6" t="s">
        <v>12</v>
      </c>
      <c r="C20" s="6"/>
      <c r="D20" s="2"/>
      <c r="E20" s="2"/>
      <c r="F20" s="2"/>
      <c r="G20" s="2"/>
      <c r="H20" s="2"/>
      <c r="I20" s="3"/>
      <c r="J20" s="2"/>
      <c r="K20" s="3"/>
      <c r="L20" s="2"/>
      <c r="M20" s="7"/>
      <c r="N20" s="7"/>
      <c r="O20" s="7"/>
      <c r="P20" s="8"/>
    </row>
    <row r="21" spans="1:16" x14ac:dyDescent="0.15">
      <c r="A21" s="17"/>
      <c r="E21" s="12"/>
      <c r="F21" s="12"/>
      <c r="G21" s="12"/>
      <c r="J21" s="17"/>
      <c r="K21" s="12"/>
    </row>
    <row r="25" spans="1:16" x14ac:dyDescent="0.15">
      <c r="O25" s="12" t="s">
        <v>31</v>
      </c>
    </row>
    <row r="26" spans="1:16" x14ac:dyDescent="0.15">
      <c r="O26" s="12" t="s">
        <v>32</v>
      </c>
    </row>
    <row r="27" spans="1:16" x14ac:dyDescent="0.15">
      <c r="O27" s="12" t="s">
        <v>19</v>
      </c>
    </row>
  </sheetData>
  <mergeCells count="15">
    <mergeCell ref="L6:N6"/>
    <mergeCell ref="A2:P2"/>
    <mergeCell ref="B6:B7"/>
    <mergeCell ref="O6:O7"/>
    <mergeCell ref="P6:P7"/>
    <mergeCell ref="A6:A7"/>
    <mergeCell ref="C6:C7"/>
    <mergeCell ref="E6:E7"/>
    <mergeCell ref="D6:D7"/>
    <mergeCell ref="H6:H7"/>
    <mergeCell ref="I6:I7"/>
    <mergeCell ref="J6:J7"/>
    <mergeCell ref="K6:K7"/>
    <mergeCell ref="F6:F7"/>
    <mergeCell ref="G6:G7"/>
  </mergeCells>
  <phoneticPr fontId="6"/>
  <dataValidations count="2">
    <dataValidation allowBlank="1" showErrorMessage="1" sqref="J8"/>
    <dataValidation type="list" allowBlank="1" showInputMessage="1" showErrorMessage="1" sqref="O8:O19">
      <formula1>$O$25:$O$27</formula1>
    </dataValidation>
  </dataValidations>
  <pageMargins left="0.70866141732283472" right="0.70866141732283472" top="0.74803149606299213" bottom="0.74803149606299213" header="0.31496062992125984" footer="0.31496062992125984"/>
  <pageSetup paperSize="8" scale="59"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3.xml><?xml version="1.0" encoding="utf-8"?>
<ds:datastoreItem xmlns:ds="http://schemas.openxmlformats.org/officeDocument/2006/customXml" ds:itemID="{10F4B651-0F45-4848-99B6-0FFC95335DE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30第3四半期委託入札</vt:lpstr>
      <vt:lpstr>'30第3四半期委託入札'!Print_Area</vt:lpstr>
      <vt:lpstr>'30第3四半期委託入札'!Print_Titles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 綾華</dc:creator>
  <cp:lastModifiedBy>NSR</cp:lastModifiedBy>
  <cp:lastPrinted>2019-05-21T06:56:03Z</cp:lastPrinted>
  <dcterms:created xsi:type="dcterms:W3CDTF">2012-11-14T23:56:55Z</dcterms:created>
  <dcterms:modified xsi:type="dcterms:W3CDTF">2019-06-20T08:16:18Z</dcterms:modified>
</cp:coreProperties>
</file>