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18(H30)年度 予算執行情報公表\第２四半期\４．HP公表用\"/>
    </mc:Choice>
  </mc:AlternateContent>
  <bookViews>
    <workbookView xWindow="930" yWindow="-15" windowWidth="10305" windowHeight="8085"/>
  </bookViews>
  <sheets>
    <sheet name="30第1四半期委託随契" sheetId="12" r:id="rId1"/>
    <sheet name="Sheet1" sheetId="13" state="hidden" r:id="rId2"/>
  </sheets>
  <externalReferences>
    <externalReference r:id="rId3"/>
  </externalReferences>
  <definedNames>
    <definedName name="_xlnm._FilterDatabase" localSheetId="0" hidden="1">'30第1四半期委託随契'!$A$7:$Q$17</definedName>
    <definedName name="_xlnm.Print_Area" localSheetId="0">'30第1四半期委託随契'!$A$1:$Q$17</definedName>
    <definedName name="_xlnm.Print_Titles" localSheetId="0">'30第1四半期委託随契'!$1:$7</definedName>
    <definedName name="契約方法">[1]契約状況コード表!$F$6:$F$9</definedName>
  </definedNames>
  <calcPr calcId="152511"/>
</workbook>
</file>

<file path=xl/calcChain.xml><?xml version="1.0" encoding="utf-8"?>
<calcChain xmlns="http://schemas.openxmlformats.org/spreadsheetml/2006/main">
  <c r="K13" i="12" l="1"/>
  <c r="K14" i="12" l="1"/>
  <c r="K15" i="12" l="1"/>
  <c r="K16" i="12" l="1"/>
  <c r="K11" i="12" l="1"/>
  <c r="K10" i="12"/>
  <c r="K9" i="12"/>
  <c r="K8" i="12"/>
  <c r="K12" i="12" l="1"/>
</calcChain>
</file>

<file path=xl/sharedStrings.xml><?xml version="1.0" encoding="utf-8"?>
<sst xmlns="http://schemas.openxmlformats.org/spreadsheetml/2006/main" count="124" uniqueCount="72">
  <si>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</si>
  <si>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</si>
  <si>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</si>
  <si>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</si>
  <si>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</si>
  <si>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</si>
  <si>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</si>
  <si>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</si>
  <si>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</si>
  <si>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応札・応募者数</t>
    <rPh sb="6" eb="7">
      <t>スウ</t>
    </rPh>
    <phoneticPr fontId="2"/>
  </si>
  <si>
    <t>（委託費：随意契約）</t>
    <rPh sb="1" eb="4">
      <t>イタクヒ</t>
    </rPh>
    <rPh sb="5" eb="7">
      <t>ズイイ</t>
    </rPh>
    <rPh sb="7" eb="9">
      <t>ケイヤク</t>
    </rPh>
    <phoneticPr fontId="4"/>
  </si>
  <si>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</si>
  <si>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</si>
  <si>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物品役務等の
名称及び数量</t>
    <rPh sb="0" eb="2">
      <t>ブッピン</t>
    </rPh>
    <rPh sb="2" eb="4">
      <t>エキム</t>
    </rPh>
    <rPh sb="4" eb="5">
      <t>トウ</t>
    </rPh>
    <rPh sb="7" eb="9">
      <t>メイショウ</t>
    </rPh>
    <rPh sb="9" eb="10">
      <t>オヨ</t>
    </rPh>
    <rPh sb="11" eb="13">
      <t>スウリョウ</t>
    </rPh>
    <phoneticPr fontId="2"/>
  </si>
  <si>
    <t>成果物の
公表
(委託調査費の場合)</t>
    <rPh sb="0" eb="2">
      <t>セイカ</t>
    </rPh>
    <rPh sb="2" eb="3">
      <t>ブツ</t>
    </rPh>
    <rPh sb="5" eb="7">
      <t>コウヒョウ</t>
    </rPh>
    <rPh sb="15" eb="17">
      <t>バアイ</t>
    </rPh>
    <phoneticPr fontId="2"/>
  </si>
  <si>
    <t>概要</t>
    <rPh sb="0" eb="2">
      <t>ガイヨウ</t>
    </rPh>
    <phoneticPr fontId="2"/>
  </si>
  <si>
    <t>【原子力規制委員会】</t>
    <rPh sb="1" eb="4">
      <t>ゲンシリョク</t>
    </rPh>
    <rPh sb="4" eb="6">
      <t>キセイ</t>
    </rPh>
    <rPh sb="6" eb="9">
      <t>イインカイ</t>
    </rPh>
    <phoneticPr fontId="4"/>
  </si>
  <si>
    <t>契約の相手方の
商号又は名称</t>
    <rPh sb="0" eb="2">
      <t>ケイヤク</t>
    </rPh>
    <rPh sb="3" eb="6">
      <t>アイテガタ</t>
    </rPh>
    <rPh sb="8" eb="10">
      <t>ショウゴウ</t>
    </rPh>
    <rPh sb="10" eb="11">
      <t>マタ</t>
    </rPh>
    <rPh sb="12" eb="14">
      <t>メイショウ</t>
    </rPh>
    <phoneticPr fontId="2"/>
  </si>
  <si>
    <t>契約の相手方の
所在地</t>
    <rPh sb="0" eb="2">
      <t>ケイヤク</t>
    </rPh>
    <rPh sb="3" eb="6">
      <t>アイテガタ</t>
    </rPh>
    <rPh sb="8" eb="11">
      <t>ショザイチ</t>
    </rPh>
    <phoneticPr fontId="2"/>
  </si>
  <si>
    <t>法人番号</t>
    <rPh sb="0" eb="2">
      <t>ホウジン</t>
    </rPh>
    <rPh sb="2" eb="4">
      <t>バンゴウ</t>
    </rPh>
    <phoneticPr fontId="2"/>
  </si>
  <si>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35"/>
  </si>
  <si>
    <t>相手方が公益法人の場合</t>
    <rPh sb="0" eb="3">
      <t>アイテカタ</t>
    </rPh>
    <rPh sb="4" eb="6">
      <t>コウエキ</t>
    </rPh>
    <rPh sb="6" eb="8">
      <t>ホウジン</t>
    </rPh>
    <rPh sb="9" eb="11">
      <t>バアイ</t>
    </rPh>
    <phoneticPr fontId="4"/>
  </si>
  <si>
    <t>再就職者の
役員の数
(人）</t>
    <phoneticPr fontId="4"/>
  </si>
  <si>
    <t>―</t>
    <phoneticPr fontId="2"/>
  </si>
  <si>
    <t>※公益法人の区分において、「公財」は、「公益財団法人」、「公社」は「公益社団法人」、「特財」は、「特例財団法人」、「特社」は「特例社団法人」をいう。</t>
    <phoneticPr fontId="4"/>
  </si>
  <si>
    <t>支出負担行為担当官原子力規制委員会原子力規制庁長官官房参事官　原田　義久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ハラダ</t>
    </rPh>
    <rPh sb="34" eb="36">
      <t>ヨシヒサ</t>
    </rPh>
    <rPh sb="37" eb="40">
      <t>トウキョウト</t>
    </rPh>
    <rPh sb="40" eb="42">
      <t>ミナトク</t>
    </rPh>
    <rPh sb="42" eb="45">
      <t>ロッポンギ</t>
    </rPh>
    <rPh sb="45" eb="48">
      <t>イッチョウメ</t>
    </rPh>
    <rPh sb="49" eb="50">
      <t>バン</t>
    </rPh>
    <rPh sb="51" eb="52">
      <t>ゴウ</t>
    </rPh>
    <phoneticPr fontId="2"/>
  </si>
  <si>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35"/>
  </si>
  <si>
    <t>茨城県那珂郡東海村大字舟石川765番地1</t>
  </si>
  <si>
    <t>神奈川県川崎市幸区堀川町72-34</t>
    <rPh sb="0" eb="3">
      <t>カナガワ</t>
    </rPh>
    <rPh sb="3" eb="4">
      <t>ケン</t>
    </rPh>
    <rPh sb="4" eb="7">
      <t>カワサキシ</t>
    </rPh>
    <rPh sb="7" eb="9">
      <t>サイワイク</t>
    </rPh>
    <rPh sb="9" eb="11">
      <t>ホリカワ</t>
    </rPh>
    <rPh sb="11" eb="12">
      <t>マチ</t>
    </rPh>
    <phoneticPr fontId="35"/>
  </si>
  <si>
    <t>平成30年度原子力施設等防災対策等委託費（高速炉レベル2PRAの定量化手法に関する検討）事業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コウソク</t>
    </rPh>
    <rPh sb="23" eb="24">
      <t>ロ</t>
    </rPh>
    <rPh sb="32" eb="35">
      <t>テイリョウカ</t>
    </rPh>
    <rPh sb="35" eb="37">
      <t>シュホウ</t>
    </rPh>
    <rPh sb="38" eb="39">
      <t>カン</t>
    </rPh>
    <rPh sb="41" eb="43">
      <t>ケントウ</t>
    </rPh>
    <rPh sb="44" eb="46">
      <t>ジギョウ</t>
    </rPh>
    <phoneticPr fontId="34"/>
  </si>
  <si>
    <t>平成30年度原子力施設等防災対策等委託費（高速炉シビアアクシデント時のセシウムエアロゾル挙動に関する試験）事業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コウソク</t>
    </rPh>
    <rPh sb="23" eb="24">
      <t>ロ</t>
    </rPh>
    <rPh sb="33" eb="34">
      <t>ジ</t>
    </rPh>
    <rPh sb="44" eb="46">
      <t>キョドウ</t>
    </rPh>
    <rPh sb="47" eb="48">
      <t>カン</t>
    </rPh>
    <rPh sb="50" eb="52">
      <t>シケン</t>
    </rPh>
    <rPh sb="53" eb="55">
      <t>ジギョウ</t>
    </rPh>
    <phoneticPr fontId="34"/>
  </si>
  <si>
    <t>平成30年度原子力発電施設等安全技術対策委託費（研修用プラントシミュレータの機能強化（BWR5,ABWR及び４ループPWR））事業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7">
      <t>ケンシュウヨウ</t>
    </rPh>
    <rPh sb="38" eb="40">
      <t>キノウ</t>
    </rPh>
    <rPh sb="40" eb="42">
      <t>キョウカ</t>
    </rPh>
    <rPh sb="52" eb="53">
      <t>オヨ</t>
    </rPh>
    <rPh sb="63" eb="65">
      <t>ジギョウ</t>
    </rPh>
    <phoneticPr fontId="34"/>
  </si>
  <si>
    <t>平成30年度原子力施設等防災対策等委託費（緊急時放射線モニタリング情報共有・公表システムの機能拡充）事業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キンキュウジ</t>
    </rPh>
    <rPh sb="24" eb="27">
      <t>ホウシャセン</t>
    </rPh>
    <rPh sb="33" eb="35">
      <t>ジョウホウ</t>
    </rPh>
    <rPh sb="35" eb="37">
      <t>キョウユウ</t>
    </rPh>
    <rPh sb="38" eb="40">
      <t>コウヒョウ</t>
    </rPh>
    <rPh sb="45" eb="47">
      <t>キノウ</t>
    </rPh>
    <rPh sb="47" eb="49">
      <t>カクジュウ</t>
    </rPh>
    <rPh sb="50" eb="52">
      <t>ジギョウ</t>
    </rPh>
    <phoneticPr fontId="35"/>
  </si>
  <si>
    <t>平成30年度原子力施設等防災対策等委託費（航空機モニタリングをはじめとする環境放射線モニタリング技術に係る国際動向調査）事業</t>
    <rPh sb="21" eb="24">
      <t>コウクウキ</t>
    </rPh>
    <rPh sb="48" eb="50">
      <t>ギジュツ</t>
    </rPh>
    <rPh sb="51" eb="52">
      <t>カカ</t>
    </rPh>
    <phoneticPr fontId="35"/>
  </si>
  <si>
    <t>平成30年度　第2四半期（30年7月～9月）</t>
    <rPh sb="7" eb="8">
      <t>ダイ</t>
    </rPh>
    <rPh sb="9" eb="12">
      <t>シハンキ</t>
    </rPh>
    <rPh sb="15" eb="16">
      <t>ネン</t>
    </rPh>
    <phoneticPr fontId="4"/>
  </si>
  <si>
    <t>高速炉レベル2PRAの炉心損傷に至る事象について、炉心物質が原子炉容器をメルトスルーした後の格納容器応答のシナリオ定量化が必要である。炉心物質が原子炉容器をメルトスルーした場合の格納容器応答に対して、連続マルコフ過程モンテカルロ法（CMMC法）によるシナリオ定量化手法の適用性を検討する。</t>
    <rPh sb="0" eb="3">
      <t>コウソクロ</t>
    </rPh>
    <rPh sb="11" eb="13">
      <t>ロシン</t>
    </rPh>
    <rPh sb="13" eb="15">
      <t>ソンショウ</t>
    </rPh>
    <rPh sb="16" eb="17">
      <t>イタ</t>
    </rPh>
    <rPh sb="18" eb="20">
      <t>ジショウ</t>
    </rPh>
    <rPh sb="61" eb="63">
      <t>ヒツヨウ</t>
    </rPh>
    <phoneticPr fontId="34"/>
  </si>
  <si>
    <t>高速炉のシビアアクシデント時の環境への影響評価を行うために必要なナトリウム蒸気及び水蒸気の共存条件におけるセシウム化合物エアロゾル解析モデルに必要な知見を得ることを目的とし、同モデルの検証・改良に必要なデータを取得するための試験を行う。</t>
    <rPh sb="87" eb="88">
      <t>ドウ</t>
    </rPh>
    <phoneticPr fontId="34"/>
  </si>
  <si>
    <t>短形開渠等の簡単な条件下での種々のシルトフェンス運動形態の検証実験を実施しパラメータを取得するとともに、塩分濃度、温度及び濁度変化によるシルトフェンス運動変化等を検証する。</t>
    <phoneticPr fontId="34"/>
  </si>
  <si>
    <t>「平成26年度原子力発電施設等安全技術対策委託費（研修用プラントシミュレータ整備）事業」で整備したBWR5及び4ループPWRをモデルプラントとした研修用プラントシミュレータ（以下、「研修用シミュレータ」という。）を用いた研修を実施してきた経験から、研修効果をさらに高めるために研修用シミュレータの機能強化（ソフトウェアの改造）を行う。</t>
    <phoneticPr fontId="34"/>
  </si>
  <si>
    <t>昨年度に実施したマスターデータ整備(放射線モニタリングに係る測定機器情報整理)の成果を本システム上へ反映、Web画面に係る機能向上、IAEAのIRMISとのモニタリングデータ連携、次期システムの要件定義に係る支援等、緊急時放射線モニタリングデータ情報共有・公表システムの機能拡充を実施する。</t>
    <rPh sb="0" eb="3">
      <t>サクネンド</t>
    </rPh>
    <rPh sb="4" eb="6">
      <t>ジッシ</t>
    </rPh>
    <rPh sb="15" eb="17">
      <t>セイビ</t>
    </rPh>
    <rPh sb="18" eb="20">
      <t>ホウシャ</t>
    </rPh>
    <rPh sb="20" eb="21">
      <t>セン</t>
    </rPh>
    <rPh sb="28" eb="29">
      <t>カカ</t>
    </rPh>
    <rPh sb="30" eb="32">
      <t>ソクテイ</t>
    </rPh>
    <rPh sb="32" eb="34">
      <t>キキ</t>
    </rPh>
    <rPh sb="34" eb="36">
      <t>ジョウホウ</t>
    </rPh>
    <rPh sb="36" eb="38">
      <t>セイリ</t>
    </rPh>
    <rPh sb="40" eb="42">
      <t>セイカ</t>
    </rPh>
    <rPh sb="43" eb="44">
      <t>ホン</t>
    </rPh>
    <rPh sb="48" eb="49">
      <t>ウエ</t>
    </rPh>
    <rPh sb="50" eb="52">
      <t>ハンエイ</t>
    </rPh>
    <rPh sb="56" eb="58">
      <t>ガメン</t>
    </rPh>
    <rPh sb="59" eb="60">
      <t>カカ</t>
    </rPh>
    <rPh sb="61" eb="63">
      <t>キノウ</t>
    </rPh>
    <rPh sb="63" eb="65">
      <t>コウジョウ</t>
    </rPh>
    <rPh sb="87" eb="89">
      <t>レンケイ</t>
    </rPh>
    <rPh sb="90" eb="92">
      <t>ジキ</t>
    </rPh>
    <rPh sb="97" eb="99">
      <t>ヨウケン</t>
    </rPh>
    <rPh sb="99" eb="101">
      <t>テイギ</t>
    </rPh>
    <rPh sb="102" eb="103">
      <t>カカ</t>
    </rPh>
    <rPh sb="104" eb="106">
      <t>シエン</t>
    </rPh>
    <rPh sb="106" eb="107">
      <t>トウ</t>
    </rPh>
    <rPh sb="108" eb="110">
      <t>キンキュウ</t>
    </rPh>
    <rPh sb="110" eb="111">
      <t>ジ</t>
    </rPh>
    <rPh sb="111" eb="113">
      <t>ホウシャ</t>
    </rPh>
    <rPh sb="113" eb="114">
      <t>セン</t>
    </rPh>
    <rPh sb="123" eb="125">
      <t>ジョウホウ</t>
    </rPh>
    <rPh sb="125" eb="127">
      <t>キョウユウ</t>
    </rPh>
    <rPh sb="128" eb="130">
      <t>コウヒョウ</t>
    </rPh>
    <rPh sb="135" eb="137">
      <t>キノウ</t>
    </rPh>
    <rPh sb="137" eb="139">
      <t>カクジュウ</t>
    </rPh>
    <rPh sb="140" eb="142">
      <t>ジッシ</t>
    </rPh>
    <phoneticPr fontId="35"/>
  </si>
  <si>
    <t>航空機モニタリングをはじめとするモニタリング技術について、これまで深く意見交換を行うことがなかった諸外国の状況について情報収集することにより、今後の我が国の緊急時モニタリング体制の確立や関係各国との緊急時の円滑な状況共有に資する。</t>
    <rPh sb="0" eb="3">
      <t>コウクウキ</t>
    </rPh>
    <rPh sb="22" eb="24">
      <t>ギジュツ</t>
    </rPh>
    <rPh sb="33" eb="34">
      <t>フカ</t>
    </rPh>
    <rPh sb="35" eb="37">
      <t>イケン</t>
    </rPh>
    <rPh sb="37" eb="39">
      <t>コウカン</t>
    </rPh>
    <rPh sb="40" eb="41">
      <t>オコナ</t>
    </rPh>
    <rPh sb="49" eb="52">
      <t>ショガイコク</t>
    </rPh>
    <rPh sb="53" eb="55">
      <t>ジョウキョウ</t>
    </rPh>
    <rPh sb="59" eb="61">
      <t>ジョウホウ</t>
    </rPh>
    <rPh sb="61" eb="63">
      <t>シュウシュウ</t>
    </rPh>
    <rPh sb="71" eb="73">
      <t>コンゴ</t>
    </rPh>
    <rPh sb="74" eb="75">
      <t>ワ</t>
    </rPh>
    <rPh sb="76" eb="77">
      <t>クニ</t>
    </rPh>
    <rPh sb="78" eb="81">
      <t>キンキュウジ</t>
    </rPh>
    <rPh sb="87" eb="89">
      <t>タイセイ</t>
    </rPh>
    <rPh sb="90" eb="92">
      <t>カクリツ</t>
    </rPh>
    <rPh sb="93" eb="95">
      <t>カンケイ</t>
    </rPh>
    <rPh sb="95" eb="97">
      <t>カッコク</t>
    </rPh>
    <rPh sb="99" eb="102">
      <t>キンキュウジ</t>
    </rPh>
    <rPh sb="103" eb="105">
      <t>エンカツ</t>
    </rPh>
    <rPh sb="106" eb="108">
      <t>ジョウキョウ</t>
    </rPh>
    <rPh sb="108" eb="110">
      <t>キョウユウ</t>
    </rPh>
    <rPh sb="111" eb="112">
      <t>シ</t>
    </rPh>
    <phoneticPr fontId="34"/>
  </si>
  <si>
    <t>学校法人五島育英会
東京都市大学</t>
    <rPh sb="0" eb="2">
      <t>ガッコウ</t>
    </rPh>
    <rPh sb="2" eb="4">
      <t>ホウジン</t>
    </rPh>
    <rPh sb="4" eb="6">
      <t>ゴシマ</t>
    </rPh>
    <rPh sb="6" eb="9">
      <t>イクエイカイ</t>
    </rPh>
    <rPh sb="10" eb="12">
      <t>トウキョウ</t>
    </rPh>
    <rPh sb="12" eb="14">
      <t>トシ</t>
    </rPh>
    <rPh sb="14" eb="16">
      <t>ダイガク</t>
    </rPh>
    <phoneticPr fontId="35"/>
  </si>
  <si>
    <t>一般財団法人
電力中央研究所</t>
    <rPh sb="0" eb="2">
      <t>イッパン</t>
    </rPh>
    <rPh sb="2" eb="6">
      <t>ザイダンホウジン</t>
    </rPh>
    <rPh sb="7" eb="9">
      <t>デンリョク</t>
    </rPh>
    <rPh sb="9" eb="11">
      <t>チュウオウ</t>
    </rPh>
    <rPh sb="11" eb="14">
      <t>ケンキュウジョ</t>
    </rPh>
    <phoneticPr fontId="35"/>
  </si>
  <si>
    <t>学校法人
日本大学工学部工学研究所</t>
    <rPh sb="0" eb="2">
      <t>ガッコウ</t>
    </rPh>
    <rPh sb="2" eb="4">
      <t>ホウジン</t>
    </rPh>
    <rPh sb="5" eb="7">
      <t>ニホン</t>
    </rPh>
    <rPh sb="7" eb="9">
      <t>ダイガク</t>
    </rPh>
    <rPh sb="9" eb="12">
      <t>コウガクブ</t>
    </rPh>
    <rPh sb="12" eb="14">
      <t>コウガク</t>
    </rPh>
    <rPh sb="14" eb="17">
      <t>ケンキュウショ</t>
    </rPh>
    <phoneticPr fontId="35"/>
  </si>
  <si>
    <t>東芝エネルギーシステムズ
株式会社</t>
    <rPh sb="0" eb="2">
      <t>トウシバ</t>
    </rPh>
    <rPh sb="13" eb="15">
      <t>カブシキ</t>
    </rPh>
    <rPh sb="15" eb="17">
      <t>カイシャ</t>
    </rPh>
    <phoneticPr fontId="35"/>
  </si>
  <si>
    <t>富士電機株式会社</t>
    <rPh sb="0" eb="2">
      <t>フジ</t>
    </rPh>
    <rPh sb="2" eb="4">
      <t>デンキ</t>
    </rPh>
    <rPh sb="4" eb="6">
      <t>カブシキ</t>
    </rPh>
    <rPh sb="6" eb="8">
      <t>カイシャ</t>
    </rPh>
    <phoneticPr fontId="35"/>
  </si>
  <si>
    <t>東京都文京区本郷7丁目3番1号</t>
    <rPh sb="0" eb="3">
      <t>トウキョウト</t>
    </rPh>
    <rPh sb="3" eb="6">
      <t>ブンキョウク</t>
    </rPh>
    <rPh sb="6" eb="8">
      <t>ホンゴウ</t>
    </rPh>
    <rPh sb="9" eb="11">
      <t>チョウメ</t>
    </rPh>
    <rPh sb="12" eb="13">
      <t>バン</t>
    </rPh>
    <rPh sb="14" eb="15">
      <t>ゴウ</t>
    </rPh>
    <phoneticPr fontId="35"/>
  </si>
  <si>
    <t>東京都世田谷区玉堤1丁目28番1号</t>
    <rPh sb="0" eb="3">
      <t>トウキョウト</t>
    </rPh>
    <rPh sb="3" eb="7">
      <t>セタガヤク</t>
    </rPh>
    <rPh sb="7" eb="9">
      <t>タマヅツミ</t>
    </rPh>
    <rPh sb="10" eb="12">
      <t>チョウメ</t>
    </rPh>
    <rPh sb="14" eb="15">
      <t>バン</t>
    </rPh>
    <rPh sb="16" eb="17">
      <t>ゴウ</t>
    </rPh>
    <phoneticPr fontId="35"/>
  </si>
  <si>
    <t>東京都千代田区大手町1丁目6番1号</t>
    <rPh sb="0" eb="3">
      <t>トウキョウト</t>
    </rPh>
    <rPh sb="3" eb="7">
      <t>チヨダク</t>
    </rPh>
    <rPh sb="7" eb="10">
      <t>オオテマチ</t>
    </rPh>
    <rPh sb="11" eb="13">
      <t>チョウメ</t>
    </rPh>
    <rPh sb="14" eb="15">
      <t>バン</t>
    </rPh>
    <rPh sb="16" eb="17">
      <t>ゴウ</t>
    </rPh>
    <phoneticPr fontId="35"/>
  </si>
  <si>
    <t>福島県郡山市田村町徳定字中河原１</t>
    <rPh sb="0" eb="2">
      <t>フクシマ</t>
    </rPh>
    <rPh sb="2" eb="3">
      <t>ケン</t>
    </rPh>
    <rPh sb="3" eb="5">
      <t>コオリヤマ</t>
    </rPh>
    <rPh sb="5" eb="6">
      <t>シ</t>
    </rPh>
    <rPh sb="6" eb="8">
      <t>タムラ</t>
    </rPh>
    <rPh sb="8" eb="9">
      <t>マチ</t>
    </rPh>
    <rPh sb="9" eb="10">
      <t>トク</t>
    </rPh>
    <rPh sb="10" eb="11">
      <t>サダ</t>
    </rPh>
    <rPh sb="11" eb="12">
      <t>アザ</t>
    </rPh>
    <rPh sb="12" eb="15">
      <t>ナカガワラ</t>
    </rPh>
    <phoneticPr fontId="35"/>
  </si>
  <si>
    <t>神奈川県川崎市川崎区田辺新田1-1</t>
    <rPh sb="0" eb="4">
      <t>カナガワケン</t>
    </rPh>
    <rPh sb="4" eb="6">
      <t>カワサキ</t>
    </rPh>
    <rPh sb="6" eb="7">
      <t>シ</t>
    </rPh>
    <rPh sb="7" eb="9">
      <t>カワサキ</t>
    </rPh>
    <rPh sb="9" eb="10">
      <t>ク</t>
    </rPh>
    <rPh sb="10" eb="14">
      <t>タナベシンデン</t>
    </rPh>
    <rPh sb="12" eb="14">
      <t>ニッタ</t>
    </rPh>
    <phoneticPr fontId="35"/>
  </si>
  <si>
    <t>国立大学法人
東京大学
総長 五神　真
代理人　工学系・情報処理工学系等事務部長 稲垣　博明</t>
    <rPh sb="0" eb="2">
      <t>コクリツ</t>
    </rPh>
    <rPh sb="2" eb="4">
      <t>ダイガク</t>
    </rPh>
    <rPh sb="4" eb="6">
      <t>ホウジン</t>
    </rPh>
    <rPh sb="7" eb="9">
      <t>トウキョウ</t>
    </rPh>
    <rPh sb="9" eb="11">
      <t>ダイガク</t>
    </rPh>
    <phoneticPr fontId="35"/>
  </si>
  <si>
    <t>平成30年度原子力施設等防災対策等委託費（放射性物質の海洋拡散制御モデルの整備）事業</t>
    <rPh sb="21" eb="24">
      <t>ホウシャセイ</t>
    </rPh>
    <rPh sb="24" eb="26">
      <t>ブッシツ</t>
    </rPh>
    <rPh sb="27" eb="29">
      <t>カイヨウ</t>
    </rPh>
    <rPh sb="29" eb="31">
      <t>カクサン</t>
    </rPh>
    <rPh sb="31" eb="33">
      <t>セイギョ</t>
    </rPh>
    <rPh sb="37" eb="39">
      <t>セイビ</t>
    </rPh>
    <phoneticPr fontId="34"/>
  </si>
  <si>
    <t>成果物完成後公表予定</t>
    <rPh sb="0" eb="3">
      <t>セイカブツ</t>
    </rPh>
    <rPh sb="3" eb="5">
      <t>カンセイ</t>
    </rPh>
    <rPh sb="5" eb="6">
      <t>ゴ</t>
    </rPh>
    <rPh sb="6" eb="8">
      <t>コウヒョウ</t>
    </rPh>
    <rPh sb="8" eb="10">
      <t>ヨテイ</t>
    </rPh>
    <phoneticPr fontId="2"/>
  </si>
  <si>
    <t>成果物非公表予定</t>
    <rPh sb="0" eb="3">
      <t>セイカブツ</t>
    </rPh>
    <rPh sb="3" eb="4">
      <t>ヒ</t>
    </rPh>
    <rPh sb="4" eb="6">
      <t>コウヒョウ</t>
    </rPh>
    <rPh sb="6" eb="8">
      <t>ヨテイ</t>
    </rPh>
    <phoneticPr fontId="2"/>
  </si>
  <si>
    <t>―</t>
    <phoneticPr fontId="2"/>
  </si>
  <si>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0" eb="2">
      <t>ホンケン</t>
    </rPh>
    <rPh sb="4" eb="6">
      <t>トクシュ</t>
    </rPh>
    <rPh sb="7" eb="9">
      <t>ギジュツ</t>
    </rPh>
    <rPh sb="9" eb="10">
      <t>マタ</t>
    </rPh>
    <rPh sb="11" eb="13">
      <t>セツビ</t>
    </rPh>
    <rPh sb="13" eb="14">
      <t>トウ</t>
    </rPh>
    <rPh sb="15" eb="17">
      <t>ヒツヨウ</t>
    </rPh>
    <rPh sb="21" eb="23">
      <t>ジギョウ</t>
    </rPh>
    <rPh sb="23" eb="24">
      <t>シャ</t>
    </rPh>
    <rPh sb="25" eb="26">
      <t>イチ</t>
    </rPh>
    <rPh sb="31" eb="32">
      <t>カンガ</t>
    </rPh>
    <rPh sb="41" eb="43">
      <t>コウボ</t>
    </rPh>
    <rPh sb="44" eb="46">
      <t>ニュウサツ</t>
    </rPh>
    <rPh sb="46" eb="49">
      <t>カノウセイ</t>
    </rPh>
    <rPh sb="49" eb="51">
      <t>チョウサ</t>
    </rPh>
    <rPh sb="53" eb="55">
      <t>ジッシ</t>
    </rPh>
    <rPh sb="61" eb="62">
      <t>シメ</t>
    </rPh>
    <rPh sb="64" eb="66">
      <t>ヨウケン</t>
    </rPh>
    <rPh sb="67" eb="68">
      <t>ミ</t>
    </rPh>
    <rPh sb="70" eb="71">
      <t>モノ</t>
    </rPh>
    <rPh sb="72" eb="73">
      <t>イチ</t>
    </rPh>
    <rPh sb="81" eb="82">
      <t>アキ</t>
    </rPh>
    <rPh sb="91" eb="94">
      <t>カイケイホウ</t>
    </rPh>
    <rPh sb="94" eb="95">
      <t>ダイ</t>
    </rPh>
    <rPh sb="97" eb="98">
      <t>ジョウ</t>
    </rPh>
    <rPh sb="100" eb="101">
      <t>ダイ</t>
    </rPh>
    <rPh sb="102" eb="103">
      <t>コウ</t>
    </rPh>
    <rPh sb="104" eb="106">
      <t>キテイ</t>
    </rPh>
    <rPh sb="107" eb="108">
      <t>モト</t>
    </rPh>
    <rPh sb="110" eb="112">
      <t>ズイイ</t>
    </rPh>
    <rPh sb="112" eb="114">
      <t>ケイヤク</t>
    </rPh>
    <rPh sb="115" eb="116">
      <t>オコナ</t>
    </rPh>
    <phoneticPr fontId="4"/>
  </si>
  <si>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0" eb="2">
      <t>ホンケン</t>
    </rPh>
    <rPh sb="4" eb="6">
      <t>トクシュ</t>
    </rPh>
    <rPh sb="7" eb="9">
      <t>ギジュツ</t>
    </rPh>
    <rPh sb="9" eb="10">
      <t>マタ</t>
    </rPh>
    <rPh sb="11" eb="13">
      <t>セツビ</t>
    </rPh>
    <rPh sb="13" eb="14">
      <t>トウ</t>
    </rPh>
    <rPh sb="15" eb="17">
      <t>ヒツヨウ</t>
    </rPh>
    <rPh sb="21" eb="23">
      <t>ジギョウ</t>
    </rPh>
    <rPh sb="23" eb="24">
      <t>シャ</t>
    </rPh>
    <rPh sb="25" eb="26">
      <t>イチ</t>
    </rPh>
    <rPh sb="31" eb="32">
      <t>カンガ</t>
    </rPh>
    <rPh sb="41" eb="43">
      <t>コウボ</t>
    </rPh>
    <rPh sb="44" eb="46">
      <t>ニュウサツ</t>
    </rPh>
    <rPh sb="46" eb="49">
      <t>カノウセイ</t>
    </rPh>
    <rPh sb="49" eb="51">
      <t>チョウサ</t>
    </rPh>
    <rPh sb="53" eb="55">
      <t>ジッシ</t>
    </rPh>
    <rPh sb="61" eb="62">
      <t>シメ</t>
    </rPh>
    <rPh sb="64" eb="66">
      <t>ヨウケン</t>
    </rPh>
    <rPh sb="67" eb="68">
      <t>ミ</t>
    </rPh>
    <rPh sb="70" eb="71">
      <t>モノ</t>
    </rPh>
    <rPh sb="72" eb="73">
      <t>イチ</t>
    </rPh>
    <rPh sb="81" eb="82">
      <t>アキ</t>
    </rPh>
    <rPh sb="91" eb="94">
      <t>カイケイホウ</t>
    </rPh>
    <rPh sb="94" eb="95">
      <t>ダイ</t>
    </rPh>
    <rPh sb="97" eb="98">
      <t>ジョウ</t>
    </rPh>
    <rPh sb="100" eb="101">
      <t>ダイ</t>
    </rPh>
    <rPh sb="102" eb="103">
      <t>コウ</t>
    </rPh>
    <rPh sb="104" eb="106">
      <t>キテイ</t>
    </rPh>
    <rPh sb="107" eb="108">
      <t>モト</t>
    </rPh>
    <rPh sb="110" eb="112">
      <t>ズイイ</t>
    </rPh>
    <rPh sb="112" eb="114">
      <t>ケイヤク</t>
    </rPh>
    <rPh sb="115" eb="116">
      <t>オコナ</t>
    </rPh>
    <phoneticPr fontId="2"/>
  </si>
  <si>
    <t>燃料の沸騰遷移特性に対するスペーサの影響を評価する実験を実施する。</t>
    <phoneticPr fontId="34"/>
  </si>
  <si>
    <t>―</t>
    <phoneticPr fontId="2"/>
  </si>
  <si>
    <t xml:space="preserve">7011005000358 
</t>
    <phoneticPr fontId="35"/>
  </si>
  <si>
    <t>平成30年度原子力施設等防災対策等委託費（事故時ボイド挙動解明試験）事業</t>
    <phoneticPr fontId="34"/>
  </si>
  <si>
    <t>事故時のボイド挙動を詳細に解明するための実験を実施し、ボイドの横方向伝播に関するデータを種々の実験条件の下で取得する。</t>
    <phoneticPr fontId="34"/>
  </si>
  <si>
    <t>平成30年度原子力施設等防災対策等委託費（スペーサ影響評価試験）事業</t>
    <phoneticPr fontId="34"/>
  </si>
  <si>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1"/>
  </si>
  <si>
    <t>本件は、契約可能な者が一しかいないことが明らかとなったため、会計法第29条の３第4項の規定に基づく随意契約を行う。</t>
    <rPh sb="0" eb="2">
      <t>ホンケン</t>
    </rPh>
    <rPh sb="4" eb="6">
      <t>ケイヤク</t>
    </rPh>
    <rPh sb="6" eb="8">
      <t>カノウ</t>
    </rPh>
    <rPh sb="9" eb="10">
      <t>モノ</t>
    </rPh>
    <rPh sb="11" eb="12">
      <t>イチ</t>
    </rPh>
    <rPh sb="20" eb="21">
      <t>アキ</t>
    </rPh>
    <rPh sb="30" eb="33">
      <t>カイケイホウ</t>
    </rPh>
    <rPh sb="33" eb="34">
      <t>ダイ</t>
    </rPh>
    <rPh sb="36" eb="37">
      <t>ジョウ</t>
    </rPh>
    <rPh sb="39" eb="40">
      <t>ダイ</t>
    </rPh>
    <rPh sb="41" eb="42">
      <t>コウ</t>
    </rPh>
    <rPh sb="43" eb="45">
      <t>キテイ</t>
    </rPh>
    <rPh sb="46" eb="47">
      <t>モト</t>
    </rPh>
    <rPh sb="49" eb="51">
      <t>ズイイ</t>
    </rPh>
    <rPh sb="51" eb="53">
      <t>ケイヤク</t>
    </rPh>
    <rPh sb="54" eb="55">
      <t>オコナ</t>
    </rPh>
    <phoneticPr fontId="2"/>
  </si>
  <si>
    <t>―</t>
    <phoneticPr fontId="2"/>
  </si>
  <si>
    <t>―</t>
    <phoneticPr fontId="2"/>
  </si>
  <si>
    <t>―</t>
    <phoneticPr fontId="2"/>
  </si>
  <si>
    <t>―</t>
  </si>
  <si>
    <t>平成30年度原子力施設等防災対策等委託費（海底における斜面の地震時安定評価に関する検討）事業</t>
    <phoneticPr fontId="34"/>
  </si>
  <si>
    <t>動的外力に対する円弧すべり法（修正フェレニウス法）の海底環境下における適用性を把握するための遠心力模型実験を実施し、海底における斜面の地震時安定評価に関する検討を行う。</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</si>
</sst>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rgb="FFFF0000"/>
      <name val="ＭＳ Ｐゴシック"/>
      <family val="3"/>
      <charset val="128"/>
    </font>
    <font>
      <sz val="6"/>
      <name val="ＭＳ Ｐゴシック"/>
      <family val="2"/>
      <charset val="128"/>
      <scheme val="minor"/>
    </font>
    <font>
      <sz val="6"/>
      <name val="ＭＳ Ｐゴシック"/>
      <family val="3"/>
      <charset val="128"/>
      <scheme val="minor"/>
    </font>
    <font>
      <b/>
      <sz val="14"/>
      <name val="ＭＳ Ｐゴシック"/>
      <family val="3"/>
      <charset val="128"/>
    </font>
    <font>
      <sz val="14"/>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50">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6" applyNumberFormat="0" applyAlignment="0" applyProtection="0">
      <alignment vertical="center"/>
    </xf>
    <xf numFmtId="0" fontId="15" fillId="27" borderId="0" applyNumberFormat="0" applyBorder="0" applyAlignment="0" applyProtection="0">
      <alignment vertical="center"/>
    </xf>
    <xf numFmtId="9" fontId="3" fillId="0" borderId="0" applyFont="0" applyFill="0" applyBorder="0" applyAlignment="0" applyProtection="0"/>
    <xf numFmtId="0" fontId="11" fillId="28" borderId="7" applyNumberFormat="0" applyFont="0" applyAlignment="0" applyProtection="0">
      <alignment vertical="center"/>
    </xf>
    <xf numFmtId="0" fontId="16" fillId="0" borderId="8" applyNumberFormat="0" applyFill="0" applyAlignment="0" applyProtection="0">
      <alignment vertical="center"/>
    </xf>
    <xf numFmtId="0" fontId="17" fillId="29" borderId="0" applyNumberFormat="0" applyBorder="0" applyAlignment="0" applyProtection="0">
      <alignment vertical="center"/>
    </xf>
    <xf numFmtId="0" fontId="18" fillId="30" borderId="9" applyNumberFormat="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30" borderId="14" applyNumberFormat="0" applyAlignment="0" applyProtection="0">
      <alignment vertical="center"/>
    </xf>
    <xf numFmtId="0" fontId="25" fillId="0" borderId="0" applyNumberFormat="0" applyFill="0" applyBorder="0" applyAlignment="0" applyProtection="0">
      <alignment vertical="center"/>
    </xf>
    <xf numFmtId="0" fontId="26" fillId="31" borderId="9" applyNumberFormat="0" applyAlignment="0" applyProtection="0">
      <alignment vertical="center"/>
    </xf>
    <xf numFmtId="0" fontId="3" fillId="0" borderId="0">
      <alignment vertical="center"/>
    </xf>
    <xf numFmtId="0" fontId="11" fillId="0" borderId="0"/>
    <xf numFmtId="0" fontId="3" fillId="0" borderId="0"/>
    <xf numFmtId="0" fontId="3" fillId="0" borderId="0">
      <alignment vertical="center"/>
    </xf>
    <xf numFmtId="0" fontId="27" fillId="32" borderId="0" applyNumberFormat="0" applyBorder="0" applyAlignment="0" applyProtection="0">
      <alignment vertical="center"/>
    </xf>
    <xf numFmtId="9" fontId="11" fillId="0" borderId="0" applyFont="0" applyFill="0" applyBorder="0" applyAlignment="0" applyProtection="0">
      <alignment vertical="center"/>
    </xf>
  </cellStyleXfs>
  <cellXfs count="86">
    <xf numFmtId="0" fontId="0" fillId="0" borderId="0" xfId="0">
      <alignment vertical="center"/>
    </xf>
    <xf numFmtId="0" fontId="6" fillId="0" borderId="0" xfId="46" applyFont="1" applyFill="1" applyAlignment="1">
      <alignment horizontal="center" vertical="center" wrapText="1"/>
    </xf>
    <xf numFmtId="0" fontId="7" fillId="0" borderId="0" xfId="46" applyFont="1" applyFill="1" applyAlignment="1">
      <alignment horizontal="center" vertical="center" wrapText="1"/>
    </xf>
    <xf numFmtId="0" fontId="7"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9" fillId="0" borderId="0" xfId="0" applyFont="1" applyFill="1">
      <alignment vertical="center"/>
    </xf>
    <xf numFmtId="0" fontId="30" fillId="0" borderId="0" xfId="0" applyFont="1" applyFill="1">
      <alignment vertical="center"/>
    </xf>
    <xf numFmtId="0" fontId="30" fillId="0" borderId="0" xfId="0" applyFont="1" applyFill="1" applyAlignment="1">
      <alignment vertical="center" wrapText="1"/>
    </xf>
    <xf numFmtId="0" fontId="31" fillId="0" borderId="0" xfId="0" applyFont="1" applyFill="1" applyAlignment="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28" fillId="0" borderId="0" xfId="0" applyFont="1" applyFill="1">
      <alignment vertical="center"/>
    </xf>
    <xf numFmtId="0" fontId="0" fillId="0" borderId="0" xfId="0" applyFill="1" applyAlignment="1">
      <alignment horizontal="center" vertical="center"/>
    </xf>
    <xf numFmtId="0" fontId="0" fillId="0" borderId="0" xfId="0" applyFill="1" applyAlignment="1">
      <alignment vertical="center"/>
    </xf>
    <xf numFmtId="0" fontId="31" fillId="0" borderId="0" xfId="0" applyFont="1" applyFill="1" applyAlignment="1">
      <alignment horizontal="left" vertical="center"/>
    </xf>
    <xf numFmtId="0" fontId="31" fillId="0" borderId="2" xfId="0" applyFont="1" applyFill="1" applyBorder="1" applyAlignment="1">
      <alignment horizontal="left" vertical="center"/>
    </xf>
    <xf numFmtId="0" fontId="32" fillId="0" borderId="0" xfId="46" applyFont="1" applyFill="1" applyAlignment="1">
      <alignment horizontal="left" vertical="center" wrapText="1"/>
    </xf>
    <xf numFmtId="0" fontId="33" fillId="0" borderId="0" xfId="0" applyFont="1" applyFill="1" applyBorder="1" applyAlignment="1">
      <alignment horizontal="center" vertical="center" wrapText="1"/>
    </xf>
    <xf numFmtId="0" fontId="3" fillId="0" borderId="16" xfId="0" applyFont="1" applyFill="1" applyBorder="1" applyAlignment="1">
      <alignment vertical="center" wrapText="1"/>
    </xf>
    <xf numFmtId="0" fontId="9" fillId="0" borderId="17" xfId="0" applyFont="1" applyFill="1" applyBorder="1" applyAlignment="1">
      <alignment horizontal="center" vertical="center" wrapText="1"/>
    </xf>
    <xf numFmtId="0" fontId="33" fillId="0" borderId="2" xfId="0" applyFont="1" applyFill="1" applyBorder="1" applyAlignment="1">
      <alignment horizontal="center" vertical="center" wrapText="1"/>
    </xf>
    <xf numFmtId="9"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3" borderId="1" xfId="0" applyFont="1" applyFill="1" applyBorder="1" applyAlignment="1">
      <alignment vertical="top" wrapText="1"/>
    </xf>
    <xf numFmtId="14" fontId="5" fillId="0" borderId="17" xfId="34" applyNumberFormat="1" applyFont="1" applyFill="1" applyBorder="1" applyAlignment="1" applyProtection="1">
      <alignment vertical="center" wrapText="1"/>
      <protection locked="0"/>
    </xf>
    <xf numFmtId="0" fontId="5" fillId="0" borderId="17" xfId="47" applyNumberFormat="1" applyFont="1" applyFill="1" applyBorder="1" applyAlignment="1" applyProtection="1">
      <alignment vertical="center" wrapText="1"/>
      <protection locked="0"/>
    </xf>
    <xf numFmtId="176" fontId="5" fillId="0" borderId="25" xfId="47" applyNumberFormat="1" applyFont="1" applyFill="1" applyBorder="1" applyAlignment="1" applyProtection="1">
      <alignment vertical="center" shrinkToFit="1"/>
      <protection locked="0"/>
    </xf>
    <xf numFmtId="3" fontId="5" fillId="0" borderId="17" xfId="34" applyNumberFormat="1" applyFont="1" applyFill="1" applyBorder="1" applyAlignment="1" applyProtection="1">
      <alignment vertical="center"/>
      <protection locked="0"/>
    </xf>
    <xf numFmtId="3" fontId="36" fillId="0" borderId="17" xfId="34" applyNumberFormat="1" applyFont="1" applyFill="1" applyBorder="1" applyAlignment="1" applyProtection="1">
      <alignment vertical="center" wrapText="1"/>
      <protection locked="0"/>
    </xf>
    <xf numFmtId="14" fontId="5" fillId="0" borderId="17" xfId="47" applyNumberFormat="1" applyFont="1" applyFill="1" applyBorder="1" applyAlignment="1" applyProtection="1">
      <alignment vertical="center" wrapText="1"/>
      <protection locked="0"/>
    </xf>
    <xf numFmtId="0" fontId="37" fillId="33" borderId="1" xfId="0" applyFont="1" applyFill="1" applyBorder="1" applyAlignment="1">
      <alignment vertical="top" wrapText="1"/>
    </xf>
    <xf numFmtId="0" fontId="37" fillId="0" borderId="1" xfId="0" applyFont="1" applyFill="1" applyBorder="1" applyAlignment="1">
      <alignment vertical="top" wrapText="1"/>
    </xf>
    <xf numFmtId="0" fontId="37" fillId="33" borderId="24" xfId="0" applyFont="1" applyFill="1" applyBorder="1" applyAlignment="1">
      <alignment vertical="top" wrapText="1"/>
    </xf>
    <xf numFmtId="3" fontId="36" fillId="0" borderId="17" xfId="34" applyNumberFormat="1" applyFont="1" applyFill="1" applyBorder="1" applyAlignment="1" applyProtection="1">
      <alignment vertical="center"/>
      <protection locked="0"/>
    </xf>
    <xf numFmtId="0" fontId="5" fillId="0" borderId="15" xfId="0" applyFont="1" applyFill="1" applyBorder="1" applyAlignment="1">
      <alignment vertical="center" wrapText="1"/>
    </xf>
    <xf numFmtId="0" fontId="5" fillId="0" borderId="17" xfId="0" applyFont="1" applyFill="1" applyBorder="1" applyAlignment="1">
      <alignment vertical="center" wrapText="1"/>
    </xf>
    <xf numFmtId="0" fontId="5" fillId="0" borderId="1" xfId="0" applyFont="1" applyFill="1" applyBorder="1" applyAlignment="1">
      <alignment vertical="center" wrapText="1"/>
    </xf>
    <xf numFmtId="0" fontId="37" fillId="0" borderId="26" xfId="0" applyFont="1" applyFill="1" applyBorder="1" applyAlignment="1">
      <alignment vertical="center" wrapText="1"/>
    </xf>
    <xf numFmtId="0" fontId="37" fillId="0" borderId="27" xfId="0" applyFont="1" applyFill="1" applyBorder="1" applyAlignment="1">
      <alignment vertical="top" wrapText="1"/>
    </xf>
    <xf numFmtId="0" fontId="5" fillId="0" borderId="28" xfId="0" applyFont="1" applyFill="1" applyBorder="1" applyAlignment="1">
      <alignment vertical="center" wrapText="1"/>
    </xf>
    <xf numFmtId="14" fontId="5" fillId="0" borderId="27" xfId="47" applyNumberFormat="1" applyFont="1" applyFill="1" applyBorder="1" applyAlignment="1" applyProtection="1">
      <alignment vertical="center" wrapText="1"/>
      <protection locked="0"/>
    </xf>
    <xf numFmtId="0" fontId="5" fillId="0" borderId="27" xfId="47" applyNumberFormat="1" applyFont="1" applyFill="1" applyBorder="1" applyAlignment="1" applyProtection="1">
      <alignment vertical="center" wrapText="1"/>
      <protection locked="0"/>
    </xf>
    <xf numFmtId="3" fontId="5" fillId="0" borderId="27" xfId="34" applyNumberFormat="1" applyFont="1" applyFill="1" applyBorder="1" applyAlignment="1" applyProtection="1">
      <alignment vertical="center"/>
      <protection locked="0"/>
    </xf>
    <xf numFmtId="3" fontId="36" fillId="0" borderId="27" xfId="34" applyNumberFormat="1" applyFont="1" applyFill="1" applyBorder="1" applyAlignment="1" applyProtection="1">
      <alignment vertical="center" wrapText="1"/>
      <protection locked="0"/>
    </xf>
    <xf numFmtId="9" fontId="5" fillId="0" borderId="27" xfId="49"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47" applyNumberFormat="1" applyFont="1" applyFill="1" applyBorder="1" applyAlignment="1" applyProtection="1">
      <alignment vertical="center" wrapText="1"/>
      <protection locked="0"/>
    </xf>
    <xf numFmtId="0" fontId="5" fillId="0" borderId="31" xfId="47" applyNumberFormat="1" applyFont="1" applyFill="1" applyBorder="1" applyAlignment="1" applyProtection="1">
      <alignment vertical="center" wrapText="1"/>
      <protection locked="0"/>
    </xf>
    <xf numFmtId="176" fontId="5" fillId="0" borderId="17" xfId="47" applyNumberFormat="1" applyFont="1" applyFill="1" applyBorder="1" applyAlignment="1" applyProtection="1">
      <alignment vertical="center" shrinkToFit="1"/>
      <protection locked="0"/>
    </xf>
    <xf numFmtId="176" fontId="5" fillId="0" borderId="27" xfId="47" applyNumberFormat="1" applyFont="1" applyFill="1" applyBorder="1" applyAlignment="1" applyProtection="1">
      <alignment vertical="center" shrinkToFit="1"/>
      <protection locked="0"/>
    </xf>
    <xf numFmtId="176" fontId="5" fillId="0" borderId="1" xfId="47" applyNumberFormat="1" applyFont="1" applyFill="1" applyBorder="1" applyAlignment="1" applyProtection="1">
      <alignment horizontal="right" vertical="center" wrapText="1"/>
      <protection locked="0"/>
    </xf>
    <xf numFmtId="0" fontId="5" fillId="33" borderId="32" xfId="0" applyFont="1" applyFill="1" applyBorder="1" applyAlignment="1">
      <alignment vertical="center" wrapText="1"/>
    </xf>
    <xf numFmtId="0" fontId="5" fillId="0" borderId="32" xfId="0" applyFont="1" applyFill="1" applyBorder="1" applyAlignment="1">
      <alignment vertical="center" wrapText="1"/>
    </xf>
    <xf numFmtId="0" fontId="37" fillId="33" borderId="3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27" xfId="0" applyNumberFormat="1"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5" fillId="0" borderId="0" xfId="46" applyFont="1" applyFill="1" applyAlignment="1">
      <alignment horizontal="center" vertical="center" wrapText="1"/>
    </xf>
    <xf numFmtId="0" fontId="9"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5" fillId="0" borderId="3" xfId="46" applyFont="1" applyFill="1" applyBorder="1" applyAlignment="1">
      <alignment horizontal="center" vertical="center" wrapText="1"/>
    </xf>
    <xf numFmtId="0" fontId="5" fillId="0" borderId="19" xfId="46"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9" xfId="0" applyFont="1" applyFill="1" applyBorder="1" applyAlignment="1">
      <alignment horizontal="center" vertical="center" wrapText="1"/>
    </xf>
    <xf numFmtId="38" fontId="5" fillId="0" borderId="3" xfId="34" applyFont="1" applyFill="1" applyBorder="1" applyAlignment="1">
      <alignment horizontal="center" vertical="center" wrapText="1"/>
    </xf>
    <xf numFmtId="38" fontId="5" fillId="0" borderId="19" xfId="34" applyFont="1" applyFill="1" applyBorder="1" applyAlignment="1">
      <alignment horizontal="center" vertical="center" wrapText="1"/>
    </xf>
    <xf numFmtId="0" fontId="9" fillId="0" borderId="3" xfId="46" applyFont="1" applyFill="1" applyBorder="1" applyAlignment="1">
      <alignment horizontal="center" vertical="center" wrapText="1"/>
    </xf>
    <xf numFmtId="0" fontId="9" fillId="0" borderId="19" xfId="46"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458"/>
  <sheetViews>
    <sheetView tabSelected="1" view="pageBreakPreview" zoomScale="60" zoomScaleNormal="100" workbookViewId="0">
      <pane xSplit="1" ySplit="7" topLeftCell="B8" activePane="bottomRight" state="frozen"/>
      <selection pane="topRight" activeCell="C1" sqref="C1"/>
      <selection pane="bottomLeft" activeCell="A8" sqref="A8"/>
      <selection pane="bottomRight"/>
    </sheetView>
  </sheetViews>
  <sheetFormatPr defaultRowHeight="13.5" x14ac:dyDescent="0.15"/>
  <cols>
    <col min="1" max="1" width="20.625" style="18" customWidth="1"/>
    <col min="2" max="2" width="30.625" style="18" customWidth="1"/>
    <col min="3" max="3" width="20.625" style="18" customWidth="1"/>
    <col min="4" max="4" width="20.625" style="20" customWidth="1"/>
    <col min="5" max="7" width="20.625" style="18" customWidth="1"/>
    <col min="8" max="8" width="29" style="21" customWidth="1"/>
    <col min="9" max="10" width="20.625" style="18" customWidth="1"/>
    <col min="11" max="14" width="20.625" style="20" customWidth="1"/>
    <col min="15" max="15" width="20.625" style="18" customWidth="1"/>
    <col min="16" max="17" width="15.625" style="18" customWidth="1"/>
    <col min="18" max="16384" width="9" style="18"/>
  </cols>
  <sheetData>
    <row r="1" spans="1:17" s="5" customFormat="1" x14ac:dyDescent="0.15">
      <c r="C1" s="6"/>
      <c r="D1" s="4"/>
      <c r="H1" s="6"/>
      <c r="I1" s="7"/>
      <c r="J1" s="7"/>
      <c r="K1" s="4"/>
      <c r="L1" s="4"/>
      <c r="M1" s="25"/>
      <c r="N1" s="25"/>
      <c r="Q1" s="8" t="s">
        <v>8</v>
      </c>
    </row>
    <row r="2" spans="1:17" s="9" customFormat="1" ht="60" customHeight="1" x14ac:dyDescent="0.15">
      <c r="A2" s="73" t="s">
        <v>0</v>
      </c>
      <c r="B2" s="73"/>
      <c r="C2" s="73"/>
      <c r="D2" s="73"/>
      <c r="E2" s="73"/>
      <c r="F2" s="73"/>
      <c r="G2" s="73"/>
      <c r="H2" s="73"/>
      <c r="I2" s="73"/>
      <c r="J2" s="73"/>
      <c r="K2" s="73"/>
      <c r="L2" s="73"/>
      <c r="M2" s="73"/>
      <c r="N2" s="73"/>
      <c r="O2" s="73"/>
      <c r="P2" s="73"/>
      <c r="Q2" s="73"/>
    </row>
    <row r="3" spans="1:17" s="10" customFormat="1" ht="20.100000000000001" customHeight="1" x14ac:dyDescent="0.15">
      <c r="A3" s="24" t="s">
        <v>16</v>
      </c>
      <c r="B3" s="1"/>
      <c r="C3" s="2"/>
      <c r="D3" s="2"/>
      <c r="E3" s="2"/>
      <c r="F3" s="2"/>
      <c r="G3" s="2"/>
      <c r="H3" s="3"/>
      <c r="I3" s="2"/>
      <c r="J3" s="2"/>
      <c r="K3" s="2"/>
      <c r="L3" s="2"/>
      <c r="M3" s="2"/>
      <c r="N3" s="2"/>
      <c r="O3" s="2"/>
      <c r="P3" s="2"/>
      <c r="Q3" s="11"/>
    </row>
    <row r="4" spans="1:17" s="10" customFormat="1" ht="20.100000000000001" customHeight="1" x14ac:dyDescent="0.15">
      <c r="A4" s="22" t="s">
        <v>34</v>
      </c>
      <c r="B4" s="12"/>
      <c r="C4" s="13"/>
      <c r="D4" s="13"/>
      <c r="E4" s="13"/>
      <c r="F4" s="13"/>
      <c r="G4" s="13"/>
      <c r="H4" s="14"/>
      <c r="I4" s="13"/>
      <c r="J4" s="13"/>
      <c r="K4" s="13"/>
      <c r="L4" s="13"/>
      <c r="M4" s="13"/>
      <c r="N4" s="13"/>
      <c r="O4" s="13"/>
      <c r="P4" s="13"/>
      <c r="Q4" s="11"/>
    </row>
    <row r="5" spans="1:17" s="5" customFormat="1" ht="20.100000000000001" customHeight="1" thickBot="1" x14ac:dyDescent="0.2">
      <c r="A5" s="23" t="s">
        <v>10</v>
      </c>
      <c r="B5" s="15"/>
      <c r="C5" s="15"/>
      <c r="D5" s="15"/>
      <c r="E5" s="15"/>
      <c r="F5" s="15"/>
      <c r="G5" s="15"/>
      <c r="H5" s="16"/>
      <c r="I5" s="15"/>
      <c r="J5" s="15"/>
      <c r="K5" s="15"/>
      <c r="L5" s="15"/>
      <c r="M5" s="28"/>
      <c r="N5" s="28"/>
      <c r="O5" s="15"/>
      <c r="P5" s="15"/>
      <c r="Q5" s="16"/>
    </row>
    <row r="6" spans="1:17" s="10" customFormat="1" ht="20.100000000000001" customHeight="1" x14ac:dyDescent="0.15">
      <c r="A6" s="76" t="s">
        <v>13</v>
      </c>
      <c r="B6" s="78" t="s">
        <v>15</v>
      </c>
      <c r="C6" s="80" t="s">
        <v>11</v>
      </c>
      <c r="D6" s="78" t="s">
        <v>1</v>
      </c>
      <c r="E6" s="80" t="s">
        <v>17</v>
      </c>
      <c r="F6" s="80" t="s">
        <v>18</v>
      </c>
      <c r="G6" s="80" t="s">
        <v>19</v>
      </c>
      <c r="H6" s="80" t="s">
        <v>12</v>
      </c>
      <c r="I6" s="82" t="s">
        <v>2</v>
      </c>
      <c r="J6" s="84" t="s">
        <v>3</v>
      </c>
      <c r="K6" s="78" t="s">
        <v>4</v>
      </c>
      <c r="L6" s="68" t="s">
        <v>21</v>
      </c>
      <c r="M6" s="69"/>
      <c r="N6" s="69"/>
      <c r="O6" s="70"/>
      <c r="P6" s="71" t="s">
        <v>14</v>
      </c>
      <c r="Q6" s="74" t="s">
        <v>5</v>
      </c>
    </row>
    <row r="7" spans="1:17" s="10" customFormat="1" ht="69.95" customHeight="1" x14ac:dyDescent="0.15">
      <c r="A7" s="77"/>
      <c r="B7" s="79"/>
      <c r="C7" s="81"/>
      <c r="D7" s="79"/>
      <c r="E7" s="81"/>
      <c r="F7" s="81"/>
      <c r="G7" s="81"/>
      <c r="H7" s="81"/>
      <c r="I7" s="83"/>
      <c r="J7" s="85"/>
      <c r="K7" s="79"/>
      <c r="L7" s="27" t="s">
        <v>22</v>
      </c>
      <c r="M7" s="27" t="s">
        <v>6</v>
      </c>
      <c r="N7" s="27" t="s">
        <v>7</v>
      </c>
      <c r="O7" s="27" t="s">
        <v>9</v>
      </c>
      <c r="P7" s="72"/>
      <c r="Q7" s="75"/>
    </row>
    <row r="8" spans="1:17" s="9" customFormat="1" ht="228" customHeight="1" x14ac:dyDescent="0.15">
      <c r="A8" s="61" t="s">
        <v>29</v>
      </c>
      <c r="B8" s="32" t="s">
        <v>35</v>
      </c>
      <c r="C8" s="44" t="s">
        <v>25</v>
      </c>
      <c r="D8" s="33">
        <v>43346</v>
      </c>
      <c r="E8" s="34" t="s">
        <v>51</v>
      </c>
      <c r="F8" s="34" t="s">
        <v>46</v>
      </c>
      <c r="G8" s="35">
        <v>5010005007398</v>
      </c>
      <c r="H8" s="45" t="s">
        <v>57</v>
      </c>
      <c r="I8" s="36">
        <v>4484518</v>
      </c>
      <c r="J8" s="37">
        <v>4484518</v>
      </c>
      <c r="K8" s="29">
        <f>ROUNDDOWN(J8/I8,3)</f>
        <v>1</v>
      </c>
      <c r="L8" s="30" t="s">
        <v>59</v>
      </c>
      <c r="M8" s="30" t="s">
        <v>59</v>
      </c>
      <c r="N8" s="30" t="s">
        <v>59</v>
      </c>
      <c r="O8" s="30" t="s">
        <v>59</v>
      </c>
      <c r="P8" s="45" t="s">
        <v>53</v>
      </c>
      <c r="Q8" s="43"/>
    </row>
    <row r="9" spans="1:17" s="9" customFormat="1" ht="200.1" customHeight="1" x14ac:dyDescent="0.15">
      <c r="A9" s="61" t="s">
        <v>30</v>
      </c>
      <c r="B9" s="32" t="s">
        <v>36</v>
      </c>
      <c r="C9" s="45" t="s">
        <v>25</v>
      </c>
      <c r="D9" s="38">
        <v>43357</v>
      </c>
      <c r="E9" s="34" t="s">
        <v>41</v>
      </c>
      <c r="F9" s="56" t="s">
        <v>47</v>
      </c>
      <c r="G9" s="60" t="s">
        <v>60</v>
      </c>
      <c r="H9" s="45" t="s">
        <v>57</v>
      </c>
      <c r="I9" s="36">
        <v>9404358</v>
      </c>
      <c r="J9" s="37">
        <v>9404358</v>
      </c>
      <c r="K9" s="29">
        <f>ROUNDDOWN(J9/I9,3)</f>
        <v>1</v>
      </c>
      <c r="L9" s="30" t="s">
        <v>59</v>
      </c>
      <c r="M9" s="30" t="s">
        <v>59</v>
      </c>
      <c r="N9" s="30" t="s">
        <v>59</v>
      </c>
      <c r="O9" s="30" t="s">
        <v>59</v>
      </c>
      <c r="P9" s="66" t="s">
        <v>53</v>
      </c>
      <c r="Q9" s="31"/>
    </row>
    <row r="10" spans="1:17" s="9" customFormat="1" ht="200.1" customHeight="1" x14ac:dyDescent="0.15">
      <c r="A10" s="61" t="s">
        <v>61</v>
      </c>
      <c r="B10" s="39" t="s">
        <v>62</v>
      </c>
      <c r="C10" s="45" t="s">
        <v>25</v>
      </c>
      <c r="D10" s="38">
        <v>43315</v>
      </c>
      <c r="E10" s="34" t="s">
        <v>42</v>
      </c>
      <c r="F10" s="56" t="s">
        <v>48</v>
      </c>
      <c r="G10" s="58">
        <v>4010005018545</v>
      </c>
      <c r="H10" s="45" t="s">
        <v>57</v>
      </c>
      <c r="I10" s="36">
        <v>41084097</v>
      </c>
      <c r="J10" s="37">
        <v>41084097</v>
      </c>
      <c r="K10" s="29">
        <f>ROUNDDOWN(J10/I10,3)</f>
        <v>1</v>
      </c>
      <c r="L10" s="30" t="s">
        <v>59</v>
      </c>
      <c r="M10" s="30" t="s">
        <v>59</v>
      </c>
      <c r="N10" s="30" t="s">
        <v>59</v>
      </c>
      <c r="O10" s="30" t="s">
        <v>59</v>
      </c>
      <c r="P10" s="66" t="s">
        <v>53</v>
      </c>
      <c r="Q10" s="31"/>
    </row>
    <row r="11" spans="1:17" s="9" customFormat="1" ht="200.1" customHeight="1" x14ac:dyDescent="0.15">
      <c r="A11" s="61" t="s">
        <v>63</v>
      </c>
      <c r="B11" s="39" t="s">
        <v>58</v>
      </c>
      <c r="C11" s="45" t="s">
        <v>25</v>
      </c>
      <c r="D11" s="38">
        <v>43283</v>
      </c>
      <c r="E11" s="34" t="s">
        <v>42</v>
      </c>
      <c r="F11" s="56" t="s">
        <v>48</v>
      </c>
      <c r="G11" s="58">
        <v>4010005018545</v>
      </c>
      <c r="H11" s="45" t="s">
        <v>57</v>
      </c>
      <c r="I11" s="36">
        <v>19561657</v>
      </c>
      <c r="J11" s="37">
        <v>19561657</v>
      </c>
      <c r="K11" s="29">
        <f>ROUNDDOWN(J11/I11,3)</f>
        <v>1</v>
      </c>
      <c r="L11" s="30" t="s">
        <v>59</v>
      </c>
      <c r="M11" s="30" t="s">
        <v>59</v>
      </c>
      <c r="N11" s="30" t="s">
        <v>59</v>
      </c>
      <c r="O11" s="30" t="s">
        <v>55</v>
      </c>
      <c r="P11" s="45" t="s">
        <v>53</v>
      </c>
      <c r="Q11" s="31"/>
    </row>
    <row r="12" spans="1:17" s="9" customFormat="1" ht="200.1" customHeight="1" x14ac:dyDescent="0.15">
      <c r="A12" s="62" t="s">
        <v>52</v>
      </c>
      <c r="B12" s="40" t="s">
        <v>37</v>
      </c>
      <c r="C12" s="45" t="s">
        <v>25</v>
      </c>
      <c r="D12" s="38">
        <v>43371</v>
      </c>
      <c r="E12" s="34" t="s">
        <v>26</v>
      </c>
      <c r="F12" s="56" t="s">
        <v>20</v>
      </c>
      <c r="G12" s="58">
        <v>6050005002007</v>
      </c>
      <c r="H12" s="45" t="s">
        <v>56</v>
      </c>
      <c r="I12" s="36">
        <v>28675942</v>
      </c>
      <c r="J12" s="37">
        <v>28675942</v>
      </c>
      <c r="K12" s="29">
        <f>ROUNDDOWN(J12/I12,3)</f>
        <v>1</v>
      </c>
      <c r="L12" s="30" t="s">
        <v>23</v>
      </c>
      <c r="M12" s="30" t="s">
        <v>23</v>
      </c>
      <c r="N12" s="30" t="s">
        <v>23</v>
      </c>
      <c r="O12" s="30" t="s">
        <v>23</v>
      </c>
      <c r="P12" s="66" t="s">
        <v>53</v>
      </c>
      <c r="Q12" s="31"/>
    </row>
    <row r="13" spans="1:17" s="9" customFormat="1" ht="200.1" customHeight="1" x14ac:dyDescent="0.15">
      <c r="A13" s="61" t="s">
        <v>70</v>
      </c>
      <c r="B13" s="39" t="s">
        <v>71</v>
      </c>
      <c r="C13" s="45" t="s">
        <v>25</v>
      </c>
      <c r="D13" s="38">
        <v>43312</v>
      </c>
      <c r="E13" s="34" t="s">
        <v>43</v>
      </c>
      <c r="F13" s="56" t="s">
        <v>49</v>
      </c>
      <c r="G13" s="58">
        <v>5010005002382</v>
      </c>
      <c r="H13" s="45" t="s">
        <v>57</v>
      </c>
      <c r="I13" s="36">
        <v>17317631</v>
      </c>
      <c r="J13" s="37">
        <v>17317631</v>
      </c>
      <c r="K13" s="29">
        <f>ROUNDDOWN(J13/I13,3)</f>
        <v>1</v>
      </c>
      <c r="L13" s="30" t="s">
        <v>59</v>
      </c>
      <c r="M13" s="30" t="s">
        <v>59</v>
      </c>
      <c r="N13" s="30" t="s">
        <v>55</v>
      </c>
      <c r="O13" s="30" t="s">
        <v>55</v>
      </c>
      <c r="P13" s="66" t="s">
        <v>54</v>
      </c>
      <c r="Q13" s="31"/>
    </row>
    <row r="14" spans="1:17" s="9" customFormat="1" ht="228.75" customHeight="1" x14ac:dyDescent="0.15">
      <c r="A14" s="61" t="s">
        <v>31</v>
      </c>
      <c r="B14" s="39" t="s">
        <v>38</v>
      </c>
      <c r="C14" s="45" t="s">
        <v>25</v>
      </c>
      <c r="D14" s="38">
        <v>43308</v>
      </c>
      <c r="E14" s="34" t="s">
        <v>44</v>
      </c>
      <c r="F14" s="56" t="s">
        <v>28</v>
      </c>
      <c r="G14" s="58">
        <v>7020001121200</v>
      </c>
      <c r="H14" s="64" t="s">
        <v>65</v>
      </c>
      <c r="I14" s="36">
        <v>75927456</v>
      </c>
      <c r="J14" s="37">
        <v>74844000</v>
      </c>
      <c r="K14" s="29">
        <f>ROUNDDOWN(J14/I14,3)</f>
        <v>0.98499999999999999</v>
      </c>
      <c r="L14" s="30" t="s">
        <v>55</v>
      </c>
      <c r="M14" s="30" t="s">
        <v>55</v>
      </c>
      <c r="N14" s="30" t="s">
        <v>55</v>
      </c>
      <c r="O14" s="30" t="s">
        <v>55</v>
      </c>
      <c r="P14" s="66" t="s">
        <v>69</v>
      </c>
      <c r="Q14" s="31"/>
    </row>
    <row r="15" spans="1:17" s="9" customFormat="1" ht="200.1" customHeight="1" x14ac:dyDescent="0.15">
      <c r="A15" s="63" t="s">
        <v>32</v>
      </c>
      <c r="B15" s="41" t="s">
        <v>39</v>
      </c>
      <c r="C15" s="45" t="s">
        <v>25</v>
      </c>
      <c r="D15" s="38">
        <v>43283</v>
      </c>
      <c r="E15" s="34" t="s">
        <v>45</v>
      </c>
      <c r="F15" s="56" t="s">
        <v>50</v>
      </c>
      <c r="G15" s="58">
        <v>9020001071492</v>
      </c>
      <c r="H15" s="45" t="s">
        <v>57</v>
      </c>
      <c r="I15" s="36">
        <v>64985401</v>
      </c>
      <c r="J15" s="42">
        <v>64985401</v>
      </c>
      <c r="K15" s="29">
        <f>ROUNDDOWN(J15/I15,3)</f>
        <v>1</v>
      </c>
      <c r="L15" s="30" t="s">
        <v>67</v>
      </c>
      <c r="M15" s="30" t="s">
        <v>67</v>
      </c>
      <c r="N15" s="30" t="s">
        <v>68</v>
      </c>
      <c r="O15" s="30" t="s">
        <v>67</v>
      </c>
      <c r="P15" s="66" t="s">
        <v>69</v>
      </c>
      <c r="Q15" s="31"/>
    </row>
    <row r="16" spans="1:17" s="9" customFormat="1" ht="186.75" customHeight="1" thickBot="1" x14ac:dyDescent="0.2">
      <c r="A16" s="46" t="s">
        <v>33</v>
      </c>
      <c r="B16" s="47" t="s">
        <v>40</v>
      </c>
      <c r="C16" s="48" t="s">
        <v>25</v>
      </c>
      <c r="D16" s="49">
        <v>43361</v>
      </c>
      <c r="E16" s="50" t="s">
        <v>64</v>
      </c>
      <c r="F16" s="57" t="s">
        <v>27</v>
      </c>
      <c r="G16" s="59">
        <v>6050005002007</v>
      </c>
      <c r="H16" s="65" t="s">
        <v>65</v>
      </c>
      <c r="I16" s="51">
        <v>10187013</v>
      </c>
      <c r="J16" s="52">
        <v>10187013</v>
      </c>
      <c r="K16" s="53">
        <f>ROUNDDOWN(J16/I16,3)</f>
        <v>1</v>
      </c>
      <c r="L16" s="54" t="s">
        <v>55</v>
      </c>
      <c r="M16" s="54" t="s">
        <v>55</v>
      </c>
      <c r="N16" s="54" t="s">
        <v>66</v>
      </c>
      <c r="O16" s="54" t="s">
        <v>55</v>
      </c>
      <c r="P16" s="67" t="s">
        <v>53</v>
      </c>
      <c r="Q16" s="55"/>
    </row>
    <row r="17" spans="2:16" x14ac:dyDescent="0.15">
      <c r="B17" s="18" t="s">
        <v>24</v>
      </c>
    </row>
    <row r="18" spans="2:16" x14ac:dyDescent="0.15">
      <c r="P18" s="19"/>
    </row>
    <row r="19" spans="2:16" x14ac:dyDescent="0.15">
      <c r="H19" s="17"/>
      <c r="P19" s="19"/>
    </row>
    <row r="1048457" spans="3:3" ht="14.25" thickBot="1" x14ac:dyDescent="0.2"/>
    <row r="1048458" spans="3:3" x14ac:dyDescent="0.15">
      <c r="C1048458" s="26"/>
    </row>
  </sheetData>
  <autoFilter ref="A7:Q17"/>
  <mergeCells count="15">
    <mergeCell ref="F6:F7"/>
    <mergeCell ref="L6:O6"/>
    <mergeCell ref="P6:P7"/>
    <mergeCell ref="A2:Q2"/>
    <mergeCell ref="Q6:Q7"/>
    <mergeCell ref="A6:A7"/>
    <mergeCell ref="B6:B7"/>
    <mergeCell ref="C6:C7"/>
    <mergeCell ref="D6:D7"/>
    <mergeCell ref="H6:H7"/>
    <mergeCell ref="I6:I7"/>
    <mergeCell ref="J6:J7"/>
    <mergeCell ref="E6:E7"/>
    <mergeCell ref="K6:K7"/>
    <mergeCell ref="G6:G7"/>
  </mergeCells>
  <phoneticPr fontId="4"/>
  <dataValidations count="2">
    <dataValidation allowBlank="1" showErrorMessage="1" sqref="J8:J16"/>
    <dataValidation type="list" allowBlank="1" showInputMessage="1" showErrorMessage="1" sqref="P8:P16">
      <formula1>#REF!</formula1>
    </dataValidation>
  </dataValidations>
  <pageMargins left="0.70866141732283472" right="0.70866141732283472" top="0.74803149606299213" bottom="0.74803149606299213" header="0.31496062992125984" footer="0.31496062992125984"/>
  <pageSetup paperSize="8" scale="55"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30第1四半期委託随契</vt:lpstr>
      <vt:lpstr>Sheet1</vt:lpstr>
      <vt:lpstr>'30第1四半期委託随契'!Print_Area</vt:lpstr>
      <vt:lpstr>'30第1四半期委託随契'!Print_Titles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2018-11-05T09:55:41Z</cp:lastPrinted>
  <dcterms:created xsi:type="dcterms:W3CDTF">2012-11-14T23:56:55Z</dcterms:created>
  <dcterms:modified xsi:type="dcterms:W3CDTF">2018-12-28T05:29:39Z</dcterms:modified>
</cp:coreProperties>
</file>