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nsrhp\Documents\常駐者用\2018年度\18329_平成30年度予算執行のページ\"/>
    </mc:Choice>
  </mc:AlternateContent>
  <bookViews>
    <workbookView xWindow="0" yWindow="0" windowWidth="20490" windowHeight="7770"/>
  </bookViews>
  <sheets>
    <sheet name="30第1四半期委託入札" sheetId="11" r:id="rId1"/>
  </sheets>
  <externalReferences>
    <externalReference r:id="rId2"/>
  </externalReferences>
  <definedNames>
    <definedName name="_xlnm._FilterDatabase" localSheetId="0" hidden="1">'30第1四半期委託入札'!$A$7:$P$30</definedName>
    <definedName name="_xlnm.Print_Area" localSheetId="0">'30第1四半期委託入札'!$A$1:$P$30</definedName>
    <definedName name="_xlnm.Print_Titles" localSheetId="0">'30第1四半期委託入札'!$1:$7</definedName>
    <definedName name="契約方法">[1]契約状況コード表!$F$6:$F$9</definedName>
  </definedNames>
  <calcPr calcId="152511"/>
</workbook>
</file>

<file path=xl/calcChain.xml><?xml version="1.0" encoding="utf-8"?>
<calcChain xmlns="http://schemas.openxmlformats.org/spreadsheetml/2006/main">
  <c r="K12" i="11" l="1"/>
  <c r="K15" i="11" l="1"/>
  <c r="K14" i="11"/>
  <c r="K20" i="11" l="1"/>
  <c r="K19" i="11"/>
  <c r="K18" i="11" l="1"/>
  <c r="K10" i="11" l="1"/>
  <c r="K9" i="11"/>
  <c r="K8" i="11"/>
  <c r="K29" i="11" l="1"/>
  <c r="K28" i="11"/>
  <c r="K27" i="11" l="1"/>
  <c r="K26" i="11"/>
  <c r="K25" i="11"/>
  <c r="K24" i="11"/>
  <c r="K23" i="11"/>
  <c r="K22" i="11"/>
  <c r="K21" i="11"/>
  <c r="K17" i="11" l="1"/>
  <c r="K16" i="11"/>
  <c r="K13" i="11"/>
</calcChain>
</file>

<file path=xl/sharedStrings.xml><?xml version="1.0" encoding="utf-8"?>
<sst xmlns="http://schemas.openxmlformats.org/spreadsheetml/2006/main" count="237" uniqueCount="130">
  <si>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</si>
  <si>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</si>
  <si>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</si>
  <si>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</si>
  <si>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</si>
  <si>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</si>
  <si>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</si>
  <si>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</si>
  <si>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</si>
  <si>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</si>
  <si>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</si>
  <si>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概要</t>
    <rPh sb="0" eb="2">
      <t>ガイヨウ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</si>
  <si>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</si>
  <si>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（委託費：一般競争入札）</t>
    <rPh sb="1" eb="4">
      <t>イタクヒ</t>
    </rPh>
    <rPh sb="5" eb="7">
      <t>イッパン</t>
    </rPh>
    <rPh sb="7" eb="9">
      <t>キョウソウ</t>
    </rPh>
    <rPh sb="9" eb="11">
      <t>ニュウサツ</t>
    </rPh>
    <phoneticPr fontId="6"/>
  </si>
  <si>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</si>
  <si>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</si>
  <si>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成果物の
公表
(委託調査費の場合)</t>
    <rPh sb="0" eb="2">
      <t>セイカ</t>
    </rPh>
    <rPh sb="2" eb="3">
      <t>ブツ</t>
    </rPh>
    <rPh sb="5" eb="7">
      <t>コウヒョウ</t>
    </rPh>
    <rPh sb="15" eb="17">
      <t>バアイ</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</si>
  <si>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</si>
  <si>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一般競争入札
（総合評価落札方式）</t>
  </si>
  <si>
    <t>―</t>
    <phoneticPr fontId="4"/>
  </si>
  <si>
    <t>【原子力規制委員会】</t>
    <rPh sb="1" eb="4">
      <t>ゲンシリョク</t>
    </rPh>
    <rPh sb="4" eb="6">
      <t>キセイ</t>
    </rPh>
    <rPh sb="6" eb="9">
      <t>イインカイ</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</si>
  <si>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</si>
  <si>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契約の相手方の住所</t>
    <rPh sb="0" eb="2">
      <t>ケイヤク</t>
    </rPh>
    <rPh sb="3" eb="6">
      <t>アイテガタ</t>
    </rPh>
    <rPh sb="7" eb="9">
      <t>ジュウショ</t>
    </rPh>
    <phoneticPr fontId="4"/>
  </si>
  <si>
    <t>法人番号</t>
    <rPh sb="0" eb="2">
      <t>ホウジン</t>
    </rPh>
    <rPh sb="2" eb="4">
      <t>バンゴウ</t>
    </rPh>
    <phoneticPr fontId="4"/>
  </si>
  <si>
    <t>インターネット放送、動画編集並びに素材管理等の情報配信に係る諸業務を安定的に行うため、同業務に使用する独立系基盤情報システムおよび通信インフラを保守管理する。</t>
    <rPh sb="14" eb="15">
      <t>ナラ</t>
    </rPh>
    <rPh sb="17" eb="19">
      <t>ソザイ</t>
    </rPh>
    <rPh sb="19" eb="21">
      <t>カンリ</t>
    </rPh>
    <rPh sb="30" eb="31">
      <t>ショ</t>
    </rPh>
    <rPh sb="51" eb="53">
      <t>ドクリツ</t>
    </rPh>
    <rPh sb="53" eb="54">
      <t>ケイ</t>
    </rPh>
    <rPh sb="54" eb="56">
      <t>キバン</t>
    </rPh>
    <rPh sb="56" eb="58">
      <t>ジョウホウ</t>
    </rPh>
    <rPh sb="65" eb="67">
      <t>ツウシン</t>
    </rPh>
    <phoneticPr fontId="4"/>
  </si>
  <si>
    <t>国際放射線防護委員会（ICRP）は放射線防護の技術水準等を担当委員会で検討し、放射線防護の考え方、被ばく線量限度、規制のあり方等について「委員会勧告」等をICRP刊行物（ICRP Publication）の形で出版している。「委員会勧告」は、日本を始め世界各国の放射線被ばくに関する規制や安全基準作成に際して尊重されていることから、ICRP刊行物について国内法令の整備に資するものを調査し、それらの邦訳を実施する。</t>
    <rPh sb="0" eb="2">
      <t>コクサイ</t>
    </rPh>
    <rPh sb="2" eb="5">
      <t>ホウシャセン</t>
    </rPh>
    <rPh sb="5" eb="7">
      <t>ボウゴ</t>
    </rPh>
    <rPh sb="7" eb="10">
      <t>イインカイ</t>
    </rPh>
    <rPh sb="121" eb="123">
      <t>ニホン</t>
    </rPh>
    <rPh sb="124" eb="125">
      <t>ハジ</t>
    </rPh>
    <rPh sb="170" eb="173">
      <t>カンコウブツ</t>
    </rPh>
    <rPh sb="177" eb="179">
      <t>コクナイ</t>
    </rPh>
    <rPh sb="179" eb="181">
      <t>ホウレイ</t>
    </rPh>
    <rPh sb="182" eb="184">
      <t>セイビ</t>
    </rPh>
    <rPh sb="185" eb="186">
      <t>シ</t>
    </rPh>
    <rPh sb="191" eb="193">
      <t>チョウサ</t>
    </rPh>
    <rPh sb="199" eb="201">
      <t>ホウヤク</t>
    </rPh>
    <rPh sb="202" eb="204">
      <t>ジッシ</t>
    </rPh>
    <phoneticPr fontId="38"/>
  </si>
  <si>
    <t>千葉県千葉市稲毛区山王町295番地3</t>
    <rPh sb="0" eb="3">
      <t>チバケン</t>
    </rPh>
    <rPh sb="3" eb="6">
      <t>チバシ</t>
    </rPh>
    <rPh sb="6" eb="9">
      <t>イナゲク</t>
    </rPh>
    <rPh sb="9" eb="12">
      <t>サンノウチョウ</t>
    </rPh>
    <rPh sb="15" eb="17">
      <t>バンチ</t>
    </rPh>
    <phoneticPr fontId="37"/>
  </si>
  <si>
    <t>神奈川県川崎市川崎区田辺新田1-1</t>
    <rPh sb="0" eb="4">
      <t>カナガワケン</t>
    </rPh>
    <rPh sb="4" eb="7">
      <t>カワサキシ</t>
    </rPh>
    <rPh sb="7" eb="10">
      <t>カワサキク</t>
    </rPh>
    <rPh sb="10" eb="12">
      <t>タナベ</t>
    </rPh>
    <rPh sb="12" eb="14">
      <t>シンデン</t>
    </rPh>
    <phoneticPr fontId="37"/>
  </si>
  <si>
    <t>東京都港区新橋5-18-7</t>
    <rPh sb="0" eb="3">
      <t>トウキョウト</t>
    </rPh>
    <rPh sb="3" eb="5">
      <t>ミナトク</t>
    </rPh>
    <rPh sb="5" eb="7">
      <t>シンバシ</t>
    </rPh>
    <phoneticPr fontId="37"/>
  </si>
  <si>
    <t>公財</t>
    <rPh sb="0" eb="1">
      <t>コウ</t>
    </rPh>
    <rPh sb="1" eb="2">
      <t>ザイ</t>
    </rPh>
    <phoneticPr fontId="4"/>
  </si>
  <si>
    <t>国所管</t>
    <rPh sb="0" eb="1">
      <t>クニ</t>
    </rPh>
    <rPh sb="1" eb="3">
      <t>ショカン</t>
    </rPh>
    <phoneticPr fontId="4"/>
  </si>
  <si>
    <t>―</t>
    <phoneticPr fontId="4"/>
  </si>
  <si>
    <t>平成30年度　第1四半期（30年4月～6月）</t>
    <rPh sb="7" eb="8">
      <t>ダイ</t>
    </rPh>
    <rPh sb="9" eb="12">
      <t>シハンキ</t>
    </rPh>
    <rPh sb="15" eb="16">
      <t>ネン</t>
    </rPh>
    <phoneticPr fontId="6"/>
  </si>
  <si>
    <t>平成30年度原子力施設等防災対策等委託費（原子力規制委員会映像関連業務）事業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エイゾウ</t>
    </rPh>
    <rPh sb="31" eb="33">
      <t>カンレン</t>
    </rPh>
    <rPh sb="33" eb="35">
      <t>ギョウム</t>
    </rPh>
    <rPh sb="36" eb="38">
      <t>ジギョウ</t>
    </rPh>
    <phoneticPr fontId="38"/>
  </si>
  <si>
    <t>平成30年度原子力施設等防災対策等委託費（原子力規制委員会情報配信システム運用業務）事業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ハイシン</t>
    </rPh>
    <rPh sb="37" eb="39">
      <t>ウンヨウ</t>
    </rPh>
    <rPh sb="39" eb="41">
      <t>ギョウム</t>
    </rPh>
    <rPh sb="42" eb="44">
      <t>ジギョウ</t>
    </rPh>
    <phoneticPr fontId="38"/>
  </si>
  <si>
    <t>平成30年度原子力施設等防災対策等委託費（原子力規制委員会情報発信補助業務）事業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ハッシン</t>
    </rPh>
    <rPh sb="33" eb="35">
      <t>ホジョ</t>
    </rPh>
    <rPh sb="35" eb="37">
      <t>ギョウム</t>
    </rPh>
    <rPh sb="38" eb="40">
      <t>ジギョウ</t>
    </rPh>
    <phoneticPr fontId="38"/>
  </si>
  <si>
    <t>平成30年度原子力施設等防災対策等委託費（アジア原子力安全ネットワーク（ANSN）の運営・整備）事業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ゲンシリョク</t>
    </rPh>
    <rPh sb="27" eb="29">
      <t>アンゼン</t>
    </rPh>
    <rPh sb="42" eb="44">
      <t>ウンエイ</t>
    </rPh>
    <rPh sb="45" eb="47">
      <t>セイビ</t>
    </rPh>
    <rPh sb="48" eb="50">
      <t>ジギョウ</t>
    </rPh>
    <phoneticPr fontId="38"/>
  </si>
  <si>
    <t>平成30年度原子力発電施設等安全技術対策委託費（国際原子力機関等における安全基準の動向調査）事業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6">
      <t>コクサイ</t>
    </rPh>
    <rPh sb="26" eb="29">
      <t>ゲンシリョク</t>
    </rPh>
    <rPh sb="29" eb="31">
      <t>キカン</t>
    </rPh>
    <rPh sb="31" eb="32">
      <t>トウ</t>
    </rPh>
    <rPh sb="36" eb="38">
      <t>アンゼン</t>
    </rPh>
    <rPh sb="38" eb="40">
      <t>キジュン</t>
    </rPh>
    <rPh sb="41" eb="43">
      <t>ドウコウ</t>
    </rPh>
    <rPh sb="43" eb="45">
      <t>チョウサ</t>
    </rPh>
    <rPh sb="46" eb="48">
      <t>ジギョウ</t>
    </rPh>
    <phoneticPr fontId="38"/>
  </si>
  <si>
    <t>平成30年度原子力発電施設等安全技術対策委託費（東京電力福島第一原子力発電所の放射性廃棄物の特性評価に関する検討）事業</t>
    <rPh sb="24" eb="26">
      <t>トウキョウ</t>
    </rPh>
    <rPh sb="26" eb="28">
      <t>デンリョク</t>
    </rPh>
    <rPh sb="28" eb="30">
      <t>フクシマ</t>
    </rPh>
    <rPh sb="30" eb="32">
      <t>ダイイチ</t>
    </rPh>
    <rPh sb="32" eb="35">
      <t>ゲンシリョク</t>
    </rPh>
    <rPh sb="35" eb="38">
      <t>ハツデンショ</t>
    </rPh>
    <rPh sb="39" eb="41">
      <t>ホウシャ</t>
    </rPh>
    <phoneticPr fontId="38"/>
  </si>
  <si>
    <t>平成30年度原子力発電施設等安全技術対策委託費（自然事象等の評価手法に関する調査）事業</t>
    <rPh sb="0" eb="2">
      <t>ヘイセイ</t>
    </rPh>
    <rPh sb="4" eb="5">
      <t>ネン</t>
    </rPh>
    <rPh sb="5" eb="6">
      <t>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8">
      <t>シゼンジショウ</t>
    </rPh>
    <rPh sb="28" eb="29">
      <t>トウ</t>
    </rPh>
    <rPh sb="30" eb="32">
      <t>ヒョウカ</t>
    </rPh>
    <rPh sb="32" eb="34">
      <t>シュホウ</t>
    </rPh>
    <rPh sb="35" eb="36">
      <t>カン</t>
    </rPh>
    <rPh sb="38" eb="40">
      <t>チョウサ</t>
    </rPh>
    <rPh sb="41" eb="43">
      <t>ジギョウ</t>
    </rPh>
    <phoneticPr fontId="38"/>
  </si>
  <si>
    <t>平成30年度原子力発電施設等安全技術対策委託費（廃棄物埋設における性能評価手法に関する調査）事業</t>
    <rPh sb="24" eb="27">
      <t>ハイキブツ</t>
    </rPh>
    <rPh sb="27" eb="29">
      <t>マイセツ</t>
    </rPh>
    <rPh sb="33" eb="35">
      <t>セイノウ</t>
    </rPh>
    <rPh sb="35" eb="37">
      <t>ヒョウカ</t>
    </rPh>
    <rPh sb="37" eb="39">
      <t>シュホウ</t>
    </rPh>
    <rPh sb="40" eb="41">
      <t>カン</t>
    </rPh>
    <rPh sb="43" eb="45">
      <t>チョウサ</t>
    </rPh>
    <phoneticPr fontId="38"/>
  </si>
  <si>
    <t>平成30年度原子力発電施設等安全技術対策委託費（廃止措置・クリアランスに関する検討）事業</t>
    <phoneticPr fontId="38"/>
  </si>
  <si>
    <t>平成30年度原子力発電施設等安全技術対策委託費（放射性廃棄物の処理・処分に関する国際基準等の検討に係る情報収集）事業</t>
    <phoneticPr fontId="38"/>
  </si>
  <si>
    <t>平成30年度原子力施設等防災対策等委託費（内陸型地震による地震動の評価手法の検討）事業</t>
    <rPh sb="21" eb="23">
      <t>ナイリク</t>
    </rPh>
    <rPh sb="23" eb="24">
      <t>ガタ</t>
    </rPh>
    <rPh sb="24" eb="26">
      <t>ジシン</t>
    </rPh>
    <rPh sb="29" eb="32">
      <t>ジシンドウ</t>
    </rPh>
    <rPh sb="33" eb="35">
      <t>ヒョウカ</t>
    </rPh>
    <rPh sb="35" eb="37">
      <t>シュホウ</t>
    </rPh>
    <rPh sb="38" eb="40">
      <t>ケントウ</t>
    </rPh>
    <phoneticPr fontId="38"/>
  </si>
  <si>
    <t>平成30年度放射線対策委託費（国内規制に係る国際放射線防護委員会刊行物の調査）事業</t>
    <phoneticPr fontId="38"/>
  </si>
  <si>
    <t>平成30年度放射線対策委託費（国際放射線防護調査）事業</t>
    <rPh sb="15" eb="17">
      <t>コクサイ</t>
    </rPh>
    <rPh sb="17" eb="20">
      <t>ホウシャセン</t>
    </rPh>
    <rPh sb="20" eb="22">
      <t>ボウゴ</t>
    </rPh>
    <rPh sb="22" eb="24">
      <t>チョウサ</t>
    </rPh>
    <phoneticPr fontId="38"/>
  </si>
  <si>
    <t>平成30年度原子力施設等防災対策等委託費及び放射性物質測定調査委託費（80km圏内外における航空機モニタリング）事業</t>
  </si>
  <si>
    <t>平成30年度原子力施設等防災対策等委託費（生活行動パターンを模擬した連続的な空間線量率の測定及び詳細モニタリング結果のマップ化）事業</t>
    <rPh sb="21" eb="23">
      <t>セイカツ</t>
    </rPh>
    <rPh sb="23" eb="25">
      <t>コウドウ</t>
    </rPh>
    <rPh sb="30" eb="32">
      <t>モギ</t>
    </rPh>
    <rPh sb="34" eb="37">
      <t>レンゾクテキ</t>
    </rPh>
    <rPh sb="38" eb="40">
      <t>クウカン</t>
    </rPh>
    <rPh sb="40" eb="43">
      <t>センリョウリツ</t>
    </rPh>
    <rPh sb="44" eb="46">
      <t>ソクテイ</t>
    </rPh>
    <rPh sb="46" eb="47">
      <t>オヨ</t>
    </rPh>
    <rPh sb="48" eb="50">
      <t>ショウサイ</t>
    </rPh>
    <rPh sb="56" eb="58">
      <t>ケッカ</t>
    </rPh>
    <rPh sb="62" eb="63">
      <t>カ</t>
    </rPh>
    <phoneticPr fontId="38"/>
  </si>
  <si>
    <t>平成30年度放射性物質測定調査委託費（福島県沿岸海域における放射性核種の蓄積状況等に関する調査）事業</t>
    <phoneticPr fontId="38"/>
  </si>
  <si>
    <t>平成30年度原子力施設等防災対策等委託費（放射線監視結果収集）事業</t>
    <rPh sb="21" eb="24">
      <t>ホウシャセン</t>
    </rPh>
    <rPh sb="24" eb="26">
      <t>カンシ</t>
    </rPh>
    <rPh sb="26" eb="28">
      <t>ケッカ</t>
    </rPh>
    <rPh sb="28" eb="30">
      <t>シュウシュウ</t>
    </rPh>
    <rPh sb="31" eb="33">
      <t>ジギョウ</t>
    </rPh>
    <phoneticPr fontId="38"/>
  </si>
  <si>
    <t>平成30年度原子力施設等防災対策等委託費（海洋環境における放射能調査及び総合評価）事業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38"/>
  </si>
  <si>
    <t>平成30年度射能測定調査委託費（放射能測定調査）事業</t>
    <phoneticPr fontId="38"/>
  </si>
  <si>
    <t>平成30年度射能測定調査委託費（原子力艦放射能調査支援（測定系））事業</t>
    <rPh sb="16" eb="18">
      <t>ゲンシ</t>
    </rPh>
    <rPh sb="18" eb="19">
      <t>リョク</t>
    </rPh>
    <rPh sb="19" eb="20">
      <t>カン</t>
    </rPh>
    <rPh sb="20" eb="23">
      <t>ホウシャノウ</t>
    </rPh>
    <rPh sb="25" eb="27">
      <t>シエン</t>
    </rPh>
    <rPh sb="28" eb="30">
      <t>ソクテイ</t>
    </rPh>
    <rPh sb="30" eb="31">
      <t>ケイ</t>
    </rPh>
    <phoneticPr fontId="38"/>
  </si>
  <si>
    <t>平成30年度放射線対策委託費（放射線測定器の稼働状況等の調査）事業</t>
    <rPh sb="15" eb="18">
      <t>ホウシャセン</t>
    </rPh>
    <rPh sb="18" eb="21">
      <t>ソクテイキ</t>
    </rPh>
    <rPh sb="22" eb="24">
      <t>カドウ</t>
    </rPh>
    <rPh sb="24" eb="26">
      <t>ジョウキョウ</t>
    </rPh>
    <rPh sb="26" eb="27">
      <t>トウ</t>
    </rPh>
    <rPh sb="28" eb="30">
      <t>チョウサ</t>
    </rPh>
    <rPh sb="31" eb="33">
      <t>ジギョウ</t>
    </rPh>
    <phoneticPr fontId="38"/>
  </si>
  <si>
    <t>平成30年度放射性物質測定調査委託費（東京湾環境放射能調査）事業</t>
    <phoneticPr fontId="38"/>
  </si>
  <si>
    <t>支出負担行為担当官原子力規制委員会原子力規制庁長官官房参事官　原田　義久
東京都港区六本木一丁目9番9号</t>
    <rPh sb="31" eb="33">
      <t>ハラダ</t>
    </rPh>
    <rPh sb="34" eb="36">
      <t>ヨシヒサ</t>
    </rPh>
    <phoneticPr fontId="4"/>
  </si>
  <si>
    <t>東京都港区北青山2丁目7番20号</t>
    <rPh sb="0" eb="2">
      <t>トウキョウ</t>
    </rPh>
    <rPh sb="2" eb="3">
      <t>ト</t>
    </rPh>
    <rPh sb="3" eb="5">
      <t>ミナトク</t>
    </rPh>
    <rPh sb="5" eb="8">
      <t>キタアオヤマ</t>
    </rPh>
    <rPh sb="9" eb="11">
      <t>チョウメ</t>
    </rPh>
    <rPh sb="12" eb="13">
      <t>バン</t>
    </rPh>
    <rPh sb="15" eb="16">
      <t>ゴウ</t>
    </rPh>
    <phoneticPr fontId="37"/>
  </si>
  <si>
    <t>東京都港区芝二丁目5番6号　芝256スクエアビル６階</t>
    <rPh sb="0" eb="3">
      <t>トウキョウト</t>
    </rPh>
    <rPh sb="3" eb="5">
      <t>ミナトク</t>
    </rPh>
    <rPh sb="5" eb="6">
      <t>シバ</t>
    </rPh>
    <rPh sb="6" eb="9">
      <t>ニチョウメ</t>
    </rPh>
    <rPh sb="10" eb="11">
      <t>バン</t>
    </rPh>
    <rPh sb="12" eb="13">
      <t>ゴウ</t>
    </rPh>
    <rPh sb="14" eb="15">
      <t>シバ</t>
    </rPh>
    <rPh sb="25" eb="26">
      <t>カイ</t>
    </rPh>
    <phoneticPr fontId="39"/>
  </si>
  <si>
    <t>東京都港区西新橋1丁目14番2号</t>
    <rPh sb="0" eb="3">
      <t>トウキョウト</t>
    </rPh>
    <rPh sb="3" eb="5">
      <t>ミナトク</t>
    </rPh>
    <rPh sb="5" eb="8">
      <t>ニシシンバシ</t>
    </rPh>
    <rPh sb="9" eb="11">
      <t>チョウメ</t>
    </rPh>
    <rPh sb="13" eb="14">
      <t>バン</t>
    </rPh>
    <rPh sb="15" eb="16">
      <t>ゴウ</t>
    </rPh>
    <phoneticPr fontId="37"/>
  </si>
  <si>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37"/>
  </si>
  <si>
    <t>東京都千代田区霞が関1丁目3番1号</t>
    <rPh sb="0" eb="3">
      <t>トウキョウト</t>
    </rPh>
    <rPh sb="3" eb="7">
      <t>チヨダク</t>
    </rPh>
    <rPh sb="7" eb="8">
      <t>カスミ</t>
    </rPh>
    <rPh sb="9" eb="10">
      <t>セキ</t>
    </rPh>
    <rPh sb="11" eb="13">
      <t>チョウメ</t>
    </rPh>
    <rPh sb="14" eb="15">
      <t>バン</t>
    </rPh>
    <rPh sb="16" eb="17">
      <t>ゴウ</t>
    </rPh>
    <phoneticPr fontId="37"/>
  </si>
  <si>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7"/>
  </si>
  <si>
    <t>東京都港区新橋5丁目18番7号</t>
    <rPh sb="0" eb="3">
      <t>トウキョウト</t>
    </rPh>
    <rPh sb="3" eb="5">
      <t>ミナトク</t>
    </rPh>
    <rPh sb="5" eb="7">
      <t>シンバシ</t>
    </rPh>
    <rPh sb="8" eb="10">
      <t>チョウメ</t>
    </rPh>
    <rPh sb="12" eb="13">
      <t>バン</t>
    </rPh>
    <rPh sb="14" eb="15">
      <t>ゴウ</t>
    </rPh>
    <phoneticPr fontId="37"/>
  </si>
  <si>
    <t>大阪市中央区大手前2丁目1番2号</t>
    <rPh sb="0" eb="3">
      <t>オオサカシ</t>
    </rPh>
    <rPh sb="3" eb="6">
      <t>チュウオウク</t>
    </rPh>
    <rPh sb="6" eb="8">
      <t>オオテ</t>
    </rPh>
    <rPh sb="8" eb="9">
      <t>マエ</t>
    </rPh>
    <rPh sb="10" eb="12">
      <t>チョウメ</t>
    </rPh>
    <rPh sb="13" eb="14">
      <t>バン</t>
    </rPh>
    <rPh sb="15" eb="16">
      <t>ゴウ</t>
    </rPh>
    <phoneticPr fontId="37"/>
  </si>
  <si>
    <t>宮城県仙台市青葉区本町2丁目16番10号</t>
    <rPh sb="0" eb="3">
      <t>ミヤギケン</t>
    </rPh>
    <rPh sb="3" eb="6">
      <t>センダイシ</t>
    </rPh>
    <rPh sb="6" eb="9">
      <t>アオバク</t>
    </rPh>
    <rPh sb="9" eb="11">
      <t>ホンマチ</t>
    </rPh>
    <rPh sb="12" eb="14">
      <t>チョウメ</t>
    </rPh>
    <rPh sb="16" eb="17">
      <t>バン</t>
    </rPh>
    <rPh sb="19" eb="20">
      <t>ゴウ</t>
    </rPh>
    <phoneticPr fontId="37"/>
  </si>
  <si>
    <t>東京都三鷹市新川6-38-1</t>
    <rPh sb="0" eb="3">
      <t>トウキョウト</t>
    </rPh>
    <rPh sb="3" eb="5">
      <t>ミタカ</t>
    </rPh>
    <rPh sb="5" eb="6">
      <t>シ</t>
    </rPh>
    <rPh sb="6" eb="8">
      <t>シンカワ</t>
    </rPh>
    <phoneticPr fontId="37"/>
  </si>
  <si>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37"/>
  </si>
  <si>
    <t>千葉県千葉市稲毛区山王町295番地の3</t>
    <rPh sb="0" eb="3">
      <t>チバケン</t>
    </rPh>
    <rPh sb="3" eb="6">
      <t>チバシ</t>
    </rPh>
    <rPh sb="6" eb="9">
      <t>イナゲク</t>
    </rPh>
    <rPh sb="9" eb="12">
      <t>サンノウチョウ</t>
    </rPh>
    <rPh sb="15" eb="17">
      <t>バンチ</t>
    </rPh>
    <phoneticPr fontId="37"/>
  </si>
  <si>
    <t>インターネット放送やSNSといったIT活用広報業務に係る諸業務を円滑に行うため、その運営を補助する。</t>
    <rPh sb="7" eb="9">
      <t>ホウソウ</t>
    </rPh>
    <rPh sb="19" eb="21">
      <t>カツヨウ</t>
    </rPh>
    <rPh sb="21" eb="23">
      <t>コウホウ</t>
    </rPh>
    <rPh sb="23" eb="25">
      <t>ギョウム</t>
    </rPh>
    <rPh sb="26" eb="27">
      <t>カカ</t>
    </rPh>
    <rPh sb="28" eb="29">
      <t>ショ</t>
    </rPh>
    <rPh sb="29" eb="31">
      <t>ギョウム</t>
    </rPh>
    <rPh sb="32" eb="34">
      <t>エンカツ</t>
    </rPh>
    <rPh sb="35" eb="36">
      <t>オコナ</t>
    </rPh>
    <rPh sb="42" eb="44">
      <t>ウンエイ</t>
    </rPh>
    <phoneticPr fontId="4"/>
  </si>
  <si>
    <t>国際原子力機関（IAEA）において策定される原子炉等施設に係る安全基準文書について、その策定動向を調査するとともに、安全基準文書を審議する原子力安全基準委員会（NUSSC）会合への対応のための情報の検討等の対応を行う。また、原子炉等施設の各分野の専門家を委員とした検討会を設置し、安全基準文書の策定動向等に係る検討を行う。</t>
    <phoneticPr fontId="4"/>
  </si>
  <si>
    <t>がれき、伐採木等における環境影響評価上重要な核種の分析手法の適用性試験を行い、現状の方法における課題の抽出や別の手法との比較を行う。</t>
    <phoneticPr fontId="38"/>
  </si>
  <si>
    <t>実用炉則百二十一条において定められているサイト解放について、規制機関による具体的な確認方法を整備するための技術的な留意事項を整備する。また、サイト解放によって発生が予測される新たなクリアランス対象物について、クリアランスレベルを試算する。</t>
    <rPh sb="0" eb="2">
      <t>ジツヨウ</t>
    </rPh>
    <rPh sb="2" eb="4">
      <t>ロソク</t>
    </rPh>
    <rPh sb="4" eb="7">
      <t>ヒャクニジュウ</t>
    </rPh>
    <rPh sb="7" eb="8">
      <t>イチ</t>
    </rPh>
    <rPh sb="8" eb="9">
      <t>ジョウ</t>
    </rPh>
    <rPh sb="13" eb="14">
      <t>サダ</t>
    </rPh>
    <rPh sb="23" eb="25">
      <t>カイホウ</t>
    </rPh>
    <rPh sb="30" eb="32">
      <t>キセイ</t>
    </rPh>
    <rPh sb="32" eb="34">
      <t>キカン</t>
    </rPh>
    <rPh sb="37" eb="40">
      <t>グタイテキ</t>
    </rPh>
    <rPh sb="41" eb="43">
      <t>カクニン</t>
    </rPh>
    <rPh sb="43" eb="45">
      <t>ホウホウ</t>
    </rPh>
    <rPh sb="46" eb="48">
      <t>セイビ</t>
    </rPh>
    <rPh sb="53" eb="56">
      <t>ギジュツテキ</t>
    </rPh>
    <rPh sb="57" eb="59">
      <t>リュウイ</t>
    </rPh>
    <rPh sb="59" eb="61">
      <t>ジコウ</t>
    </rPh>
    <rPh sb="62" eb="64">
      <t>セイビ</t>
    </rPh>
    <rPh sb="73" eb="75">
      <t>カイホウ</t>
    </rPh>
    <rPh sb="79" eb="81">
      <t>ハッセイ</t>
    </rPh>
    <rPh sb="82" eb="84">
      <t>ヨソク</t>
    </rPh>
    <rPh sb="87" eb="88">
      <t>アラ</t>
    </rPh>
    <rPh sb="96" eb="99">
      <t>タイショウブツ</t>
    </rPh>
    <rPh sb="114" eb="116">
      <t>シサン</t>
    </rPh>
    <phoneticPr fontId="38"/>
  </si>
  <si>
    <t>IAEA廃棄物安全基準委員会（WASSC）からコメント対応が求められている安全基準文書案等について、過去の検討経緯、他の安全基準文書との整合性等の情報を収集・整理し、外部有識者等の意見を反映したコメント案を作成する。また、年2回実施されるWASSC会合への対処方針を検討する。加えて、出版済みの安全基準文書の邦訳支援及び解説の作成支援を行う。</t>
    <phoneticPr fontId="38"/>
  </si>
  <si>
    <t>内陸型地震を対象とした断層モデル法の精度向上のため、近年得られた国内内陸地殻内地震の強震動記録を解析し、地震の震源特性及び不確実さに関する検討を実施する。</t>
    <rPh sb="0" eb="2">
      <t>ナイリク</t>
    </rPh>
    <rPh sb="2" eb="3">
      <t>ガタ</t>
    </rPh>
    <rPh sb="3" eb="5">
      <t>ジシン</t>
    </rPh>
    <rPh sb="6" eb="8">
      <t>タイショウ</t>
    </rPh>
    <rPh sb="32" eb="34">
      <t>コクナイ</t>
    </rPh>
    <rPh sb="55" eb="57">
      <t>シンゲン</t>
    </rPh>
    <rPh sb="72" eb="74">
      <t>ジッシ</t>
    </rPh>
    <phoneticPr fontId="38"/>
  </si>
  <si>
    <t>我が国における放射線障害の防止に関する技術的基準を規定・整備するために、国際原子力機関（IAEA）で定期的に改定等がなされる国際基準等について、国際機関及び国際組織における、放射線の規制基準に関する動向等の情報を収集・整理するとともに、我が国にとっての検討課題を抽出し、原子力規制庁による対応方針案の作成に資することを目的とする。</t>
  </si>
  <si>
    <t>航空機を使用して、東京電力福島第一原子力発電所から80ｋｍ圏内における空間線量率等を面的に調査する。</t>
    <phoneticPr fontId="38"/>
  </si>
  <si>
    <t>今後の避難区域等の見直し、帰還等の検討に有用な情報を取得するため、今後の避難区域等の見直しが想定される地域等において帰還した際に想定される代表的な生活行動パターンごとに、空間線量率を精度よく測定し、積算量の算出等を行うことを目的とする。</t>
    <phoneticPr fontId="38"/>
  </si>
  <si>
    <t>福島第一原子力発電所周辺海域における特徴的な地点に着目し、放射性核種の蓄積状況の把握と時間的変動に関する調査を行うことで、中長期的な影響を考慮する際の基礎データの取得を目指す。</t>
    <phoneticPr fontId="38"/>
  </si>
  <si>
    <t>47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調査結果を収集し、データベースによる管理を実施する。</t>
    <phoneticPr fontId="38"/>
  </si>
  <si>
    <t>我が国の原子力施設沖合に位置する主要漁場等において、海産生物、海底土及び海水の放射能調査を実施し、海洋中の放射能の移行挙動について定性的、定量的に把握･評価を行い、漁場の安全の確認等に資することを目的とする。</t>
    <phoneticPr fontId="38"/>
  </si>
  <si>
    <t>環境放射能の水準を把握するため、放射能調査研究の一環として原子力艦寄港地である横須賀港、佐世保港及び金武中城港（沖縄県）周辺の環境放射能を調査するとともに、我が国の環境放射能に係る情報を調査・収集、整理及び提供し、環境試料中の放射性物質が放出する放射線及び空間放射線による被ばく線量の把握を行う。</t>
    <phoneticPr fontId="38"/>
  </si>
  <si>
    <t>環境放射能の水準を把握するため、放射能調査研究の一環として原子力艦寄港地である横須賀港、佐世保港及び金武中城港（沖縄県）周辺の環境放射能調査を安定的に継続実施できるよう、当該設備のうち「測定系」の保守及び更新等に関する技術的支援を行う。</t>
    <rPh sb="104" eb="105">
      <t>トウ</t>
    </rPh>
    <phoneticPr fontId="38"/>
  </si>
  <si>
    <t>福島第一原子力発電所事故に対応するため、原子力規制庁が行う放射線測定結果の公表等の業務に関して、国民に対して信頼ある情報発信を行うことを目的として、福島県を中心としたモニタリングポスト等放射線測定器の稼働状況の調査等を行う。</t>
    <rPh sb="0" eb="2">
      <t>フクシマ</t>
    </rPh>
    <rPh sb="2" eb="4">
      <t>ダイイチ</t>
    </rPh>
    <rPh sb="4" eb="7">
      <t>ゲンシリョク</t>
    </rPh>
    <rPh sb="7" eb="9">
      <t>ハツデン</t>
    </rPh>
    <rPh sb="9" eb="10">
      <t>ショ</t>
    </rPh>
    <rPh sb="10" eb="12">
      <t>ジコ</t>
    </rPh>
    <rPh sb="13" eb="15">
      <t>タイオウ</t>
    </rPh>
    <rPh sb="20" eb="23">
      <t>ゲンシリョク</t>
    </rPh>
    <rPh sb="23" eb="26">
      <t>キセイチョウ</t>
    </rPh>
    <rPh sb="27" eb="28">
      <t>オコナ</t>
    </rPh>
    <rPh sb="29" eb="32">
      <t>ホウシャセン</t>
    </rPh>
    <rPh sb="32" eb="34">
      <t>ソクテイ</t>
    </rPh>
    <rPh sb="34" eb="36">
      <t>ケッカ</t>
    </rPh>
    <rPh sb="37" eb="39">
      <t>コウヒョウ</t>
    </rPh>
    <rPh sb="39" eb="40">
      <t>トウ</t>
    </rPh>
    <rPh sb="41" eb="43">
      <t>ギョウム</t>
    </rPh>
    <rPh sb="44" eb="45">
      <t>カン</t>
    </rPh>
    <rPh sb="48" eb="50">
      <t>コクミン</t>
    </rPh>
    <rPh sb="51" eb="52">
      <t>タイ</t>
    </rPh>
    <rPh sb="54" eb="56">
      <t>シンライ</t>
    </rPh>
    <rPh sb="58" eb="60">
      <t>ジョウホウ</t>
    </rPh>
    <rPh sb="60" eb="62">
      <t>ハッシン</t>
    </rPh>
    <rPh sb="63" eb="64">
      <t>オコナ</t>
    </rPh>
    <rPh sb="68" eb="70">
      <t>モクテキ</t>
    </rPh>
    <rPh sb="74" eb="77">
      <t>フクシマケン</t>
    </rPh>
    <rPh sb="78" eb="80">
      <t>チュウシン</t>
    </rPh>
    <rPh sb="92" eb="93">
      <t>トウ</t>
    </rPh>
    <rPh sb="93" eb="96">
      <t>ホウシャセン</t>
    </rPh>
    <rPh sb="96" eb="99">
      <t>ソクテイキ</t>
    </rPh>
    <rPh sb="100" eb="102">
      <t>カドウ</t>
    </rPh>
    <rPh sb="102" eb="104">
      <t>ジョウキョウ</t>
    </rPh>
    <rPh sb="105" eb="107">
      <t>チョウサ</t>
    </rPh>
    <rPh sb="107" eb="108">
      <t>トウ</t>
    </rPh>
    <rPh sb="109" eb="110">
      <t>オコナ</t>
    </rPh>
    <phoneticPr fontId="38"/>
  </si>
  <si>
    <t>福島第一原子力発電所事故後、河川等からの放射性物質の流入・蓄積等が特に懸念される閉鎖海域である東京湾における放射能の移行挙動の定性的・定量的な把握を目的として、東京湾における海底土・海水等を対象とした放射能濃度に係る定期的な調査を行う。</t>
    <phoneticPr fontId="37"/>
  </si>
  <si>
    <t>有限責任事業組合
スタジオインフィニティ
職務執行者　細谷　勇斗</t>
    <rPh sb="0" eb="2">
      <t>ユウゲン</t>
    </rPh>
    <rPh sb="2" eb="4">
      <t>セキニン</t>
    </rPh>
    <rPh sb="4" eb="6">
      <t>ジギョウ</t>
    </rPh>
    <rPh sb="6" eb="8">
      <t>クミアイ</t>
    </rPh>
    <phoneticPr fontId="37"/>
  </si>
  <si>
    <t>株式会社
Jストリーム
代表取締役社長　石松　俊雄</t>
    <rPh sb="0" eb="4">
      <t>カブ</t>
    </rPh>
    <phoneticPr fontId="39"/>
  </si>
  <si>
    <t>一般財団法人
エネルギー総合工学研究所
理事長　白圡　良一</t>
    <rPh sb="0" eb="2">
      <t>イッパン</t>
    </rPh>
    <rPh sb="2" eb="6">
      <t>ザイダンホウジン</t>
    </rPh>
    <rPh sb="12" eb="14">
      <t>ソウゴウ</t>
    </rPh>
    <rPh sb="14" eb="16">
      <t>コウガク</t>
    </rPh>
    <rPh sb="16" eb="19">
      <t>ケンキュウジョ</t>
    </rPh>
    <phoneticPr fontId="37"/>
  </si>
  <si>
    <t>―</t>
    <phoneticPr fontId="4"/>
  </si>
  <si>
    <t>―</t>
    <phoneticPr fontId="4"/>
  </si>
  <si>
    <t>国立研究開発法人
量子科学技術研究開発機構
イノベーションセンター長　内堀　幸夫</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37"/>
  </si>
  <si>
    <t>国立研究開発法人
産業技術総合研究所
理事長　中鉢　良治</t>
    <rPh sb="0" eb="2">
      <t>コクリツ</t>
    </rPh>
    <rPh sb="2" eb="4">
      <t>ケンキュウ</t>
    </rPh>
    <rPh sb="4" eb="6">
      <t>カイハツ</t>
    </rPh>
    <rPh sb="6" eb="8">
      <t>ホウジン</t>
    </rPh>
    <rPh sb="9" eb="11">
      <t>サンギョウ</t>
    </rPh>
    <rPh sb="11" eb="13">
      <t>ギジュツ</t>
    </rPh>
    <rPh sb="13" eb="15">
      <t>ソウゴウ</t>
    </rPh>
    <rPh sb="15" eb="18">
      <t>ケンキュウショ</t>
    </rPh>
    <phoneticPr fontId="37"/>
  </si>
  <si>
    <t>国立研究開発法人
日本原子力研究開発機構
研究連携成果展開部長　宮川　明</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7"/>
  </si>
  <si>
    <t>公益財団法人
原子力安全研究協会
理事長　杉浦　紳之</t>
    <rPh sb="0" eb="2">
      <t>コウエキ</t>
    </rPh>
    <rPh sb="2" eb="4">
      <t>ザイダン</t>
    </rPh>
    <rPh sb="4" eb="6">
      <t>ホウジン</t>
    </rPh>
    <rPh sb="7" eb="10">
      <t>ゲンシリョク</t>
    </rPh>
    <rPh sb="10" eb="12">
      <t>アンゼン</t>
    </rPh>
    <rPh sb="12" eb="14">
      <t>ケンキュウ</t>
    </rPh>
    <rPh sb="14" eb="16">
      <t>キョウカイ</t>
    </rPh>
    <phoneticPr fontId="37"/>
  </si>
  <si>
    <t>一般財団法人
地域地盤環境研究所
代表理事　足立　紀尚</t>
    <rPh sb="0" eb="2">
      <t>イッパン</t>
    </rPh>
    <rPh sb="2" eb="6">
      <t>ザイダンホウジン</t>
    </rPh>
    <rPh sb="7" eb="9">
      <t>チイキ</t>
    </rPh>
    <rPh sb="9" eb="11">
      <t>ジバン</t>
    </rPh>
    <rPh sb="11" eb="13">
      <t>カンキョウ</t>
    </rPh>
    <rPh sb="13" eb="16">
      <t>ケンキュウショ</t>
    </rPh>
    <phoneticPr fontId="37"/>
  </si>
  <si>
    <t>株式会社
日立ソリューションズ東日本
代表取締役　八田　直久</t>
    <rPh sb="0" eb="4">
      <t>カブシキガイシャ</t>
    </rPh>
    <rPh sb="5" eb="7">
      <t>ヒタチ</t>
    </rPh>
    <rPh sb="15" eb="18">
      <t>ヒガシニッポン</t>
    </rPh>
    <phoneticPr fontId="37"/>
  </si>
  <si>
    <t>国立研究開発法人
海上・港湾・航空技術研究所
理事長　大和　裕幸</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ケンキュウショ</t>
    </rPh>
    <phoneticPr fontId="37"/>
  </si>
  <si>
    <t>公益財団法人
日本分析センター
理事長　上原　哲</t>
    <rPh sb="0" eb="2">
      <t>コウエキ</t>
    </rPh>
    <rPh sb="2" eb="6">
      <t>ザイダンホウジン</t>
    </rPh>
    <rPh sb="7" eb="11">
      <t>ニホンブンセキ</t>
    </rPh>
    <phoneticPr fontId="37"/>
  </si>
  <si>
    <t>公益財団法人
海洋生物環境研究所
理事長　香川　謙二</t>
    <rPh sb="0" eb="2">
      <t>コウエキ</t>
    </rPh>
    <rPh sb="2" eb="6">
      <t>ザイダンホウジン</t>
    </rPh>
    <rPh sb="7" eb="9">
      <t>カイヨウ</t>
    </rPh>
    <rPh sb="9" eb="11">
      <t>セイブツ</t>
    </rPh>
    <rPh sb="11" eb="13">
      <t>カンキョウ</t>
    </rPh>
    <rPh sb="13" eb="16">
      <t>ケンキュウジョ</t>
    </rPh>
    <phoneticPr fontId="37"/>
  </si>
  <si>
    <t>公財</t>
    <rPh sb="0" eb="2">
      <t>コウザイ</t>
    </rPh>
    <phoneticPr fontId="4"/>
  </si>
  <si>
    <t>国所管</t>
    <phoneticPr fontId="4"/>
  </si>
  <si>
    <t>国所管</t>
    <phoneticPr fontId="4"/>
  </si>
  <si>
    <t>国所管</t>
    <phoneticPr fontId="4"/>
  </si>
  <si>
    <t>公財</t>
    <phoneticPr fontId="4"/>
  </si>
  <si>
    <t>公益財団法人
日本分析センター
理事長　上原　哲</t>
    <rPh sb="0" eb="2">
      <t>コウエキ</t>
    </rPh>
    <rPh sb="2" eb="6">
      <t>ザイダンホウジン</t>
    </rPh>
    <rPh sb="7" eb="9">
      <t>ニホン</t>
    </rPh>
    <rPh sb="9" eb="11">
      <t>ブンセキ</t>
    </rPh>
    <phoneticPr fontId="37"/>
  </si>
  <si>
    <t>富士電機
株式会社
代表取締役　北澤　通宏</t>
    <rPh sb="0" eb="2">
      <t>フジ</t>
    </rPh>
    <rPh sb="2" eb="4">
      <t>デンキ</t>
    </rPh>
    <rPh sb="5" eb="9">
      <t>カブシキガイシャ</t>
    </rPh>
    <phoneticPr fontId="37"/>
  </si>
  <si>
    <t>国所管</t>
    <phoneticPr fontId="4"/>
  </si>
  <si>
    <t>公益財団法人
海洋生物環境研究所
理事長　香川　謙二</t>
    <rPh sb="0" eb="2">
      <t>コウエキ</t>
    </rPh>
    <rPh sb="2" eb="4">
      <t>ザイダン</t>
    </rPh>
    <rPh sb="4" eb="6">
      <t>ホウジン</t>
    </rPh>
    <rPh sb="7" eb="9">
      <t>カイヨウ</t>
    </rPh>
    <rPh sb="9" eb="11">
      <t>セイブツ</t>
    </rPh>
    <rPh sb="11" eb="13">
      <t>カンキョウ</t>
    </rPh>
    <rPh sb="13" eb="16">
      <t>ケンキュウショ</t>
    </rPh>
    <phoneticPr fontId="37"/>
  </si>
  <si>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phoneticPr fontId="37"/>
  </si>
  <si>
    <t>成果物完成後公表予定</t>
    <rPh sb="0" eb="3">
      <t>セイカブツ</t>
    </rPh>
    <rPh sb="3" eb="5">
      <t>カンセイ</t>
    </rPh>
    <rPh sb="5" eb="6">
      <t>ゴ</t>
    </rPh>
    <rPh sb="6" eb="8">
      <t>コウヒョウ</t>
    </rPh>
    <rPh sb="8" eb="10">
      <t>ヨテイ</t>
    </rPh>
    <phoneticPr fontId="4"/>
  </si>
  <si>
    <t>成果物非公表予定</t>
    <rPh sb="0" eb="3">
      <t>セイカブツ</t>
    </rPh>
    <rPh sb="3" eb="4">
      <t>ヒ</t>
    </rPh>
    <rPh sb="4" eb="6">
      <t>コウヒョウ</t>
    </rPh>
    <rPh sb="6" eb="8">
      <t>ヨテイ</t>
    </rPh>
    <phoneticPr fontId="4"/>
  </si>
  <si>
    <t>原子力規制委員会の活動について国民にわかりやすく紹介し、審査等の透明性を高めるため、その撮影・映像制作・インターネット配信等の関連業務を高品質かつ安定的に実施する。</t>
    <phoneticPr fontId="4"/>
  </si>
  <si>
    <t>―</t>
    <phoneticPr fontId="4"/>
  </si>
  <si>
    <t>―</t>
    <phoneticPr fontId="4"/>
  </si>
  <si>
    <t>―</t>
    <phoneticPr fontId="4"/>
  </si>
  <si>
    <t>一般競争入札
（総合評価落札方式）</t>
    <phoneticPr fontId="4"/>
  </si>
  <si>
    <t>株式会社
ワイ・エス・エス
代表者　芹澤　忠恭</t>
    <rPh sb="0" eb="4">
      <t>カブシキガイシャ</t>
    </rPh>
    <phoneticPr fontId="1"/>
  </si>
  <si>
    <t>神奈川県川崎市川崎区駅前本町3番地1</t>
    <rPh sb="0" eb="4">
      <t>カナガワケン</t>
    </rPh>
    <rPh sb="4" eb="7">
      <t>カワサキシ</t>
    </rPh>
    <rPh sb="7" eb="10">
      <t>カワサキク</t>
    </rPh>
    <rPh sb="10" eb="12">
      <t>エキマエ</t>
    </rPh>
    <rPh sb="12" eb="14">
      <t>ホンチョウ</t>
    </rPh>
    <rPh sb="15" eb="17">
      <t>バンチ</t>
    </rPh>
    <phoneticPr fontId="1"/>
  </si>
  <si>
    <t>一般競争入札
（最低価格落札方式）</t>
    <rPh sb="8" eb="10">
      <t>サイテイ</t>
    </rPh>
    <rPh sb="10" eb="12">
      <t>カカク</t>
    </rPh>
    <phoneticPr fontId="4"/>
  </si>
  <si>
    <t>非公表</t>
    <rPh sb="0" eb="3">
      <t>ヒコウヒョウ</t>
    </rPh>
    <phoneticPr fontId="4"/>
  </si>
  <si>
    <t>IAEAの国際情報共有ネットワーク （ANSN、GNSSN） の下で運営されているNNRPサイトに日本の規制関連情報を公開するための準備として、サーバーの整備、Webサイトの作成等を行う。</t>
    <phoneticPr fontId="4"/>
  </si>
  <si>
    <t>―</t>
    <phoneticPr fontId="4"/>
  </si>
  <si>
    <t>―</t>
    <phoneticPr fontId="4"/>
  </si>
  <si>
    <t>―</t>
    <phoneticPr fontId="4"/>
  </si>
  <si>
    <t>―</t>
    <phoneticPr fontId="4"/>
  </si>
  <si>
    <t>―</t>
  </si>
  <si>
    <t>―</t>
    <phoneticPr fontId="4"/>
  </si>
  <si>
    <t xml:space="preserve">廃棄物埋設における自然事象等に係る評価手法の科学的・技術的知見を蓄積するため、以下3点の業務を行う。
（１）隆起及び侵食に関する評価手法に関する課題の抽出
（２）断層等に関する評価手法に係る知見の整理と課題の抽出
（３）地下水流動に関する評価手法に関する知見の整理と課題の抽出
（４）地質及び水理環境モニタリングの手法、計画等の妥当性に関する知見の整理
</t>
    <rPh sb="9" eb="13">
      <t>シゼンジショウ</t>
    </rPh>
    <rPh sb="13" eb="14">
      <t>トウ</t>
    </rPh>
    <rPh sb="15" eb="16">
      <t>カカ</t>
    </rPh>
    <rPh sb="17" eb="19">
      <t>ヒョウカ</t>
    </rPh>
    <rPh sb="19" eb="21">
      <t>シュホウ</t>
    </rPh>
    <rPh sb="22" eb="25">
      <t>カガクテキ</t>
    </rPh>
    <rPh sb="26" eb="29">
      <t>ギジュツテキ</t>
    </rPh>
    <rPh sb="29" eb="31">
      <t>チケン</t>
    </rPh>
    <rPh sb="32" eb="34">
      <t>チクセキ</t>
    </rPh>
    <phoneticPr fontId="4"/>
  </si>
  <si>
    <t xml:space="preserve">廃棄物埋設における長期の性能評価及び核種移行評価に係る科学的・技術的知見を蓄積するため、以下3点の業務を行う。
（1）人工バリアの長期性能評価に係る技術的知見の整備
（2）天然バリアの核種移行評価に係る技術的知見の整備
（3）モニタリング手法の妥当性に係る技術的知見の整備
</t>
    <rPh sb="14" eb="16">
      <t>ヒョウカ</t>
    </rPh>
    <rPh sb="16" eb="17">
      <t>オヨ</t>
    </rPh>
    <rPh sb="18" eb="20">
      <t>カクシュ</t>
    </rPh>
    <rPh sb="20" eb="22">
      <t>イコウ</t>
    </rPh>
    <rPh sb="22" eb="24">
      <t>ヒョウカ</t>
    </rPh>
    <rPh sb="25" eb="26">
      <t>カカ</t>
    </rPh>
    <rPh sb="27" eb="30">
      <t>カガクテキ</t>
    </rPh>
    <rPh sb="31" eb="34">
      <t>ギジュツテキ</t>
    </rPh>
    <rPh sb="34" eb="36">
      <t>チケン</t>
    </rPh>
    <rPh sb="37" eb="39">
      <t>チクセキ</t>
    </rPh>
    <rPh sb="44" eb="46">
      <t>イカ</t>
    </rPh>
    <rPh sb="47" eb="48">
      <t>テン</t>
    </rPh>
    <rPh sb="49" eb="51">
      <t>ギョウム</t>
    </rPh>
    <rPh sb="52" eb="53">
      <t>オコナ</t>
    </rPh>
    <phoneticPr fontId="38"/>
  </si>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</sst>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Red]\(#,##0\)"/>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
      <sz val="12"/>
      <color theme="0" tint="-0.499984740745262"/>
      <name val="ＭＳ Ｐ明朝"/>
      <family val="1"/>
      <charset val="128"/>
    </font>
    <font>
      <sz val="14"/>
      <color theme="1"/>
      <name val="ＭＳ Ｐゴシック"/>
      <family val="3"/>
      <charset val="128"/>
      <scheme val="minor"/>
    </font>
    <font>
      <b/>
      <sz val="14"/>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5" fillId="0" borderId="0">
      <alignment vertical="center"/>
    </xf>
    <xf numFmtId="0" fontId="14" fillId="0" borderId="0"/>
    <xf numFmtId="0" fontId="12" fillId="0" borderId="0"/>
    <xf numFmtId="0" fontId="5" fillId="0" borderId="0">
      <alignment vertical="center"/>
    </xf>
    <xf numFmtId="0" fontId="5" fillId="0" borderId="0"/>
    <xf numFmtId="0" fontId="5" fillId="0" borderId="0"/>
    <xf numFmtId="0" fontId="5" fillId="0" borderId="0"/>
    <xf numFmtId="0" fontId="12"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5"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3">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38" fontId="31" fillId="0" borderId="0" xfId="69" applyFont="1" applyFill="1" applyAlignment="1">
      <alignment horizontal="center" vertical="center"/>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8" fillId="0" borderId="0" xfId="97" applyFont="1" applyFill="1" applyAlignment="1">
      <alignment horizontal="center" vertical="center" wrapText="1"/>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5"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0" xfId="0" applyFill="1" applyAlignment="1">
      <alignment vertical="center" wrapText="1"/>
    </xf>
    <xf numFmtId="38" fontId="31"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4" xfId="97" applyFont="1" applyFill="1" applyBorder="1" applyAlignment="1">
      <alignment horizontal="center" vertical="center" wrapText="1"/>
    </xf>
    <xf numFmtId="0" fontId="8" fillId="0" borderId="0" xfId="97" applyFont="1" applyFill="1" applyBorder="1" applyAlignment="1">
      <alignment horizontal="left" vertical="center"/>
    </xf>
    <xf numFmtId="0" fontId="34" fillId="0" borderId="0" xfId="0" applyFont="1" applyFill="1" applyAlignment="1">
      <alignment horizontal="left" vertical="center"/>
    </xf>
    <xf numFmtId="0" fontId="36" fillId="0" borderId="0" xfId="97" applyFont="1" applyFill="1" applyAlignment="1">
      <alignment horizontal="left" vertical="center" wrapText="1"/>
    </xf>
    <xf numFmtId="0" fontId="32" fillId="0" borderId="3" xfId="0" applyFont="1" applyFill="1" applyBorder="1" applyAlignment="1">
      <alignment vertical="center" wrapText="1"/>
    </xf>
    <xf numFmtId="176" fontId="32" fillId="0" borderId="3"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vertical="center" wrapText="1"/>
    </xf>
    <xf numFmtId="0" fontId="32" fillId="0" borderId="1" xfId="0" applyFont="1" applyFill="1" applyBorder="1" applyAlignment="1">
      <alignment vertical="center" wrapText="1"/>
    </xf>
    <xf numFmtId="0" fontId="32" fillId="0" borderId="1" xfId="105" applyNumberFormat="1" applyFont="1" applyFill="1" applyBorder="1" applyAlignment="1" applyProtection="1">
      <alignment vertical="center" wrapText="1"/>
      <protection locked="0"/>
    </xf>
    <xf numFmtId="176" fontId="32" fillId="0" borderId="1" xfId="55"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105" applyNumberFormat="1" applyFont="1" applyFill="1" applyBorder="1" applyAlignment="1" applyProtection="1">
      <alignment horizontal="center" vertical="center" wrapText="1"/>
      <protection locked="0"/>
    </xf>
    <xf numFmtId="0" fontId="32" fillId="0" borderId="31" xfId="0" applyFont="1" applyFill="1" applyBorder="1" applyAlignment="1">
      <alignment horizontal="center" vertical="center" wrapText="1"/>
    </xf>
    <xf numFmtId="0" fontId="32" fillId="33" borderId="27" xfId="0" applyFont="1" applyFill="1" applyBorder="1" applyAlignment="1">
      <alignment vertical="center" wrapText="1"/>
    </xf>
    <xf numFmtId="14" fontId="32" fillId="0" borderId="29" xfId="105" applyNumberFormat="1" applyFont="1" applyFill="1" applyBorder="1" applyAlignment="1" applyProtection="1">
      <alignment vertical="center" wrapText="1"/>
      <protection locked="0"/>
    </xf>
    <xf numFmtId="0" fontId="32" fillId="0" borderId="29" xfId="105" applyNumberFormat="1" applyFont="1" applyFill="1" applyBorder="1" applyAlignment="1" applyProtection="1">
      <alignment vertical="center" wrapText="1"/>
      <protection locked="0"/>
    </xf>
    <xf numFmtId="177" fontId="32" fillId="0" borderId="23" xfId="105" applyNumberFormat="1" applyFont="1" applyFill="1" applyBorder="1" applyAlignment="1" applyProtection="1">
      <alignment vertical="center" shrinkToFit="1"/>
      <protection locked="0"/>
    </xf>
    <xf numFmtId="0" fontId="32" fillId="0" borderId="3" xfId="105" applyFont="1" applyFill="1" applyBorder="1" applyAlignment="1">
      <alignment horizontal="center" vertical="center" wrapText="1"/>
    </xf>
    <xf numFmtId="178" fontId="32" fillId="0" borderId="29" xfId="69" applyNumberFormat="1" applyFont="1" applyFill="1" applyBorder="1" applyAlignment="1" applyProtection="1">
      <alignment vertical="center"/>
      <protection locked="0"/>
    </xf>
    <xf numFmtId="38" fontId="41" fillId="0" borderId="29" xfId="69" applyFont="1" applyFill="1" applyBorder="1" applyAlignment="1" applyProtection="1">
      <alignment vertical="center" wrapText="1"/>
      <protection locked="0"/>
    </xf>
    <xf numFmtId="177" fontId="32" fillId="0" borderId="30" xfId="105" applyNumberFormat="1" applyFont="1" applyFill="1" applyBorder="1" applyAlignment="1" applyProtection="1">
      <alignment vertical="center" shrinkToFit="1"/>
      <protection locked="0"/>
    </xf>
    <xf numFmtId="0" fontId="32" fillId="0" borderId="1" xfId="105" applyFont="1" applyFill="1" applyBorder="1" applyAlignment="1">
      <alignment horizontal="center" vertical="center" wrapText="1"/>
    </xf>
    <xf numFmtId="14" fontId="32" fillId="33" borderId="29" xfId="105" applyNumberFormat="1" applyFont="1" applyFill="1" applyBorder="1" applyAlignment="1" applyProtection="1">
      <alignment vertical="center" wrapText="1"/>
      <protection locked="0"/>
    </xf>
    <xf numFmtId="0" fontId="32" fillId="33" borderId="28" xfId="0" applyFont="1" applyFill="1" applyBorder="1" applyAlignment="1">
      <alignment vertical="center" wrapText="1"/>
    </xf>
    <xf numFmtId="0" fontId="32" fillId="0" borderId="28" xfId="0" applyFont="1" applyFill="1" applyBorder="1" applyAlignment="1">
      <alignment vertical="center" wrapText="1"/>
    </xf>
    <xf numFmtId="0" fontId="40" fillId="0" borderId="28" xfId="0" applyFont="1" applyFill="1" applyBorder="1" applyAlignment="1">
      <alignment vertical="center" wrapText="1"/>
    </xf>
    <xf numFmtId="0" fontId="40" fillId="33" borderId="31" xfId="0" applyFont="1" applyFill="1" applyBorder="1" applyAlignment="1">
      <alignment vertical="center" wrapText="1"/>
    </xf>
    <xf numFmtId="0" fontId="40" fillId="33" borderId="1" xfId="0" applyFont="1" applyFill="1" applyBorder="1" applyAlignment="1">
      <alignment vertical="center" wrapText="1"/>
    </xf>
    <xf numFmtId="0" fontId="32" fillId="33" borderId="1" xfId="0" applyFont="1" applyFill="1" applyBorder="1" applyAlignment="1">
      <alignment vertical="center" wrapText="1"/>
    </xf>
    <xf numFmtId="0" fontId="40" fillId="0" borderId="1" xfId="0" applyFont="1" applyFill="1" applyBorder="1" applyAlignment="1">
      <alignment vertical="center" wrapText="1"/>
    </xf>
    <xf numFmtId="14" fontId="32" fillId="0" borderId="1" xfId="105" applyNumberFormat="1" applyFont="1" applyFill="1" applyBorder="1" applyAlignment="1" applyProtection="1">
      <alignment vertical="center" wrapText="1"/>
      <protection locked="0"/>
    </xf>
    <xf numFmtId="178" fontId="32" fillId="0" borderId="1" xfId="105" applyNumberFormat="1" applyFont="1" applyFill="1" applyBorder="1" applyAlignment="1" applyProtection="1">
      <alignment vertical="center"/>
      <protection locked="0"/>
    </xf>
    <xf numFmtId="178" fontId="41" fillId="0" borderId="1" xfId="69" applyNumberFormat="1" applyFont="1" applyFill="1" applyBorder="1" applyAlignment="1" applyProtection="1">
      <alignment vertical="center" wrapText="1"/>
      <protection locked="0"/>
    </xf>
    <xf numFmtId="0" fontId="32" fillId="0" borderId="31" xfId="0" applyFont="1" applyFill="1" applyBorder="1" applyAlignment="1">
      <alignment vertical="center" wrapText="1"/>
    </xf>
    <xf numFmtId="0" fontId="32" fillId="0" borderId="26" xfId="0" applyFont="1" applyFill="1" applyBorder="1" applyAlignment="1">
      <alignment vertical="center" wrapText="1"/>
    </xf>
    <xf numFmtId="38" fontId="32" fillId="0" borderId="1" xfId="69" applyFont="1" applyFill="1" applyBorder="1" applyAlignment="1" applyProtection="1">
      <alignment vertical="center" wrapText="1"/>
      <protection locked="0"/>
    </xf>
    <xf numFmtId="0" fontId="32" fillId="0" borderId="27" xfId="0" applyFont="1" applyFill="1" applyBorder="1" applyAlignment="1">
      <alignment vertical="center" wrapText="1"/>
    </xf>
    <xf numFmtId="0" fontId="32" fillId="33" borderId="31" xfId="0" applyFont="1" applyFill="1" applyBorder="1" applyAlignment="1">
      <alignment vertical="top" wrapText="1"/>
    </xf>
    <xf numFmtId="0" fontId="7" fillId="0" borderId="0" xfId="97" applyFont="1" applyFill="1" applyAlignment="1">
      <alignment horizontal="center" vertical="center" wrapText="1"/>
    </xf>
    <xf numFmtId="0" fontId="7" fillId="0" borderId="5" xfId="97" applyFont="1" applyFill="1" applyBorder="1" applyAlignment="1">
      <alignment horizontal="center" vertical="center" wrapText="1"/>
    </xf>
    <xf numFmtId="0" fontId="7" fillId="0" borderId="6" xfId="97" applyFont="1" applyFill="1" applyBorder="1" applyAlignment="1">
      <alignment horizontal="center" vertical="center" wrapText="1"/>
    </xf>
    <xf numFmtId="0" fontId="11" fillId="0" borderId="24" xfId="0" applyNumberFormat="1" applyFont="1" applyFill="1" applyBorder="1" applyAlignment="1">
      <alignment horizontal="center" vertical="center" wrapText="1"/>
    </xf>
    <xf numFmtId="0" fontId="11" fillId="0" borderId="25" xfId="0" applyNumberFormat="1" applyFont="1" applyFill="1" applyBorder="1" applyAlignment="1">
      <alignment horizontal="center" vertical="center" wrapText="1"/>
    </xf>
    <xf numFmtId="0" fontId="7" fillId="0" borderId="7" xfId="97"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38" fontId="7" fillId="0" borderId="5" xfId="69" applyFont="1" applyFill="1" applyBorder="1" applyAlignment="1">
      <alignment horizontal="center" vertical="center" wrapText="1"/>
    </xf>
    <xf numFmtId="38" fontId="7" fillId="0" borderId="6" xfId="69" applyFont="1" applyFill="1" applyBorder="1" applyAlignment="1">
      <alignment horizontal="center" vertical="center" wrapText="1"/>
    </xf>
    <xf numFmtId="0" fontId="7" fillId="0" borderId="11" xfId="97"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1"/>
  <sheetViews>
    <sheetView tabSelected="1" view="pageBreakPreview" zoomScale="50" zoomScaleNormal="80" zoomScaleSheetLayoutView="50" workbookViewId="0">
      <pane xSplit="5" ySplit="7" topLeftCell="F8" activePane="bottomRight" state="frozen"/>
      <selection pane="topRight" activeCell="G1" sqref="G1"/>
      <selection pane="bottomLeft" activeCell="A8" sqref="A8"/>
      <selection pane="bottomRight" activeCell="C26" sqref="C26"/>
    </sheetView>
  </sheetViews>
  <sheetFormatPr defaultRowHeight="13.5"/>
  <cols>
    <col min="1" max="1" width="20.625" style="1" customWidth="1"/>
    <col min="2" max="2" width="30.625" style="4" customWidth="1"/>
    <col min="3" max="3" width="20.625" style="1" customWidth="1"/>
    <col min="4" max="5" width="20.625" style="4" customWidth="1"/>
    <col min="6" max="7" width="20.625" style="21" customWidth="1"/>
    <col min="8" max="8" width="20.625" style="5" customWidth="1"/>
    <col min="9" max="9" width="20.625" style="8" customWidth="1"/>
    <col min="10" max="10" width="20.625" style="1" customWidth="1"/>
    <col min="11" max="14" width="20.625" style="4" customWidth="1"/>
    <col min="15" max="16" width="15.625" style="1" customWidth="1"/>
    <col min="17" max="16384" width="9" style="1"/>
  </cols>
  <sheetData>
    <row r="1" spans="1:16" ht="20.100000000000001" customHeight="1">
      <c r="A1" s="16"/>
      <c r="B1" s="16"/>
      <c r="C1" s="20"/>
      <c r="D1" s="21"/>
      <c r="E1" s="16"/>
      <c r="F1" s="16"/>
      <c r="G1" s="16"/>
      <c r="H1" s="22"/>
      <c r="I1" s="26"/>
      <c r="J1" s="22"/>
      <c r="K1" s="21"/>
      <c r="L1" s="21"/>
      <c r="M1" s="21"/>
      <c r="N1" s="21"/>
      <c r="O1" s="16"/>
      <c r="P1" s="23" t="s">
        <v>0</v>
      </c>
    </row>
    <row r="2" spans="1:16" s="2" customFormat="1" ht="60" customHeight="1">
      <c r="A2" s="69" t="s">
        <v>1</v>
      </c>
      <c r="B2" s="69"/>
      <c r="C2" s="69"/>
      <c r="D2" s="69"/>
      <c r="E2" s="69"/>
      <c r="F2" s="69"/>
      <c r="G2" s="69"/>
      <c r="H2" s="69"/>
      <c r="I2" s="69"/>
      <c r="J2" s="69"/>
      <c r="K2" s="69"/>
      <c r="L2" s="69"/>
      <c r="M2" s="69"/>
      <c r="N2" s="69"/>
      <c r="O2" s="69"/>
      <c r="P2" s="69"/>
    </row>
    <row r="3" spans="1:16" s="3" customFormat="1" ht="20.100000000000001" customHeight="1">
      <c r="A3" s="33" t="s">
        <v>20</v>
      </c>
      <c r="B3" s="13"/>
      <c r="C3" s="14"/>
      <c r="D3" s="14"/>
      <c r="E3" s="14"/>
      <c r="F3" s="14"/>
      <c r="G3" s="14"/>
      <c r="H3" s="14"/>
      <c r="I3" s="27"/>
      <c r="J3" s="14"/>
      <c r="K3" s="14"/>
      <c r="L3" s="14"/>
      <c r="M3" s="14"/>
      <c r="N3" s="14"/>
      <c r="O3" s="14"/>
      <c r="P3" s="14"/>
    </row>
    <row r="4" spans="1:16" s="3" customFormat="1" ht="20.100000000000001" customHeight="1">
      <c r="A4" s="32" t="s">
        <v>32</v>
      </c>
      <c r="B4" s="24"/>
      <c r="C4" s="15"/>
      <c r="D4" s="15"/>
      <c r="E4" s="15"/>
      <c r="F4" s="15"/>
      <c r="G4" s="15"/>
      <c r="H4" s="15"/>
      <c r="I4" s="28"/>
      <c r="J4" s="15"/>
      <c r="K4" s="15"/>
      <c r="L4" s="15"/>
      <c r="M4" s="15"/>
      <c r="N4" s="15"/>
      <c r="O4" s="15"/>
      <c r="P4" s="17"/>
    </row>
    <row r="5" spans="1:16" ht="20.100000000000001" customHeight="1" thickBot="1">
      <c r="A5" s="31" t="s">
        <v>13</v>
      </c>
      <c r="B5" s="18"/>
      <c r="C5" s="18"/>
      <c r="D5" s="18"/>
      <c r="E5" s="18"/>
      <c r="F5" s="18"/>
      <c r="G5" s="18"/>
      <c r="H5" s="18"/>
      <c r="I5" s="29"/>
      <c r="J5" s="18"/>
      <c r="K5" s="18"/>
      <c r="L5" s="18"/>
      <c r="M5" s="18"/>
      <c r="N5" s="18"/>
      <c r="O5" s="18"/>
      <c r="P5" s="19"/>
    </row>
    <row r="6" spans="1:16" s="3" customFormat="1" ht="50.1" customHeight="1">
      <c r="A6" s="76" t="s">
        <v>15</v>
      </c>
      <c r="B6" s="70" t="s">
        <v>11</v>
      </c>
      <c r="C6" s="70" t="s">
        <v>14</v>
      </c>
      <c r="D6" s="70" t="s">
        <v>2</v>
      </c>
      <c r="E6" s="70" t="s">
        <v>21</v>
      </c>
      <c r="F6" s="70" t="s">
        <v>22</v>
      </c>
      <c r="G6" s="70" t="s">
        <v>23</v>
      </c>
      <c r="H6" s="70" t="s">
        <v>17</v>
      </c>
      <c r="I6" s="78" t="s">
        <v>3</v>
      </c>
      <c r="J6" s="70" t="s">
        <v>4</v>
      </c>
      <c r="K6" s="70" t="s">
        <v>5</v>
      </c>
      <c r="L6" s="80" t="s">
        <v>6</v>
      </c>
      <c r="M6" s="81"/>
      <c r="N6" s="82"/>
      <c r="O6" s="72" t="s">
        <v>16</v>
      </c>
      <c r="P6" s="74" t="s">
        <v>7</v>
      </c>
    </row>
    <row r="7" spans="1:16" s="3" customFormat="1" ht="50.1" customHeight="1" thickBot="1">
      <c r="A7" s="77"/>
      <c r="B7" s="71"/>
      <c r="C7" s="71"/>
      <c r="D7" s="71"/>
      <c r="E7" s="71"/>
      <c r="F7" s="71"/>
      <c r="G7" s="71"/>
      <c r="H7" s="71"/>
      <c r="I7" s="79"/>
      <c r="J7" s="71"/>
      <c r="K7" s="71"/>
      <c r="L7" s="30" t="s">
        <v>8</v>
      </c>
      <c r="M7" s="30" t="s">
        <v>9</v>
      </c>
      <c r="N7" s="30" t="s">
        <v>10</v>
      </c>
      <c r="O7" s="73"/>
      <c r="P7" s="75"/>
    </row>
    <row r="8" spans="1:16" s="25" customFormat="1" ht="260.10000000000002" customHeight="1">
      <c r="A8" s="44" t="s">
        <v>33</v>
      </c>
      <c r="B8" s="57" t="s">
        <v>110</v>
      </c>
      <c r="C8" s="34" t="s">
        <v>55</v>
      </c>
      <c r="D8" s="45">
        <v>43192</v>
      </c>
      <c r="E8" s="46" t="s">
        <v>84</v>
      </c>
      <c r="F8" s="46" t="s">
        <v>56</v>
      </c>
      <c r="G8" s="47">
        <v>3180002058470</v>
      </c>
      <c r="H8" s="48" t="s">
        <v>18</v>
      </c>
      <c r="I8" s="49">
        <v>36770745</v>
      </c>
      <c r="J8" s="50">
        <v>32400000</v>
      </c>
      <c r="K8" s="35">
        <f>ROUNDDOWN(+J8/I8,3)</f>
        <v>0.88100000000000001</v>
      </c>
      <c r="L8" s="36" t="s">
        <v>111</v>
      </c>
      <c r="M8" s="36" t="s">
        <v>31</v>
      </c>
      <c r="N8" s="48" t="s">
        <v>31</v>
      </c>
      <c r="O8" s="65" t="s">
        <v>109</v>
      </c>
      <c r="P8" s="37"/>
    </row>
    <row r="9" spans="1:16" s="25" customFormat="1" ht="260.10000000000002" customHeight="1">
      <c r="A9" s="44" t="s">
        <v>34</v>
      </c>
      <c r="B9" s="57" t="s">
        <v>24</v>
      </c>
      <c r="C9" s="38" t="s">
        <v>55</v>
      </c>
      <c r="D9" s="45">
        <v>43192</v>
      </c>
      <c r="E9" s="46" t="s">
        <v>85</v>
      </c>
      <c r="F9" s="46" t="s">
        <v>57</v>
      </c>
      <c r="G9" s="51">
        <v>4010401089388</v>
      </c>
      <c r="H9" s="52" t="s">
        <v>18</v>
      </c>
      <c r="I9" s="49">
        <v>24228072</v>
      </c>
      <c r="J9" s="50">
        <v>20865600</v>
      </c>
      <c r="K9" s="40">
        <f>ROUNDDOWN(+J9/I9,3)</f>
        <v>0.86099999999999999</v>
      </c>
      <c r="L9" s="41" t="s">
        <v>31</v>
      </c>
      <c r="M9" s="41" t="s">
        <v>112</v>
      </c>
      <c r="N9" s="52" t="s">
        <v>113</v>
      </c>
      <c r="O9" s="65" t="s">
        <v>109</v>
      </c>
      <c r="P9" s="37"/>
    </row>
    <row r="10" spans="1:16" s="25" customFormat="1" ht="260.10000000000002" customHeight="1">
      <c r="A10" s="44" t="s">
        <v>35</v>
      </c>
      <c r="B10" s="57" t="s">
        <v>68</v>
      </c>
      <c r="C10" s="64" t="s">
        <v>55</v>
      </c>
      <c r="D10" s="45">
        <v>43192</v>
      </c>
      <c r="E10" s="46" t="s">
        <v>84</v>
      </c>
      <c r="F10" s="46" t="s">
        <v>56</v>
      </c>
      <c r="G10" s="47">
        <v>3180002058470</v>
      </c>
      <c r="H10" s="52" t="s">
        <v>114</v>
      </c>
      <c r="I10" s="49">
        <v>29777315</v>
      </c>
      <c r="J10" s="50">
        <v>29160000</v>
      </c>
      <c r="K10" s="40">
        <f>ROUNDDOWN(+J10/I10,3)</f>
        <v>0.97899999999999998</v>
      </c>
      <c r="L10" s="41" t="s">
        <v>31</v>
      </c>
      <c r="M10" s="41" t="s">
        <v>113</v>
      </c>
      <c r="N10" s="52" t="s">
        <v>31</v>
      </c>
      <c r="O10" s="65" t="s">
        <v>109</v>
      </c>
      <c r="P10" s="37"/>
    </row>
    <row r="11" spans="1:16" s="25" customFormat="1" ht="260.10000000000002" customHeight="1">
      <c r="A11" s="44" t="s">
        <v>36</v>
      </c>
      <c r="B11" s="57" t="s">
        <v>119</v>
      </c>
      <c r="C11" s="64" t="s">
        <v>55</v>
      </c>
      <c r="D11" s="45">
        <v>43192</v>
      </c>
      <c r="E11" s="46" t="s">
        <v>115</v>
      </c>
      <c r="F11" s="46" t="s">
        <v>116</v>
      </c>
      <c r="G11" s="51">
        <v>2020001075013</v>
      </c>
      <c r="H11" s="52" t="s">
        <v>117</v>
      </c>
      <c r="I11" s="49" t="s">
        <v>118</v>
      </c>
      <c r="J11" s="50">
        <v>9072000</v>
      </c>
      <c r="K11" s="40" t="s">
        <v>118</v>
      </c>
      <c r="L11" s="41" t="s">
        <v>120</v>
      </c>
      <c r="M11" s="41" t="s">
        <v>120</v>
      </c>
      <c r="N11" s="52" t="s">
        <v>120</v>
      </c>
      <c r="O11" s="65" t="s">
        <v>108</v>
      </c>
      <c r="P11" s="37"/>
    </row>
    <row r="12" spans="1:16" s="25" customFormat="1" ht="260.10000000000002" customHeight="1">
      <c r="A12" s="44" t="s">
        <v>37</v>
      </c>
      <c r="B12" s="57" t="s">
        <v>69</v>
      </c>
      <c r="C12" s="64" t="s">
        <v>55</v>
      </c>
      <c r="D12" s="53">
        <v>43192</v>
      </c>
      <c r="E12" s="46" t="s">
        <v>86</v>
      </c>
      <c r="F12" s="46" t="s">
        <v>58</v>
      </c>
      <c r="G12" s="51">
        <v>5010405000044</v>
      </c>
      <c r="H12" s="52" t="s">
        <v>18</v>
      </c>
      <c r="I12" s="49">
        <v>29135823</v>
      </c>
      <c r="J12" s="50">
        <v>20984400</v>
      </c>
      <c r="K12" s="40">
        <f>+J12/I12</f>
        <v>0.72022678061985757</v>
      </c>
      <c r="L12" s="41" t="s">
        <v>128</v>
      </c>
      <c r="M12" s="41" t="s">
        <v>129</v>
      </c>
      <c r="N12" s="42" t="s">
        <v>128</v>
      </c>
      <c r="O12" s="65" t="s">
        <v>109</v>
      </c>
      <c r="P12" s="37"/>
    </row>
    <row r="13" spans="1:16" s="25" customFormat="1" ht="260.10000000000002" customHeight="1">
      <c r="A13" s="54" t="s">
        <v>38</v>
      </c>
      <c r="B13" s="58" t="s">
        <v>70</v>
      </c>
      <c r="C13" s="64" t="s">
        <v>55</v>
      </c>
      <c r="D13" s="45">
        <v>43192</v>
      </c>
      <c r="E13" s="46" t="s">
        <v>89</v>
      </c>
      <c r="F13" s="46" t="s">
        <v>59</v>
      </c>
      <c r="G13" s="51">
        <v>8040005001619</v>
      </c>
      <c r="H13" s="52" t="s">
        <v>18</v>
      </c>
      <c r="I13" s="49">
        <v>27169901</v>
      </c>
      <c r="J13" s="50">
        <v>26330400</v>
      </c>
      <c r="K13" s="40">
        <f t="shared" ref="K13:K29" si="0">ROUNDDOWN(+J13/I13,3)</f>
        <v>0.96899999999999997</v>
      </c>
      <c r="L13" s="41" t="s">
        <v>19</v>
      </c>
      <c r="M13" s="41" t="s">
        <v>88</v>
      </c>
      <c r="N13" s="42" t="s">
        <v>19</v>
      </c>
      <c r="O13" s="65" t="s">
        <v>108</v>
      </c>
      <c r="P13" s="37"/>
    </row>
    <row r="14" spans="1:16" s="25" customFormat="1" ht="293.25">
      <c r="A14" s="67" t="s">
        <v>39</v>
      </c>
      <c r="B14" s="68" t="s">
        <v>126</v>
      </c>
      <c r="C14" s="64" t="s">
        <v>55</v>
      </c>
      <c r="D14" s="45">
        <v>43192</v>
      </c>
      <c r="E14" s="46" t="s">
        <v>90</v>
      </c>
      <c r="F14" s="46" t="s">
        <v>60</v>
      </c>
      <c r="G14" s="51">
        <v>7010005005425</v>
      </c>
      <c r="H14" s="52" t="s">
        <v>18</v>
      </c>
      <c r="I14" s="49">
        <v>96497504</v>
      </c>
      <c r="J14" s="50">
        <v>95580000</v>
      </c>
      <c r="K14" s="40">
        <f t="shared" si="0"/>
        <v>0.99</v>
      </c>
      <c r="L14" s="41" t="s">
        <v>125</v>
      </c>
      <c r="M14" s="43" t="s">
        <v>125</v>
      </c>
      <c r="N14" s="42" t="s">
        <v>87</v>
      </c>
      <c r="O14" s="65" t="s">
        <v>108</v>
      </c>
      <c r="P14" s="37"/>
    </row>
    <row r="15" spans="1:16" s="25" customFormat="1" ht="207">
      <c r="A15" s="55" t="s">
        <v>40</v>
      </c>
      <c r="B15" s="38" t="s">
        <v>127</v>
      </c>
      <c r="C15" s="64" t="s">
        <v>55</v>
      </c>
      <c r="D15" s="45">
        <v>43192</v>
      </c>
      <c r="E15" s="46" t="s">
        <v>91</v>
      </c>
      <c r="F15" s="46" t="s">
        <v>61</v>
      </c>
      <c r="G15" s="51">
        <v>6050005002007</v>
      </c>
      <c r="H15" s="52" t="s">
        <v>18</v>
      </c>
      <c r="I15" s="49">
        <v>86822659</v>
      </c>
      <c r="J15" s="50">
        <v>86053882</v>
      </c>
      <c r="K15" s="40">
        <f t="shared" si="0"/>
        <v>0.99099999999999999</v>
      </c>
      <c r="L15" s="41" t="s">
        <v>87</v>
      </c>
      <c r="M15" s="41" t="s">
        <v>87</v>
      </c>
      <c r="N15" s="42" t="s">
        <v>87</v>
      </c>
      <c r="O15" s="65" t="s">
        <v>108</v>
      </c>
      <c r="P15" s="37"/>
    </row>
    <row r="16" spans="1:16" s="25" customFormat="1" ht="260.10000000000002" customHeight="1">
      <c r="A16" s="54" t="s">
        <v>41</v>
      </c>
      <c r="B16" s="58" t="s">
        <v>71</v>
      </c>
      <c r="C16" s="64" t="s">
        <v>55</v>
      </c>
      <c r="D16" s="45">
        <v>43192</v>
      </c>
      <c r="E16" s="46" t="s">
        <v>91</v>
      </c>
      <c r="F16" s="46" t="s">
        <v>61</v>
      </c>
      <c r="G16" s="51">
        <v>6050005002007</v>
      </c>
      <c r="H16" s="52" t="s">
        <v>18</v>
      </c>
      <c r="I16" s="49">
        <v>55604470</v>
      </c>
      <c r="J16" s="50">
        <v>55260187</v>
      </c>
      <c r="K16" s="40">
        <f t="shared" si="0"/>
        <v>0.99299999999999999</v>
      </c>
      <c r="L16" s="41" t="s">
        <v>19</v>
      </c>
      <c r="M16" s="43" t="s">
        <v>19</v>
      </c>
      <c r="N16" s="52" t="s">
        <v>19</v>
      </c>
      <c r="O16" s="65" t="s">
        <v>108</v>
      </c>
      <c r="P16" s="37"/>
    </row>
    <row r="17" spans="1:16" s="25" customFormat="1" ht="260.10000000000002" customHeight="1">
      <c r="A17" s="54" t="s">
        <v>42</v>
      </c>
      <c r="B17" s="58" t="s">
        <v>72</v>
      </c>
      <c r="C17" s="64" t="s">
        <v>55</v>
      </c>
      <c r="D17" s="45">
        <v>43192</v>
      </c>
      <c r="E17" s="46" t="s">
        <v>92</v>
      </c>
      <c r="F17" s="46" t="s">
        <v>62</v>
      </c>
      <c r="G17" s="51">
        <v>1010405009411</v>
      </c>
      <c r="H17" s="52" t="s">
        <v>18</v>
      </c>
      <c r="I17" s="49">
        <v>27322688</v>
      </c>
      <c r="J17" s="50">
        <v>26475016</v>
      </c>
      <c r="K17" s="40">
        <f t="shared" si="0"/>
        <v>0.96799999999999997</v>
      </c>
      <c r="L17" s="41" t="s">
        <v>29</v>
      </c>
      <c r="M17" s="41" t="s">
        <v>30</v>
      </c>
      <c r="N17" s="42">
        <v>1</v>
      </c>
      <c r="O17" s="65" t="s">
        <v>109</v>
      </c>
      <c r="P17" s="37"/>
    </row>
    <row r="18" spans="1:16" s="25" customFormat="1" ht="260.10000000000002" customHeight="1">
      <c r="A18" s="54" t="s">
        <v>43</v>
      </c>
      <c r="B18" s="59" t="s">
        <v>73</v>
      </c>
      <c r="C18" s="38" t="s">
        <v>55</v>
      </c>
      <c r="D18" s="45">
        <v>43192</v>
      </c>
      <c r="E18" s="46" t="s">
        <v>93</v>
      </c>
      <c r="F18" s="46" t="s">
        <v>63</v>
      </c>
      <c r="G18" s="51">
        <v>6120005015232</v>
      </c>
      <c r="H18" s="52" t="s">
        <v>18</v>
      </c>
      <c r="I18" s="49">
        <v>134784888</v>
      </c>
      <c r="J18" s="50">
        <v>127386162</v>
      </c>
      <c r="K18" s="40">
        <f t="shared" si="0"/>
        <v>0.94499999999999995</v>
      </c>
      <c r="L18" s="41" t="s">
        <v>121</v>
      </c>
      <c r="M18" s="43" t="s">
        <v>122</v>
      </c>
      <c r="N18" s="42" t="s">
        <v>123</v>
      </c>
      <c r="O18" s="65" t="s">
        <v>108</v>
      </c>
      <c r="P18" s="37"/>
    </row>
    <row r="19" spans="1:16" s="25" customFormat="1" ht="260.10000000000002" customHeight="1">
      <c r="A19" s="54" t="s">
        <v>44</v>
      </c>
      <c r="B19" s="60" t="s">
        <v>25</v>
      </c>
      <c r="C19" s="38" t="s">
        <v>55</v>
      </c>
      <c r="D19" s="45">
        <v>43221</v>
      </c>
      <c r="E19" s="46" t="s">
        <v>92</v>
      </c>
      <c r="F19" s="46" t="s">
        <v>28</v>
      </c>
      <c r="G19" s="51">
        <v>1010405009411</v>
      </c>
      <c r="H19" s="52" t="s">
        <v>18</v>
      </c>
      <c r="I19" s="49">
        <v>17117814</v>
      </c>
      <c r="J19" s="50">
        <v>16930783</v>
      </c>
      <c r="K19" s="40">
        <f t="shared" si="0"/>
        <v>0.98899999999999999</v>
      </c>
      <c r="L19" s="41" t="s">
        <v>29</v>
      </c>
      <c r="M19" s="41" t="s">
        <v>30</v>
      </c>
      <c r="N19" s="42">
        <v>1</v>
      </c>
      <c r="O19" s="65" t="s">
        <v>108</v>
      </c>
      <c r="P19" s="37"/>
    </row>
    <row r="20" spans="1:16" s="25" customFormat="1" ht="260.10000000000002" customHeight="1">
      <c r="A20" s="54" t="s">
        <v>45</v>
      </c>
      <c r="B20" s="60" t="s">
        <v>74</v>
      </c>
      <c r="C20" s="38" t="s">
        <v>55</v>
      </c>
      <c r="D20" s="45">
        <v>43192</v>
      </c>
      <c r="E20" s="46" t="s">
        <v>92</v>
      </c>
      <c r="F20" s="46" t="s">
        <v>28</v>
      </c>
      <c r="G20" s="51">
        <v>1010405009411</v>
      </c>
      <c r="H20" s="52" t="s">
        <v>18</v>
      </c>
      <c r="I20" s="49">
        <v>17643520</v>
      </c>
      <c r="J20" s="50">
        <v>17631772</v>
      </c>
      <c r="K20" s="40">
        <f t="shared" si="0"/>
        <v>0.999</v>
      </c>
      <c r="L20" s="41" t="s">
        <v>98</v>
      </c>
      <c r="M20" s="41" t="s">
        <v>30</v>
      </c>
      <c r="N20" s="52">
        <v>1</v>
      </c>
      <c r="O20" s="65" t="s">
        <v>108</v>
      </c>
      <c r="P20" s="37"/>
    </row>
    <row r="21" spans="1:16" s="25" customFormat="1" ht="260.10000000000002" customHeight="1">
      <c r="A21" s="56" t="s">
        <v>46</v>
      </c>
      <c r="B21" s="60" t="s">
        <v>75</v>
      </c>
      <c r="C21" s="64" t="s">
        <v>55</v>
      </c>
      <c r="D21" s="45">
        <v>43210</v>
      </c>
      <c r="E21" s="46" t="s">
        <v>91</v>
      </c>
      <c r="F21" s="46" t="s">
        <v>61</v>
      </c>
      <c r="G21" s="51">
        <v>6050005002007</v>
      </c>
      <c r="H21" s="52" t="s">
        <v>18</v>
      </c>
      <c r="I21" s="49">
        <v>638868940</v>
      </c>
      <c r="J21" s="66">
        <v>635400612</v>
      </c>
      <c r="K21" s="40">
        <f t="shared" si="0"/>
        <v>0.99399999999999999</v>
      </c>
      <c r="L21" s="41" t="s">
        <v>31</v>
      </c>
      <c r="M21" s="41" t="s">
        <v>31</v>
      </c>
      <c r="N21" s="52" t="s">
        <v>31</v>
      </c>
      <c r="O21" s="65" t="s">
        <v>108</v>
      </c>
      <c r="P21" s="37"/>
    </row>
    <row r="22" spans="1:16" s="25" customFormat="1" ht="260.10000000000002" customHeight="1">
      <c r="A22" s="56" t="s">
        <v>47</v>
      </c>
      <c r="B22" s="60" t="s">
        <v>76</v>
      </c>
      <c r="C22" s="38" t="s">
        <v>55</v>
      </c>
      <c r="D22" s="45">
        <v>43192</v>
      </c>
      <c r="E22" s="46" t="s">
        <v>94</v>
      </c>
      <c r="F22" s="46" t="s">
        <v>64</v>
      </c>
      <c r="G22" s="51">
        <v>1370001009911</v>
      </c>
      <c r="H22" s="52" t="s">
        <v>18</v>
      </c>
      <c r="I22" s="49">
        <v>114051567</v>
      </c>
      <c r="J22" s="50">
        <v>113940000</v>
      </c>
      <c r="K22" s="40">
        <f t="shared" si="0"/>
        <v>0.999</v>
      </c>
      <c r="L22" s="41" t="s">
        <v>19</v>
      </c>
      <c r="M22" s="41" t="s">
        <v>19</v>
      </c>
      <c r="N22" s="52" t="s">
        <v>19</v>
      </c>
      <c r="O22" s="65" t="s">
        <v>108</v>
      </c>
      <c r="P22" s="37"/>
    </row>
    <row r="23" spans="1:16" s="25" customFormat="1" ht="260.10000000000002" customHeight="1">
      <c r="A23" s="56" t="s">
        <v>48</v>
      </c>
      <c r="B23" s="60" t="s">
        <v>77</v>
      </c>
      <c r="C23" s="38" t="s">
        <v>55</v>
      </c>
      <c r="D23" s="45">
        <v>43221</v>
      </c>
      <c r="E23" s="46" t="s">
        <v>95</v>
      </c>
      <c r="F23" s="46" t="s">
        <v>65</v>
      </c>
      <c r="G23" s="51">
        <v>5012405001732</v>
      </c>
      <c r="H23" s="52" t="s">
        <v>18</v>
      </c>
      <c r="I23" s="49">
        <v>201470061</v>
      </c>
      <c r="J23" s="50">
        <v>200782873</v>
      </c>
      <c r="K23" s="40">
        <f t="shared" si="0"/>
        <v>0.996</v>
      </c>
      <c r="L23" s="41" t="s">
        <v>19</v>
      </c>
      <c r="M23" s="41" t="s">
        <v>19</v>
      </c>
      <c r="N23" s="52" t="s">
        <v>19</v>
      </c>
      <c r="O23" s="65" t="s">
        <v>108</v>
      </c>
      <c r="P23" s="37"/>
    </row>
    <row r="24" spans="1:16" s="25" customFormat="1" ht="260.10000000000002" customHeight="1">
      <c r="A24" s="44" t="s">
        <v>49</v>
      </c>
      <c r="B24" s="60" t="s">
        <v>78</v>
      </c>
      <c r="C24" s="64" t="s">
        <v>55</v>
      </c>
      <c r="D24" s="45">
        <v>43192</v>
      </c>
      <c r="E24" s="46" t="s">
        <v>96</v>
      </c>
      <c r="F24" s="46" t="s">
        <v>26</v>
      </c>
      <c r="G24" s="51">
        <v>6040005001380</v>
      </c>
      <c r="H24" s="52" t="s">
        <v>18</v>
      </c>
      <c r="I24" s="49">
        <v>96792281</v>
      </c>
      <c r="J24" s="50">
        <v>93960000</v>
      </c>
      <c r="K24" s="40">
        <f t="shared" si="0"/>
        <v>0.97</v>
      </c>
      <c r="L24" s="41" t="s">
        <v>29</v>
      </c>
      <c r="M24" s="41" t="s">
        <v>30</v>
      </c>
      <c r="N24" s="42">
        <v>1</v>
      </c>
      <c r="O24" s="65" t="s">
        <v>108</v>
      </c>
      <c r="P24" s="37"/>
    </row>
    <row r="25" spans="1:16" s="25" customFormat="1" ht="260.10000000000002" customHeight="1">
      <c r="A25" s="54" t="s">
        <v>50</v>
      </c>
      <c r="B25" s="60" t="s">
        <v>79</v>
      </c>
      <c r="C25" s="38" t="s">
        <v>55</v>
      </c>
      <c r="D25" s="45">
        <v>43192</v>
      </c>
      <c r="E25" s="46" t="s">
        <v>97</v>
      </c>
      <c r="F25" s="46" t="s">
        <v>66</v>
      </c>
      <c r="G25" s="51">
        <v>4011105005400</v>
      </c>
      <c r="H25" s="52" t="s">
        <v>18</v>
      </c>
      <c r="I25" s="49">
        <v>798830223</v>
      </c>
      <c r="J25" s="50">
        <v>793800000</v>
      </c>
      <c r="K25" s="40">
        <f t="shared" si="0"/>
        <v>0.99299999999999999</v>
      </c>
      <c r="L25" s="41" t="s">
        <v>98</v>
      </c>
      <c r="M25" s="41" t="s">
        <v>100</v>
      </c>
      <c r="N25" s="52">
        <v>1</v>
      </c>
      <c r="O25" s="65" t="s">
        <v>108</v>
      </c>
      <c r="P25" s="37"/>
    </row>
    <row r="26" spans="1:16" s="25" customFormat="1" ht="260.10000000000002" customHeight="1">
      <c r="A26" s="54" t="s">
        <v>51</v>
      </c>
      <c r="B26" s="60" t="s">
        <v>80</v>
      </c>
      <c r="C26" s="64" t="s">
        <v>55</v>
      </c>
      <c r="D26" s="45">
        <v>43192</v>
      </c>
      <c r="E26" s="46" t="s">
        <v>96</v>
      </c>
      <c r="F26" s="46" t="s">
        <v>67</v>
      </c>
      <c r="G26" s="51">
        <v>6040005001380</v>
      </c>
      <c r="H26" s="52" t="s">
        <v>18</v>
      </c>
      <c r="I26" s="49">
        <v>163941306</v>
      </c>
      <c r="J26" s="50">
        <v>163080000</v>
      </c>
      <c r="K26" s="40">
        <f t="shared" si="0"/>
        <v>0.99399999999999999</v>
      </c>
      <c r="L26" s="41" t="s">
        <v>102</v>
      </c>
      <c r="M26" s="41" t="s">
        <v>105</v>
      </c>
      <c r="N26" s="52">
        <v>1</v>
      </c>
      <c r="O26" s="65" t="s">
        <v>108</v>
      </c>
      <c r="P26" s="37"/>
    </row>
    <row r="27" spans="1:16" s="25" customFormat="1" ht="260.10000000000002" customHeight="1">
      <c r="A27" s="54" t="s">
        <v>52</v>
      </c>
      <c r="B27" s="38" t="s">
        <v>81</v>
      </c>
      <c r="C27" s="38" t="s">
        <v>55</v>
      </c>
      <c r="D27" s="45">
        <v>43192</v>
      </c>
      <c r="E27" s="46" t="s">
        <v>103</v>
      </c>
      <c r="F27" s="46" t="s">
        <v>67</v>
      </c>
      <c r="G27" s="51">
        <v>6040005001380</v>
      </c>
      <c r="H27" s="52" t="s">
        <v>18</v>
      </c>
      <c r="I27" s="49">
        <v>86262525</v>
      </c>
      <c r="J27" s="50">
        <v>84240000</v>
      </c>
      <c r="K27" s="40">
        <f t="shared" si="0"/>
        <v>0.97599999999999998</v>
      </c>
      <c r="L27" s="41" t="s">
        <v>102</v>
      </c>
      <c r="M27" s="41" t="s">
        <v>101</v>
      </c>
      <c r="N27" s="52">
        <v>1</v>
      </c>
      <c r="O27" s="65" t="s">
        <v>124</v>
      </c>
      <c r="P27" s="37"/>
    </row>
    <row r="28" spans="1:16" s="25" customFormat="1" ht="260.10000000000002" customHeight="1">
      <c r="A28" s="54" t="s">
        <v>53</v>
      </c>
      <c r="B28" s="60" t="s">
        <v>82</v>
      </c>
      <c r="C28" s="38" t="s">
        <v>55</v>
      </c>
      <c r="D28" s="45">
        <v>43192</v>
      </c>
      <c r="E28" s="46" t="s">
        <v>104</v>
      </c>
      <c r="F28" s="46" t="s">
        <v>27</v>
      </c>
      <c r="G28" s="51">
        <v>9020001071492</v>
      </c>
      <c r="H28" s="52" t="s">
        <v>18</v>
      </c>
      <c r="I28" s="49">
        <v>196186884</v>
      </c>
      <c r="J28" s="50">
        <v>194400000</v>
      </c>
      <c r="K28" s="40">
        <f t="shared" si="0"/>
        <v>0.99</v>
      </c>
      <c r="L28" s="41" t="s">
        <v>31</v>
      </c>
      <c r="M28" s="41" t="s">
        <v>31</v>
      </c>
      <c r="N28" s="52" t="s">
        <v>31</v>
      </c>
      <c r="O28" s="65" t="s">
        <v>108</v>
      </c>
      <c r="P28" s="37"/>
    </row>
    <row r="29" spans="1:16" s="25" customFormat="1" ht="260.10000000000002" customHeight="1">
      <c r="A29" s="56" t="s">
        <v>54</v>
      </c>
      <c r="B29" s="60" t="s">
        <v>83</v>
      </c>
      <c r="C29" s="64" t="s">
        <v>55</v>
      </c>
      <c r="D29" s="61">
        <v>43192</v>
      </c>
      <c r="E29" s="39" t="s">
        <v>106</v>
      </c>
      <c r="F29" s="39" t="s">
        <v>107</v>
      </c>
      <c r="G29" s="47">
        <v>4011105005400</v>
      </c>
      <c r="H29" s="52" t="s">
        <v>18</v>
      </c>
      <c r="I29" s="62">
        <v>38251274</v>
      </c>
      <c r="J29" s="63">
        <v>32400000</v>
      </c>
      <c r="K29" s="40">
        <f t="shared" si="0"/>
        <v>0.84699999999999998</v>
      </c>
      <c r="L29" s="41" t="s">
        <v>98</v>
      </c>
      <c r="M29" s="41" t="s">
        <v>99</v>
      </c>
      <c r="N29" s="52">
        <v>2</v>
      </c>
      <c r="O29" s="65" t="s">
        <v>108</v>
      </c>
      <c r="P29" s="37"/>
    </row>
    <row r="30" spans="1:16" s="9" customFormat="1" ht="14.1" customHeight="1">
      <c r="B30" s="10" t="s">
        <v>12</v>
      </c>
      <c r="C30" s="10"/>
      <c r="D30" s="6"/>
      <c r="E30" s="6"/>
      <c r="F30" s="6"/>
      <c r="G30" s="6"/>
      <c r="H30" s="6"/>
      <c r="I30" s="7"/>
      <c r="J30" s="6"/>
      <c r="K30" s="7"/>
      <c r="L30" s="6"/>
      <c r="M30" s="11"/>
      <c r="N30" s="11"/>
      <c r="O30" s="11"/>
      <c r="P30" s="12"/>
    </row>
    <row r="31" spans="1:16">
      <c r="A31" s="4"/>
      <c r="E31" s="1"/>
      <c r="F31" s="16"/>
      <c r="G31" s="16"/>
      <c r="J31" s="4"/>
      <c r="K31" s="1"/>
    </row>
  </sheetData>
  <autoFilter ref="A7:P30"/>
  <mergeCells count="15">
    <mergeCell ref="A2:P2"/>
    <mergeCell ref="B6:B7"/>
    <mergeCell ref="O6:O7"/>
    <mergeCell ref="P6:P7"/>
    <mergeCell ref="A6:A7"/>
    <mergeCell ref="C6:C7"/>
    <mergeCell ref="E6:E7"/>
    <mergeCell ref="D6:D7"/>
    <mergeCell ref="H6:H7"/>
    <mergeCell ref="I6:I7"/>
    <mergeCell ref="J6:J7"/>
    <mergeCell ref="K6:K7"/>
    <mergeCell ref="F6:F7"/>
    <mergeCell ref="G6:G7"/>
    <mergeCell ref="L6:N6"/>
  </mergeCells>
  <phoneticPr fontId="6"/>
  <dataValidations count="2">
    <dataValidation allowBlank="1" showErrorMessage="1" sqref="J8:J29"/>
    <dataValidation type="list" allowBlank="1" showInputMessage="1" showErrorMessage="1" sqref="O8:O29">
      <formula1>#REF!</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30第1四半期委託入札</vt:lpstr>
      <vt:lpstr>'30第1四半期委託入札'!Print_Area</vt:lpstr>
      <vt:lpstr>'30第1四半期委託入札'!Print_Titles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2018-11-01T02:39:46Z</cp:lastPrinted>
  <dcterms:created xsi:type="dcterms:W3CDTF">2012-11-14T23:56:55Z</dcterms:created>
  <dcterms:modified xsi:type="dcterms:W3CDTF">2019-01-11T08:48:24Z</dcterms:modified>
</cp:coreProperties>
</file>