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２．原子力施設等に係る規制の厳正かつ適切な実施\"/>
    </mc:Choice>
  </mc:AlternateContent>
  <bookViews>
    <workbookView xWindow="0" yWindow="0" windowWidth="15345" windowHeight="4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<sst xmlns="http://schemas.openxmlformats.org/spreadsheetml/2006/main" count="3013" uniqueCount="663">
  <si>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</si>
  <si>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</si>
  <si>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</si>
  <si>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</si>
  <si>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</si>
  <si>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</si>
  <si>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</si>
  <si>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</si>
  <si>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</si>
  <si>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</si>
  <si>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</si>
  <si>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</si>
  <si>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</si>
  <si>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</si>
  <si>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</si>
  <si>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</si>
  <si>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</si>
  <si>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</si>
  <si>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</si>
  <si>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</si>
  <si>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</si>
  <si>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</si>
  <si>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</si>
  <si>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</si>
  <si>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</si>
  <si>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</si>
  <si>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</si>
  <si>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</si>
  <si>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</si>
  <si>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</si>
  <si>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</si>
  <si>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</si>
  <si>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</si>
  <si>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</si>
  <si>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</si>
  <si>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</si>
  <si>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</si>
  <si>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</si>
  <si>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</si>
  <si>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</si>
  <si>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</si>
  <si>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</si>
  <si>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</si>
  <si>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</si>
  <si>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</si>
  <si>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</si>
  <si>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</si>
  <si>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</si>
  <si>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</si>
  <si>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</si>
  <si>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</si>
  <si>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</si>
  <si>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</si>
  <si>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</si>
  <si>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</si>
  <si>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</si>
  <si>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</si>
  <si>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</si>
  <si>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</si>
  <si>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</si>
  <si>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</si>
  <si>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</si>
  <si>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</si>
  <si>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</si>
  <si>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</si>
  <si>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</si>
  <si>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</si>
  <si>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</si>
  <si>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</si>
  <si>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</si>
  <si>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</si>
  <si>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</si>
  <si>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</si>
  <si>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</si>
  <si>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</si>
  <si>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</si>
  <si>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</si>
  <si>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</si>
  <si>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</si>
  <si>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</si>
  <si>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</si>
  <si>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</si>
  <si>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</si>
  <si>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</si>
  <si>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</si>
  <si>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</si>
  <si>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</si>
  <si>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</si>
  <si>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</si>
  <si>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</si>
  <si>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</si>
  <si>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</si>
  <si>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</si>
  <si>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</si>
  <si>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</si>
  <si>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</si>
  <si>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</si>
  <si>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</si>
  <si>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</si>
  <si>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</si>
  <si>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</si>
  <si>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</si>
  <si>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</si>
  <si>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</si>
  <si>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</si>
  <si>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</si>
  <si>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</si>
  <si>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</si>
  <si>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</si>
  <si>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</si>
  <si>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</si>
  <si>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</si>
  <si>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</si>
  <si>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</si>
  <si>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</si>
  <si>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</si>
  <si>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</si>
  <si>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</si>
  <si>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</si>
  <si>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</si>
  <si>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</si>
  <si>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</si>
  <si>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</si>
  <si>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</si>
  <si>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</si>
  <si>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</si>
  <si>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</si>
  <si>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</si>
  <si>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</si>
  <si>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</si>
  <si>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</si>
  <si>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</si>
  <si>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</si>
  <si>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</si>
  <si>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</si>
  <si>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</si>
  <si>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</si>
  <si>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</si>
  <si>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</si>
  <si>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</si>
  <si>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</si>
  <si>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</si>
  <si>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</si>
  <si>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</si>
  <si>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</si>
  <si>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</si>
  <si>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</si>
  <si>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</si>
  <si>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</si>
  <si>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</si>
  <si>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</si>
  <si>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</si>
  <si>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</si>
  <si>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</si>
  <si>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</si>
  <si>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</si>
  <si>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</si>
  <si>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</si>
  <si>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</si>
  <si>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</si>
  <si>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</si>
  <si>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</si>
  <si>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</si>
  <si>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</si>
  <si>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</si>
  <si>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</si>
  <si>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</si>
  <si>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</si>
  <si>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</si>
  <si>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</si>
  <si>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</si>
  <si>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</si>
  <si>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</si>
  <si>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</si>
  <si>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</si>
  <si>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</si>
  <si>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</si>
  <si>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</si>
  <si>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</si>
  <si>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</si>
  <si>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</si>
  <si>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</si>
  <si>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</si>
  <si>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</si>
  <si>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</si>
  <si>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</si>
  <si>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</si>
  <si>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</si>
  <si>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</si>
  <si>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</si>
  <si>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</si>
  <si>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</si>
  <si>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</si>
  <si>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</si>
  <si>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</si>
  <si>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</si>
  <si>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</si>
  <si>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</si>
  <si>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</si>
  <si>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</si>
  <si>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</si>
  <si>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</si>
  <si>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</si>
  <si>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</si>
  <si>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</si>
  <si>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</si>
  <si>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</si>
  <si>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</si>
  <si>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</si>
  <si>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</si>
  <si>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</si>
  <si>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</si>
  <si>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</si>
  <si>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</si>
  <si>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</si>
  <si>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</si>
  <si>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</si>
  <si>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</si>
  <si>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</si>
  <si>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</si>
  <si>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</si>
  <si>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</si>
  <si>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</si>
  <si>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</si>
  <si>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</si>
  <si>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</si>
  <si>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</si>
  <si>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</si>
  <si>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</si>
  <si>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</si>
  <si>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</si>
  <si>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</si>
  <si>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</si>
  <si>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</si>
  <si>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</si>
  <si>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</si>
  <si>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</si>
  <si>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</si>
  <si>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</si>
  <si>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</si>
  <si>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</si>
  <si>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</si>
  <si>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</si>
  <si>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</si>
  <si>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</si>
  <si>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</si>
  <si>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</si>
  <si>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</si>
  <si>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</si>
  <si>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</si>
  <si>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</si>
  <si>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</si>
  <si>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</si>
  <si>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</si>
  <si>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</si>
  <si>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</si>
  <si>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</si>
  <si>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</si>
  <si>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</si>
  <si>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</si>
  <si>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</si>
  <si>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</si>
  <si>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</si>
  <si>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</si>
  <si>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</si>
  <si>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</si>
  <si>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</si>
  <si>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</si>
  <si>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</si>
  <si>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</si>
  <si>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</si>
  <si>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</si>
  <si>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</si>
  <si>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</si>
  <si>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</si>
  <si>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</si>
  <si>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</si>
  <si>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</si>
  <si>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</si>
  <si>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</si>
  <si>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</si>
  <si>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</si>
  <si>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</si>
  <si>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</si>
  <si>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</si>
  <si>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</si>
  <si>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</si>
  <si>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</si>
  <si>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</si>
  <si>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</si>
  <si>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</si>
  <si>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</si>
  <si>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</si>
  <si>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</si>
  <si>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</si>
  <si>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</si>
  <si>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</si>
  <si>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</si>
  <si>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</si>
  <si>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</si>
  <si>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</si>
  <si>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</si>
  <si>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</si>
  <si>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</si>
  <si>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</si>
  <si>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</si>
  <si>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</si>
  <si>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</si>
  <si>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</si>
  <si>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</si>
  <si>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</si>
  <si>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</si>
  <si>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</si>
  <si>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</si>
  <si>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</si>
  <si>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</si>
  <si>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</si>
  <si>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</si>
  <si>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</si>
  <si>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</si>
  <si>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</si>
  <si>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</si>
  <si>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</si>
  <si>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</si>
  <si>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</si>
  <si>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</si>
  <si>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</si>
  <si>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</si>
  <si>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</si>
  <si>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</si>
  <si>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</si>
  <si>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</si>
  <si>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</si>
  <si>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</si>
  <si>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</si>
  <si>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</si>
  <si>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</si>
  <si>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</si>
  <si>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</si>
  <si>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</si>
  <si>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</si>
  <si>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</si>
  <si>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</si>
  <si>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</si>
  <si>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</si>
  <si>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</si>
  <si>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</si>
  <si>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</si>
  <si>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</si>
  <si>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</si>
  <si>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</si>
  <si>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</si>
  <si>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</si>
  <si>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</si>
  <si>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</si>
  <si>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</si>
  <si>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</si>
  <si>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</si>
  <si>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</si>
  <si>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</si>
  <si>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</si>
  <si>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</si>
  <si>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</si>
  <si>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</si>
  <si>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</si>
  <si>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</si>
  <si>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</si>
  <si>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</si>
  <si>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</si>
  <si>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</si>
  <si>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</si>
  <si>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</si>
  <si>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</si>
  <si>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</si>
  <si>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</si>
  <si>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</si>
  <si>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</si>
  <si>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</si>
  <si>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</si>
  <si>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</si>
  <si>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</si>
  <si>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</si>
  <si>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</si>
  <si>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</si>
  <si>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</si>
  <si>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</si>
  <si>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</si>
  <si>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</si>
  <si>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</si>
  <si>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</si>
  <si>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</si>
  <si>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</si>
  <si>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</si>
  <si>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</si>
  <si>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</si>
  <si>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</si>
  <si>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</si>
  <si>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</si>
  <si>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</si>
  <si>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</si>
  <si>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</si>
  <si>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</si>
  <si>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</si>
  <si>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</si>
  <si>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</si>
  <si>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</si>
  <si>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</si>
  <si>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</si>
  <si>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</si>
  <si>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</si>
  <si>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</si>
  <si>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</si>
  <si>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</si>
  <si>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</si>
  <si>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</si>
  <si>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</si>
  <si>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</si>
  <si>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</si>
  <si>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</si>
  <si>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</si>
  <si>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</si>
  <si>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</si>
  <si>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</si>
  <si>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</si>
  <si>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</si>
  <si>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</si>
  <si>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</si>
  <si>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</si>
  <si>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</si>
  <si>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</si>
  <si>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</si>
  <si>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</si>
  <si>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</si>
  <si>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</si>
  <si>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</si>
  <si>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</si>
  <si>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</si>
  <si>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</si>
  <si>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</si>
  <si>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</si>
  <si>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</si>
  <si>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</si>
  <si>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</si>
  <si>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</si>
  <si>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</si>
  <si>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</si>
  <si>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</si>
  <si>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</si>
  <si>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</si>
  <si>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</si>
  <si>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</si>
  <si>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</si>
  <si>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</si>
  <si>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</si>
  <si>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</si>
  <si>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</si>
  <si>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</si>
  <si>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</si>
  <si>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</si>
  <si>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</si>
  <si>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</si>
  <si>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</si>
  <si>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</si>
  <si>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</si>
  <si>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</si>
  <si>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</si>
  <si>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</si>
  <si>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</si>
  <si>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</si>
  <si>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</si>
  <si>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</si>
  <si>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</si>
  <si>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</si>
  <si>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</si>
  <si>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</si>
  <si>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</si>
  <si>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</si>
  <si>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</si>
  <si>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</si>
  <si>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</si>
  <si>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</si>
  <si>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</si>
  <si>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</si>
  <si>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</si>
  <si>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</si>
  <si>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</si>
  <si>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</si>
  <si>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</si>
  <si>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</si>
  <si>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</si>
  <si>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</si>
  <si>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</si>
  <si>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</si>
  <si>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</si>
  <si>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</si>
  <si>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</si>
  <si>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</si>
  <si>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</si>
  <si>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</si>
  <si>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</si>
  <si>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</si>
  <si>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</si>
  <si>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</si>
  <si>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</si>
  <si>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</si>
  <si>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</si>
  <si>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</si>
  <si>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</si>
  <si>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</si>
  <si>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</si>
  <si>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</si>
  <si>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</si>
  <si>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</si>
  <si>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</si>
  <si>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</si>
  <si>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</si>
  <si>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</si>
  <si>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</si>
  <si>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</si>
  <si>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</si>
  <si>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</si>
  <si>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</si>
  <si>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</si>
  <si>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</si>
  <si>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</si>
  <si>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</si>
  <si>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</si>
  <si>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</si>
  <si>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</si>
  <si>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</si>
  <si>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</si>
  <si>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</si>
  <si>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</si>
  <si>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</si>
  <si>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</si>
  <si>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</si>
  <si>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</si>
  <si>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</si>
  <si>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</si>
  <si>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</si>
  <si>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</si>
  <si>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</si>
  <si>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原子力規制庁</t>
    <rPh sb="0" eb="3">
      <t>ゲンシリョク</t>
    </rPh>
    <rPh sb="3" eb="6">
      <t>キセイチョウ</t>
    </rPh>
    <phoneticPr fontId="5"/>
  </si>
  <si>
    <t>○</t>
  </si>
  <si>
    <t>特別会計に関する法律（第八十五条第六項）
特別会計に関する法律施行令（第五十一条第七項第十六号）</t>
    <rPh sb="12" eb="15">
      <t>ハチジュウゴ</t>
    </rPh>
    <rPh sb="17" eb="18">
      <t>ロク</t>
    </rPh>
    <rPh sb="36" eb="39">
      <t>ゴジュウイチ</t>
    </rPh>
    <rPh sb="41" eb="42">
      <t>ナナ</t>
    </rPh>
    <rPh sb="44" eb="46">
      <t>ジュウロク</t>
    </rPh>
    <phoneticPr fontId="5"/>
  </si>
  <si>
    <t>-</t>
    <phoneticPr fontId="5"/>
  </si>
  <si>
    <t>本事業においては、法令改正による検査制度の運用改善、検査制度への品質保証の取り入れ拡大等の保安に係る検査の有効性向上の検討、検査制度の運用を効率化させるシステムの整備を行う。また、保安活動総合評価等の運用改善のための調査分析及び評価手法の拡充等を行う。さらに、発電用原子炉施設の施設定期検査に用いられる非破壊検査手法の欠陥検出・寸法測定性能を検証し、民間規格の技術評価及び事業者が実施する非破壊検査結果の妥当性を判断するために必要な知見を蓄積する。また、国際会議への参加等により国際的な検査の最新知見を収集することで、検査の有効性の向上や検査制度の運用改善の継続的な検討に資する。</t>
    <phoneticPr fontId="5"/>
  </si>
  <si>
    <t>本事業は、検査基盤の整備充実により、より実効的・効率的な検査を実現し、もって原子力の安全性向上に資するとともに、原子力発電所において事業者が実施する検査の妥当性判断、及び民間規格の技術評価のために規制当局として必要な技術的知見・根拠の整備を目的とする。</t>
    <phoneticPr fontId="5"/>
  </si>
  <si>
    <t>-</t>
    <phoneticPr fontId="5"/>
  </si>
  <si>
    <t>-</t>
    <phoneticPr fontId="5"/>
  </si>
  <si>
    <t>-</t>
    <phoneticPr fontId="5"/>
  </si>
  <si>
    <t>原子力発電検査基盤整備事業</t>
    <phoneticPr fontId="5"/>
  </si>
  <si>
    <t>新検査制度実施の運用改善に関する検査の有効性を評価する手法を検討し、保安検査ガイド等のガイドラインを整備することを成果目標とする。</t>
    <phoneticPr fontId="5"/>
  </si>
  <si>
    <t>技術的知見の取得及びガイドラインの整備件数を成果指標とする。</t>
    <phoneticPr fontId="5"/>
  </si>
  <si>
    <t>件</t>
    <rPh sb="0" eb="1">
      <t>ケン</t>
    </rPh>
    <phoneticPr fontId="5"/>
  </si>
  <si>
    <t>-</t>
    <phoneticPr fontId="5"/>
  </si>
  <si>
    <t>保安活動総合評価に関するパフォーマンス評価手法の検討及び分析結果のデータベース化を成果目標とする。</t>
    <phoneticPr fontId="5"/>
  </si>
  <si>
    <t>データベース化を行った件数を成果指標とする。</t>
    <phoneticPr fontId="5"/>
  </si>
  <si>
    <t>-</t>
    <phoneticPr fontId="5"/>
  </si>
  <si>
    <t>-</t>
    <phoneticPr fontId="5"/>
  </si>
  <si>
    <t>非破壊検査に係る規格の技術評価のための判断基準等をまとめたガイド策定を成果目標とする。</t>
    <phoneticPr fontId="5"/>
  </si>
  <si>
    <t>技術的知見の取得及びガイド策定件数を成果指標とする。</t>
    <phoneticPr fontId="5"/>
  </si>
  <si>
    <t>-</t>
    <phoneticPr fontId="5"/>
  </si>
  <si>
    <t>データベースの整備・維持管理件数を成果指標とする。</t>
    <phoneticPr fontId="5"/>
  </si>
  <si>
    <t>-</t>
    <phoneticPr fontId="5"/>
  </si>
  <si>
    <t>-</t>
    <phoneticPr fontId="5"/>
  </si>
  <si>
    <t>最新の技術的知見の取得及び技術資料等の整理件数を成果目標とする。</t>
    <phoneticPr fontId="5"/>
  </si>
  <si>
    <t>-</t>
    <phoneticPr fontId="5"/>
  </si>
  <si>
    <t>【新検査制度実施の運用改善に関する検査の有効性を評価する手法を検討し、保安検査ガイド等のガイドラインの整備】　技術情報数</t>
    <phoneticPr fontId="5"/>
  </si>
  <si>
    <t>【保安活動総合評価に関するパフォーマンス評価手法の検討及び分析結果のデータベース化】　技術情報数</t>
    <phoneticPr fontId="5"/>
  </si>
  <si>
    <t>【非破壊検査に係る規格の技術評価のための判断基準等をまとめたガイド策定】　技術情報数</t>
    <phoneticPr fontId="5"/>
  </si>
  <si>
    <t>-</t>
    <phoneticPr fontId="5"/>
  </si>
  <si>
    <t>【検査実績情報を蓄積し、体系的に利用するためのデータベースを整備・維持管理】　技術情報数</t>
    <rPh sb="39" eb="41">
      <t>ギジュツ</t>
    </rPh>
    <rPh sb="41" eb="44">
      <t>ジョウホウスウ</t>
    </rPh>
    <phoneticPr fontId="5"/>
  </si>
  <si>
    <t>検査の運用改善に資するため、検査の最新知見を収集し、技術資料に整理する。</t>
    <phoneticPr fontId="5"/>
  </si>
  <si>
    <t>【検査の最新知見を収集し、技術資料に整理】
技術情報数</t>
    <rPh sb="22" eb="24">
      <t>ギジュツ</t>
    </rPh>
    <rPh sb="24" eb="27">
      <t>ジョウホウスウ</t>
    </rPh>
    <phoneticPr fontId="5"/>
  </si>
  <si>
    <t>-</t>
    <phoneticPr fontId="5"/>
  </si>
  <si>
    <t>【保安活動総合評価に関するパフォーマンス評価手法の検討及び分析結果のデータベース化】
執行額（百万円）／技術情報数（件）　</t>
    <phoneticPr fontId="5"/>
  </si>
  <si>
    <t>【新検査制度実施の運用改善に関する検査の有効性を評価する手法を検討し、保安検査ガイド等のガイドラインの整備】
執行額（百万円）／技術情報数（件）</t>
    <phoneticPr fontId="5"/>
  </si>
  <si>
    <t>【非破壊検査に係る規格の技術評価のための判断基準等をまとめたガイド策定】
執行額（百万円）／技術情報数（件）</t>
    <phoneticPr fontId="5"/>
  </si>
  <si>
    <t>【検査の最新知見を収集し、技術資料に整理】　
執行額（百万円）／技術情報数（件）　　　　　　　　　</t>
    <phoneticPr fontId="5"/>
  </si>
  <si>
    <t>百万円</t>
    <phoneticPr fontId="5"/>
  </si>
  <si>
    <t>百万円/件</t>
    <phoneticPr fontId="5"/>
  </si>
  <si>
    <t>-</t>
    <phoneticPr fontId="5"/>
  </si>
  <si>
    <t>-</t>
    <phoneticPr fontId="5"/>
  </si>
  <si>
    <t>-</t>
    <phoneticPr fontId="5"/>
  </si>
  <si>
    <t>12/2</t>
    <phoneticPr fontId="5"/>
  </si>
  <si>
    <t>19/2</t>
    <phoneticPr fontId="5"/>
  </si>
  <si>
    <t>28/2</t>
    <phoneticPr fontId="5"/>
  </si>
  <si>
    <t>11/2</t>
    <phoneticPr fontId="5"/>
  </si>
  <si>
    <t>8/1</t>
    <phoneticPr fontId="5"/>
  </si>
  <si>
    <t>-</t>
    <phoneticPr fontId="5"/>
  </si>
  <si>
    <t>-</t>
    <phoneticPr fontId="5"/>
  </si>
  <si>
    <t>-</t>
    <phoneticPr fontId="5"/>
  </si>
  <si>
    <t>-</t>
    <phoneticPr fontId="5"/>
  </si>
  <si>
    <t>7/2</t>
    <phoneticPr fontId="5"/>
  </si>
  <si>
    <t>18/1</t>
    <phoneticPr fontId="5"/>
  </si>
  <si>
    <t>27/1</t>
    <phoneticPr fontId="5"/>
  </si>
  <si>
    <t>原子力に対する確かな規制を通じて、人と環境を守ること</t>
    <phoneticPr fontId="5"/>
  </si>
  <si>
    <t>原子力施設等に係る規制の厳正かつ適切な実施</t>
    <phoneticPr fontId="5"/>
  </si>
  <si>
    <t>-</t>
    <phoneticPr fontId="5"/>
  </si>
  <si>
    <t>-</t>
    <phoneticPr fontId="5"/>
  </si>
  <si>
    <t>原子炉等規制法に係る規制制度や運用の継続的改善</t>
    <phoneticPr fontId="5"/>
  </si>
  <si>
    <t>・IRRSにおいて明らかになった課題を踏まえ、原子炉等規制法の検査制度の見直しについて検討を行い、成案を得る。
・保安検査の在り方については、別途、特別の体制を設けて対応する検査制度等の見直しの方向性を踏まえながら、これまで試行してきた検査手法の有効性等の検討を進めていく。</t>
    <phoneticPr fontId="5"/>
  </si>
  <si>
    <t>平成28年度</t>
    <phoneticPr fontId="5"/>
  </si>
  <si>
    <t>検査基盤の整備充実により、より実効的・効果的な検査を実現し、随時、規制制度や運用の継続的改善を図ることにより、原子力施設等に係る規制の厳正かつ適切な実施をより一層促進することができる。</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</si>
  <si>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phoneticPr fontId="5"/>
  </si>
  <si>
    <t>有</t>
  </si>
  <si>
    <t>無</t>
  </si>
  <si>
    <t>△</t>
  </si>
  <si>
    <t>国が必要とし国が実施すべきものについて執行するものであり負担関係は妥当である。</t>
    <phoneticPr fontId="5"/>
  </si>
  <si>
    <t>‐</t>
  </si>
  <si>
    <t>-</t>
    <phoneticPr fontId="5"/>
  </si>
  <si>
    <t>支出先における事業の履行状況を確認するなどして、費目・使途が真に必要なものに限定されていることを確認している。</t>
    <phoneticPr fontId="5"/>
  </si>
  <si>
    <t>-</t>
    <phoneticPr fontId="5"/>
  </si>
  <si>
    <t>本事業における成果（データベース等）については、国として整備すべきものであるため、他の手段・方法等を採ることは困難である。</t>
    <phoneticPr fontId="5"/>
  </si>
  <si>
    <t>平成２８年度より、「発電炉運転管理分野（検査・運転管理）規制高度化研究事業」から「発電炉運転管理分野（検査・運転管理）規制高度化事業」への名称を変更</t>
    <phoneticPr fontId="5"/>
  </si>
  <si>
    <t>0010</t>
    <phoneticPr fontId="5"/>
  </si>
  <si>
    <t>0010</t>
    <phoneticPr fontId="5"/>
  </si>
  <si>
    <t>検査実績情報を蓄積し、体系的に利用するためのデータベースを整備・維持管理する。</t>
    <phoneticPr fontId="5"/>
  </si>
  <si>
    <t>A.日本レコードマネジメント株式会社</t>
    <rPh sb="2" eb="4">
      <t>ニホン</t>
    </rPh>
    <rPh sb="14" eb="18">
      <t>カブシキガイシャ</t>
    </rPh>
    <phoneticPr fontId="5"/>
  </si>
  <si>
    <t>雑役務費</t>
    <rPh sb="0" eb="1">
      <t>ザツ</t>
    </rPh>
    <rPh sb="1" eb="4">
      <t>エキムヒ</t>
    </rPh>
    <phoneticPr fontId="5"/>
  </si>
  <si>
    <t>雑役務費</t>
    <rPh sb="0" eb="1">
      <t>ザツ</t>
    </rPh>
    <rPh sb="1" eb="3">
      <t>エキム</t>
    </rPh>
    <rPh sb="3" eb="4">
      <t>ヒ</t>
    </rPh>
    <phoneticPr fontId="5"/>
  </si>
  <si>
    <t>B.日本システム株式会社</t>
    <rPh sb="2" eb="4">
      <t>ニホン</t>
    </rPh>
    <rPh sb="8" eb="12">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</si>
  <si>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</si>
  <si>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</si>
  <si>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</si>
  <si>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</si>
  <si>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</si>
  <si>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</si>
  <si>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</si>
  <si>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</si>
  <si>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日本レコードマネジメント株式会社</t>
    <phoneticPr fontId="5"/>
  </si>
  <si>
    <t>発電炉施設検査情報システムの整備</t>
    <rPh sb="0" eb="3">
      <t>ハツデンロ</t>
    </rPh>
    <rPh sb="3" eb="5">
      <t>シセツ</t>
    </rPh>
    <rPh sb="5" eb="7">
      <t>ケンサ</t>
    </rPh>
    <rPh sb="7" eb="9">
      <t>ジョウホウ</t>
    </rPh>
    <rPh sb="14" eb="16">
      <t>セイビ</t>
    </rPh>
    <phoneticPr fontId="5"/>
  </si>
  <si>
    <t>保安活動総合評価一覧表の整備</t>
    <phoneticPr fontId="5"/>
  </si>
  <si>
    <t>日本システム株式会社</t>
    <rPh sb="0" eb="2">
      <t>ニホン</t>
    </rPh>
    <rPh sb="6" eb="10">
      <t>カブシキガイシャ</t>
    </rPh>
    <phoneticPr fontId="5"/>
  </si>
  <si>
    <t>保安活動総合評価システムの改良</t>
    <phoneticPr fontId="5"/>
  </si>
  <si>
    <t>-</t>
    <phoneticPr fontId="5"/>
  </si>
  <si>
    <t>-</t>
    <phoneticPr fontId="5"/>
  </si>
  <si>
    <t>7/5</t>
    <phoneticPr fontId="5"/>
  </si>
  <si>
    <t>【検査実績情報を蓄積し、体系的に利用するためのデータベースを整備・維持管理】　
執行額（百万円）／技術情報数（件）　　　　　　　　　　</t>
    <phoneticPr fontId="5"/>
  </si>
  <si>
    <t>検査制度の運用改善に向けた情報収集、保安活動総合評価に係る情報の蓄積及びシステムの整備、検査実績情報を蓄積し、体系的に利用するためのデータベースの整備を行う。</t>
    <phoneticPr fontId="5"/>
  </si>
  <si>
    <t>検査制度の運用改善に向けた情報収集を５回行った。また、保安活動総合評価に係る情報１件をデータベースに蓄積するとともに、１件のシステム整備を行った。さらに、検査実績情報を蓄積し、体系的に利用するためのデータベースの整備１件を行った。</t>
    <rPh sb="109" eb="110">
      <t>ケン</t>
    </rPh>
    <rPh sb="111" eb="112">
      <t>オコナ</t>
    </rPh>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</si>
  <si>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</si>
  <si>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本事業は国が実施する検査に関し、運用改善及び検査方法等の効率化や有効性向上に係る整備検討を行うものであり、国が実施する必要があり、地方自治体、民間等に委ねることは適切ではない。</t>
    <phoneticPr fontId="5"/>
  </si>
  <si>
    <t>平成25年7月の新規制基準施行、平成26年3月のJNES統合及び発電所の長期停止等の外部環境変化に伴い一部事業を見直したため平成26年度の執行率が小さくなったものであり、不要率が大きくなった理由としては妥当である。</t>
    <phoneticPr fontId="5"/>
  </si>
  <si>
    <t>外部環境の変化に伴い平成25年度及び平成26年度に事業を一部見直し、新規制基準の施行に伴う新たな検査等に向けた施策の検討を重点に実施、効率化を図った。また、平成27年度以降に情報システム整備に係るコストが増加しているが、一般競争入札によりコスト削減に向けた工夫を行うこととしている。</t>
    <rPh sb="84" eb="86">
      <t>イコウ</t>
    </rPh>
    <rPh sb="87" eb="89">
      <t>ジョウホウ</t>
    </rPh>
    <rPh sb="93" eb="95">
      <t>セイビ</t>
    </rPh>
    <rPh sb="96" eb="97">
      <t>カカ</t>
    </rPh>
    <phoneticPr fontId="5"/>
  </si>
  <si>
    <t>外部環境の変化に伴い一部事業を見直し活動指標の当初見込みに対する成果実績の一部で未達となったが、当該見直しを除けば活動実績は当初の見込みどおりとなっている。</t>
    <rPh sb="48" eb="50">
      <t>トウガイ</t>
    </rPh>
    <phoneticPr fontId="5"/>
  </si>
  <si>
    <t>保安活動総合評価手法の整備については、原子力規制委員会（H26.4.2）にて有効性が審議された後、発展的に検討を継続しており、その成果実績は規制検査に活用されることになる。また、検査実績情報のデータベースについては実績情報を蓄積していくことで、実際の検査活動等において活用されることになる。</t>
    <rPh sb="89" eb="91">
      <t>ケンサ</t>
    </rPh>
    <rPh sb="91" eb="93">
      <t>ジッセキ</t>
    </rPh>
    <rPh sb="93" eb="95">
      <t>ジョウホウ</t>
    </rPh>
    <rPh sb="107" eb="109">
      <t>ジッセキ</t>
    </rPh>
    <rPh sb="109" eb="111">
      <t>ジョウホウ</t>
    </rPh>
    <rPh sb="112" eb="114">
      <t>チクセキ</t>
    </rPh>
    <rPh sb="122" eb="124">
      <t>ジッサイ</t>
    </rPh>
    <rPh sb="125" eb="127">
      <t>ケンサ</t>
    </rPh>
    <rPh sb="127" eb="129">
      <t>カツドウ</t>
    </rPh>
    <rPh sb="129" eb="130">
      <t>トウ</t>
    </rPh>
    <phoneticPr fontId="5"/>
  </si>
  <si>
    <t>技術資料</t>
    <rPh sb="0" eb="2">
      <t>ギジュツ</t>
    </rPh>
    <rPh sb="2" eb="4">
      <t>シリョウ</t>
    </rPh>
    <phoneticPr fontId="5"/>
  </si>
  <si>
    <t>データベースシステム</t>
    <phoneticPr fontId="5"/>
  </si>
  <si>
    <t>データベースシステム</t>
    <phoneticPr fontId="5"/>
  </si>
  <si>
    <t>17/2</t>
    <phoneticPr fontId="5"/>
  </si>
  <si>
    <t>請負契約は一般競争入札（最低価格）とすることで競争性を確保している。なお、一部の請負で専門性の高さ又は契約期間から結果的に一者応札となったが、支出先が示した実績、実施体制及び実施計画により支出先の選定は妥当であると判断した。</t>
    <rPh sb="12" eb="14">
      <t>サイテイ</t>
    </rPh>
    <rPh sb="14" eb="16">
      <t>カカク</t>
    </rPh>
    <rPh sb="40" eb="42">
      <t>ウケオイ</t>
    </rPh>
    <rPh sb="49" eb="50">
      <t>マタ</t>
    </rPh>
    <rPh sb="51" eb="53">
      <t>ケイヤク</t>
    </rPh>
    <rPh sb="53" eb="55">
      <t>キカン</t>
    </rPh>
    <rPh sb="57" eb="60">
      <t>ケッカテキ</t>
    </rPh>
    <phoneticPr fontId="5"/>
  </si>
  <si>
    <t>検査実績情報のデータベース環境の整備に係る単位当たりコストが本事業内で比較的高い水準となっているが、短期間に必要な環境を整備するためであり、予算要求に際しては厳格に見積もりを行った上で経費を計上しておりコストの水準は妥当である。</t>
    <rPh sb="0" eb="2">
      <t>ケンサ</t>
    </rPh>
    <rPh sb="2" eb="4">
      <t>ジッセキ</t>
    </rPh>
    <rPh sb="4" eb="6">
      <t>ジョウホウ</t>
    </rPh>
    <rPh sb="13" eb="15">
      <t>カンキョウ</t>
    </rPh>
    <rPh sb="16" eb="18">
      <t>セイビ</t>
    </rPh>
    <rPh sb="19" eb="20">
      <t>カカ</t>
    </rPh>
    <rPh sb="30" eb="31">
      <t>ホン</t>
    </rPh>
    <rPh sb="31" eb="33">
      <t>ジギョウ</t>
    </rPh>
    <rPh sb="33" eb="34">
      <t>ナイ</t>
    </rPh>
    <rPh sb="35" eb="38">
      <t>ヒカクテキ</t>
    </rPh>
    <rPh sb="38" eb="39">
      <t>タカ</t>
    </rPh>
    <rPh sb="40" eb="42">
      <t>スイジュン</t>
    </rPh>
    <rPh sb="50" eb="53">
      <t>タンキカン</t>
    </rPh>
    <rPh sb="54" eb="56">
      <t>ヒツヨウ</t>
    </rPh>
    <rPh sb="57" eb="59">
      <t>カンキョウ</t>
    </rPh>
    <rPh sb="60" eb="62">
      <t>セイビ</t>
    </rPh>
    <phoneticPr fontId="5"/>
  </si>
  <si>
    <t>保安活動総合評価に係る運用及び試行等</t>
    <rPh sb="0" eb="2">
      <t>ホアン</t>
    </rPh>
    <rPh sb="2" eb="4">
      <t>カツドウ</t>
    </rPh>
    <rPh sb="4" eb="6">
      <t>ソウゴウ</t>
    </rPh>
    <rPh sb="6" eb="8">
      <t>ヒョウカ</t>
    </rPh>
    <rPh sb="9" eb="10">
      <t>カカ</t>
    </rPh>
    <rPh sb="11" eb="13">
      <t>ウンヨウ</t>
    </rPh>
    <rPh sb="13" eb="14">
      <t>オヨ</t>
    </rPh>
    <rPh sb="15" eb="17">
      <t>シコウ</t>
    </rPh>
    <rPh sb="17" eb="18">
      <t>トウ</t>
    </rPh>
    <phoneticPr fontId="5"/>
  </si>
  <si>
    <t>検査実績情報データベースシステム整備</t>
    <rPh sb="0" eb="2">
      <t>ケンサ</t>
    </rPh>
    <rPh sb="2" eb="4">
      <t>ジッセキ</t>
    </rPh>
    <rPh sb="4" eb="6">
      <t>ジョウホウ</t>
    </rPh>
    <rPh sb="16" eb="18">
      <t>セイビ</t>
    </rPh>
    <phoneticPr fontId="5"/>
  </si>
  <si>
    <t>保安活動総合評価システムの整備</t>
    <rPh sb="0" eb="2">
      <t>ホアン</t>
    </rPh>
    <rPh sb="2" eb="4">
      <t>カツドウ</t>
    </rPh>
    <rPh sb="4" eb="6">
      <t>ソウゴウ</t>
    </rPh>
    <rPh sb="6" eb="8">
      <t>ヒョウカ</t>
    </rPh>
    <rPh sb="13" eb="15">
      <t>セイビ</t>
    </rPh>
    <phoneticPr fontId="5"/>
  </si>
  <si>
    <t>保安活動総合評価に関する分析結果のデータベース化、検査実績情報データベースの整備、及び検査の最新知見の収集について、いずれも成果実績は当初の見込みどおりとなっている。</t>
    <rPh sb="0" eb="2">
      <t>ホアン</t>
    </rPh>
    <rPh sb="2" eb="4">
      <t>カツドウ</t>
    </rPh>
    <rPh sb="4" eb="6">
      <t>ソウゴウ</t>
    </rPh>
    <rPh sb="6" eb="8">
      <t>ヒョウカ</t>
    </rPh>
    <rPh sb="9" eb="10">
      <t>カン</t>
    </rPh>
    <rPh sb="12" eb="14">
      <t>ブンセキ</t>
    </rPh>
    <rPh sb="14" eb="16">
      <t>ケッカ</t>
    </rPh>
    <rPh sb="23" eb="24">
      <t>カ</t>
    </rPh>
    <rPh sb="25" eb="27">
      <t>ケンサ</t>
    </rPh>
    <rPh sb="27" eb="29">
      <t>ジッセキ</t>
    </rPh>
    <rPh sb="29" eb="31">
      <t>ジョウホウ</t>
    </rPh>
    <rPh sb="38" eb="40">
      <t>セイビ</t>
    </rPh>
    <rPh sb="41" eb="42">
      <t>オヨ</t>
    </rPh>
    <rPh sb="43" eb="45">
      <t>ケンサ</t>
    </rPh>
    <rPh sb="46" eb="48">
      <t>サイシン</t>
    </rPh>
    <rPh sb="48" eb="50">
      <t>チケン</t>
    </rPh>
    <rPh sb="51" eb="53">
      <t>シュウシュウ</t>
    </rPh>
    <rPh sb="67" eb="69">
      <t>トウショ</t>
    </rPh>
    <rPh sb="70" eb="72">
      <t>ミコ</t>
    </rPh>
    <phoneticPr fontId="5"/>
  </si>
  <si>
    <t>0118</t>
    <phoneticPr fontId="5"/>
  </si>
  <si>
    <t>0035</t>
    <phoneticPr fontId="5"/>
  </si>
  <si>
    <t>原子力規制部検査グループ
専門検査部門</t>
    <rPh sb="0" eb="3">
      <t>ゲンシリョク</t>
    </rPh>
    <rPh sb="3" eb="5">
      <t>キセイ</t>
    </rPh>
    <rPh sb="5" eb="6">
      <t>ブ</t>
    </rPh>
    <rPh sb="6" eb="8">
      <t>ケンサ</t>
    </rPh>
    <rPh sb="13" eb="15">
      <t>センモン</t>
    </rPh>
    <rPh sb="15" eb="17">
      <t>ケンサ</t>
    </rPh>
    <rPh sb="17" eb="19">
      <t>ブモン</t>
    </rPh>
    <phoneticPr fontId="5"/>
  </si>
  <si>
    <t>安全規制管理官（専門検査担当）門野利之</t>
    <rPh sb="0" eb="2">
      <t>アンゼン</t>
    </rPh>
    <rPh sb="2" eb="4">
      <t>キセイ</t>
    </rPh>
    <rPh sb="4" eb="6">
      <t>カンリ</t>
    </rPh>
    <rPh sb="6" eb="7">
      <t>カン</t>
    </rPh>
    <rPh sb="8" eb="10">
      <t>センモン</t>
    </rPh>
    <rPh sb="10" eb="12">
      <t>ケンサ</t>
    </rPh>
    <rPh sb="12" eb="14">
      <t>タントウ</t>
    </rPh>
    <rPh sb="15" eb="17">
      <t>カドノ</t>
    </rPh>
    <rPh sb="17" eb="18">
      <t>トシ</t>
    </rPh>
    <rPh sb="18" eb="19">
      <t>ユキ</t>
    </rPh>
    <phoneticPr fontId="5"/>
  </si>
  <si>
    <t>発電炉運転管理分野（検査・運転管理）の規制高度化研究事業</t>
    <rPh sb="24" eb="26">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</si>
</sst>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17363</xdr:colOff>
      <xdr:row>741</xdr:row>
      <xdr:rowOff>104775</xdr:rowOff>
    </xdr:from>
    <xdr:to>
      <xdr:col>38</xdr:col>
      <xdr:colOff>22406</xdr:colOff>
      <xdr:row>745</xdr:row>
      <xdr:rowOff>34924</xdr:rowOff>
    </xdr:to>
    <xdr:sp macro="" textlink="">
      <xdr:nvSpPr>
        <xdr:cNvPr id="2" name="正方形/長方形 1"/>
        <xdr:cNvSpPr/>
      </xdr:nvSpPr>
      <xdr:spPr>
        <a:xfrm>
          <a:off x="3617813" y="55044975"/>
          <a:ext cx="4005543" cy="13398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３４百万円</a:t>
          </a:r>
        </a:p>
      </xdr:txBody>
    </xdr:sp>
    <xdr:clientData/>
  </xdr:twoCellAnchor>
  <xdr:twoCellAnchor>
    <xdr:from>
      <xdr:col>18</xdr:col>
      <xdr:colOff>184144</xdr:colOff>
      <xdr:row>745</xdr:row>
      <xdr:rowOff>130175</xdr:rowOff>
    </xdr:from>
    <xdr:to>
      <xdr:col>37</xdr:col>
      <xdr:colOff>119150</xdr:colOff>
      <xdr:row>747</xdr:row>
      <xdr:rowOff>231322</xdr:rowOff>
    </xdr:to>
    <xdr:sp macro="" textlink="">
      <xdr:nvSpPr>
        <xdr:cNvPr id="3" name="大かっこ 2"/>
        <xdr:cNvSpPr/>
      </xdr:nvSpPr>
      <xdr:spPr>
        <a:xfrm>
          <a:off x="3858073" y="62981568"/>
          <a:ext cx="3813041" cy="808718"/>
        </a:xfrm>
        <a:prstGeom prst="bracketPair">
          <a:avLst>
            <a:gd name="adj" fmla="val 88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ja-JP" sz="1100" b="0" i="0" baseline="0">
              <a:solidFill>
                <a:schemeClr val="tx1"/>
              </a:solidFill>
              <a:effectLst/>
              <a:latin typeface="+mn-lt"/>
              <a:ea typeface="+mn-ea"/>
              <a:cs typeface="+mn-cs"/>
            </a:rPr>
            <a:t>新検査制度実現のための検査運用に関する調査、保安活動総合評価の運用支援</a:t>
          </a:r>
          <a:r>
            <a:rPr lang="ja-JP" altLang="en-US" sz="1100" b="0" i="0" baseline="0">
              <a:solidFill>
                <a:schemeClr val="tx1"/>
              </a:solidFill>
              <a:effectLst/>
              <a:latin typeface="+mn-lt"/>
              <a:ea typeface="+mn-ea"/>
              <a:cs typeface="+mn-cs"/>
            </a:rPr>
            <a:t>、検査実績情報データベース整備</a:t>
          </a:r>
          <a:endParaRPr lang="ja-JP" altLang="ja-JP">
            <a:effectLst/>
          </a:endParaRPr>
        </a:p>
      </xdr:txBody>
    </xdr:sp>
    <xdr:clientData/>
  </xdr:twoCellAnchor>
  <xdr:twoCellAnchor>
    <xdr:from>
      <xdr:col>16</xdr:col>
      <xdr:colOff>21098</xdr:colOff>
      <xdr:row>751</xdr:row>
      <xdr:rowOff>212724</xdr:rowOff>
    </xdr:from>
    <xdr:to>
      <xdr:col>39</xdr:col>
      <xdr:colOff>126994</xdr:colOff>
      <xdr:row>753</xdr:row>
      <xdr:rowOff>101599</xdr:rowOff>
    </xdr:to>
    <xdr:sp macro="" textlink="">
      <xdr:nvSpPr>
        <xdr:cNvPr id="4" name="フリーフォーム 3"/>
        <xdr:cNvSpPr/>
      </xdr:nvSpPr>
      <xdr:spPr>
        <a:xfrm>
          <a:off x="3221498" y="58677174"/>
          <a:ext cx="4706471" cy="59372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182463</xdr:colOff>
      <xdr:row>753</xdr:row>
      <xdr:rowOff>133349</xdr:rowOff>
    </xdr:from>
    <xdr:ext cx="1524776" cy="275717"/>
    <xdr:sp macro="" textlink="">
      <xdr:nvSpPr>
        <xdr:cNvPr id="5" name="テキスト ボックス 4"/>
        <xdr:cNvSpPr txBox="1"/>
      </xdr:nvSpPr>
      <xdr:spPr>
        <a:xfrm>
          <a:off x="7183338" y="5930264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34</xdr:col>
      <xdr:colOff>28936</xdr:colOff>
      <xdr:row>754</xdr:row>
      <xdr:rowOff>82550</xdr:rowOff>
    </xdr:from>
    <xdr:to>
      <xdr:col>45</xdr:col>
      <xdr:colOff>108858</xdr:colOff>
      <xdr:row>756</xdr:row>
      <xdr:rowOff>520700</xdr:rowOff>
    </xdr:to>
    <xdr:sp macro="" textlink="">
      <xdr:nvSpPr>
        <xdr:cNvPr id="6" name="正方形/長方形 5"/>
        <xdr:cNvSpPr/>
      </xdr:nvSpPr>
      <xdr:spPr>
        <a:xfrm>
          <a:off x="6968579" y="66118014"/>
          <a:ext cx="2325100" cy="114572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日本システム株式会社</a:t>
          </a:r>
          <a:endParaRPr kumimoji="1" lang="en-US" altLang="ja-JP" sz="1400">
            <a:solidFill>
              <a:sysClr val="windowText" lastClr="000000"/>
            </a:solidFill>
          </a:endParaRPr>
        </a:p>
        <a:p>
          <a:pPr algn="ctr"/>
          <a:r>
            <a:rPr kumimoji="1" lang="ja-JP" altLang="en-US" sz="1100">
              <a:solidFill>
                <a:sysClr val="windowText" lastClr="000000"/>
              </a:solidFill>
            </a:rPr>
            <a:t>保安活動総合評価システム整備</a:t>
          </a:r>
          <a:endParaRPr kumimoji="1" lang="en-US" altLang="ja-JP" sz="1100">
            <a:solidFill>
              <a:sysClr val="windowText" lastClr="000000"/>
            </a:solidFill>
          </a:endParaRPr>
        </a:p>
        <a:p>
          <a:pPr algn="ctr"/>
          <a:r>
            <a:rPr kumimoji="1" lang="ja-JP" altLang="en-US" sz="1400">
              <a:solidFill>
                <a:sysClr val="windowText" lastClr="000000"/>
              </a:solidFill>
            </a:rPr>
            <a:t>３百万円</a:t>
          </a:r>
        </a:p>
      </xdr:txBody>
    </xdr:sp>
    <xdr:clientData/>
  </xdr:twoCellAnchor>
  <xdr:twoCellAnchor>
    <xdr:from>
      <xdr:col>33</xdr:col>
      <xdr:colOff>140434</xdr:colOff>
      <xdr:row>756</xdr:row>
      <xdr:rowOff>647700</xdr:rowOff>
    </xdr:from>
    <xdr:to>
      <xdr:col>46</xdr:col>
      <xdr:colOff>5029</xdr:colOff>
      <xdr:row>758</xdr:row>
      <xdr:rowOff>598713</xdr:rowOff>
    </xdr:to>
    <xdr:sp macro="" textlink="">
      <xdr:nvSpPr>
        <xdr:cNvPr id="7" name="大かっこ 6"/>
        <xdr:cNvSpPr/>
      </xdr:nvSpPr>
      <xdr:spPr>
        <a:xfrm>
          <a:off x="6875970" y="67390736"/>
          <a:ext cx="2517988" cy="1284513"/>
        </a:xfrm>
        <a:prstGeom prst="bracketPair">
          <a:avLst>
            <a:gd name="adj" fmla="val 1036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en-US" sz="1100" b="0" i="0" baseline="0">
              <a:solidFill>
                <a:schemeClr val="tx1"/>
              </a:solidFill>
              <a:effectLst/>
              <a:latin typeface="+mn-lt"/>
              <a:ea typeface="+mn-ea"/>
              <a:cs typeface="+mn-cs"/>
            </a:rPr>
            <a:t>プラントのパフォーマンス指標による評価と検査において検出された事項の安全重要度評価の結果に基づく保安活動総合評価に係るシステムの整備</a:t>
          </a:r>
          <a:endParaRPr lang="ja-JP" altLang="ja-JP">
            <a:effectLst/>
          </a:endParaRPr>
        </a:p>
      </xdr:txBody>
    </xdr:sp>
    <xdr:clientData/>
  </xdr:twoCellAnchor>
  <xdr:oneCellAnchor>
    <xdr:from>
      <xdr:col>10</xdr:col>
      <xdr:colOff>162867</xdr:colOff>
      <xdr:row>753</xdr:row>
      <xdr:rowOff>174624</xdr:rowOff>
    </xdr:from>
    <xdr:ext cx="2300630" cy="275717"/>
    <xdr:sp macro="" textlink="">
      <xdr:nvSpPr>
        <xdr:cNvPr id="8" name="テキスト ボックス 7"/>
        <xdr:cNvSpPr txBox="1"/>
      </xdr:nvSpPr>
      <xdr:spPr>
        <a:xfrm>
          <a:off x="2163117" y="59343924"/>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twoCellAnchor>
    <xdr:from>
      <xdr:col>10</xdr:col>
      <xdr:colOff>57150</xdr:colOff>
      <xdr:row>754</xdr:row>
      <xdr:rowOff>82550</xdr:rowOff>
    </xdr:from>
    <xdr:to>
      <xdr:col>22</xdr:col>
      <xdr:colOff>165662</xdr:colOff>
      <xdr:row>757</xdr:row>
      <xdr:rowOff>40821</xdr:rowOff>
    </xdr:to>
    <xdr:sp macro="" textlink="">
      <xdr:nvSpPr>
        <xdr:cNvPr id="9" name="正方形/長方形 8"/>
        <xdr:cNvSpPr/>
      </xdr:nvSpPr>
      <xdr:spPr>
        <a:xfrm>
          <a:off x="2098221" y="66118014"/>
          <a:ext cx="2557798" cy="13325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日本レコード</a:t>
          </a:r>
          <a:endParaRPr kumimoji="1" lang="en-US" altLang="ja-JP" sz="1400">
            <a:solidFill>
              <a:sysClr val="windowText" lastClr="000000"/>
            </a:solidFill>
          </a:endParaRPr>
        </a:p>
        <a:p>
          <a:pPr algn="ctr"/>
          <a:r>
            <a:rPr kumimoji="1" lang="ja-JP" altLang="en-US" sz="1400">
              <a:solidFill>
                <a:sysClr val="windowText" lastClr="000000"/>
              </a:solidFill>
            </a:rPr>
            <a:t>マネジメント株式会社</a:t>
          </a:r>
          <a:endParaRPr kumimoji="1" lang="en-US" altLang="ja-JP" sz="1400">
            <a:solidFill>
              <a:sysClr val="windowText" lastClr="000000"/>
            </a:solidFill>
          </a:endParaRPr>
        </a:p>
        <a:p>
          <a:pPr algn="ctr"/>
          <a:r>
            <a:rPr kumimoji="1" lang="ja-JP" altLang="en-US" sz="1100">
              <a:solidFill>
                <a:sysClr val="windowText" lastClr="000000"/>
              </a:solidFill>
            </a:rPr>
            <a:t>検査実績情報データベース</a:t>
          </a:r>
          <a:endParaRPr kumimoji="1" lang="en-US" altLang="ja-JP" sz="1100">
            <a:solidFill>
              <a:sysClr val="windowText" lastClr="000000"/>
            </a:solidFill>
          </a:endParaRPr>
        </a:p>
        <a:p>
          <a:pPr algn="ctr"/>
          <a:r>
            <a:rPr kumimoji="1" lang="ja-JP" altLang="en-US" sz="1100">
              <a:solidFill>
                <a:sysClr val="windowText" lastClr="000000"/>
              </a:solidFill>
            </a:rPr>
            <a:t>システム整備等</a:t>
          </a:r>
          <a:endParaRPr kumimoji="1" lang="en-US" altLang="ja-JP" sz="1100">
            <a:solidFill>
              <a:sysClr val="windowText" lastClr="000000"/>
            </a:solidFill>
          </a:endParaRPr>
        </a:p>
        <a:p>
          <a:pPr algn="ctr"/>
          <a:r>
            <a:rPr kumimoji="1" lang="ja-JP" altLang="en-US" sz="1400">
              <a:solidFill>
                <a:sysClr val="windowText" lastClr="000000"/>
              </a:solidFill>
            </a:rPr>
            <a:t>２２百万円</a:t>
          </a:r>
        </a:p>
      </xdr:txBody>
    </xdr:sp>
    <xdr:clientData/>
  </xdr:twoCellAnchor>
  <xdr:twoCellAnchor>
    <xdr:from>
      <xdr:col>10</xdr:col>
      <xdr:colOff>109073</xdr:colOff>
      <xdr:row>757</xdr:row>
      <xdr:rowOff>153702</xdr:rowOff>
    </xdr:from>
    <xdr:to>
      <xdr:col>22</xdr:col>
      <xdr:colOff>110194</xdr:colOff>
      <xdr:row>758</xdr:row>
      <xdr:rowOff>598712</xdr:rowOff>
    </xdr:to>
    <xdr:sp macro="" textlink="">
      <xdr:nvSpPr>
        <xdr:cNvPr id="10" name="大かっこ 9"/>
        <xdr:cNvSpPr/>
      </xdr:nvSpPr>
      <xdr:spPr>
        <a:xfrm>
          <a:off x="2150144" y="67563488"/>
          <a:ext cx="2450407" cy="1111760"/>
        </a:xfrm>
        <a:prstGeom prst="bracketPair">
          <a:avLst>
            <a:gd name="adj" fmla="val 929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検査実績情報を蓄積し、体系的に利用するためのデータベースの整備、保安活動総合評価に係る運用及び試行等</a:t>
          </a:r>
        </a:p>
      </xdr:txBody>
    </xdr:sp>
    <xdr:clientData/>
  </xdr:twoCellAnchor>
  <xdr:twoCellAnchor>
    <xdr:from>
      <xdr:col>28</xdr:col>
      <xdr:colOff>50047</xdr:colOff>
      <xdr:row>748</xdr:row>
      <xdr:rowOff>12699</xdr:rowOff>
    </xdr:from>
    <xdr:to>
      <xdr:col>28</xdr:col>
      <xdr:colOff>50047</xdr:colOff>
      <xdr:row>751</xdr:row>
      <xdr:rowOff>211230</xdr:rowOff>
    </xdr:to>
    <xdr:cxnSp macro="">
      <xdr:nvCxnSpPr>
        <xdr:cNvPr id="11" name="直線矢印コネクタ 10"/>
        <xdr:cNvCxnSpPr/>
      </xdr:nvCxnSpPr>
      <xdr:spPr>
        <a:xfrm>
          <a:off x="5650747" y="57419874"/>
          <a:ext cx="0" cy="125580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37347</xdr:colOff>
      <xdr:row>749</xdr:row>
      <xdr:rowOff>130174</xdr:rowOff>
    </xdr:from>
    <xdr:to>
      <xdr:col>32</xdr:col>
      <xdr:colOff>120270</xdr:colOff>
      <xdr:row>749</xdr:row>
      <xdr:rowOff>130174</xdr:rowOff>
    </xdr:to>
    <xdr:cxnSp macro="">
      <xdr:nvCxnSpPr>
        <xdr:cNvPr id="12" name="直線コネクタ 11"/>
        <xdr:cNvCxnSpPr/>
      </xdr:nvCxnSpPr>
      <xdr:spPr>
        <a:xfrm>
          <a:off x="5638047" y="57889774"/>
          <a:ext cx="8830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145670</xdr:colOff>
      <xdr:row>748</xdr:row>
      <xdr:rowOff>215899</xdr:rowOff>
    </xdr:from>
    <xdr:to>
      <xdr:col>41</xdr:col>
      <xdr:colOff>97298</xdr:colOff>
      <xdr:row>750</xdr:row>
      <xdr:rowOff>133349</xdr:rowOff>
    </xdr:to>
    <xdr:sp macro="" textlink="">
      <xdr:nvSpPr>
        <xdr:cNvPr id="13" name="正方形/長方形 12"/>
        <xdr:cNvSpPr/>
      </xdr:nvSpPr>
      <xdr:spPr>
        <a:xfrm>
          <a:off x="6546470" y="57623074"/>
          <a:ext cx="1751853"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r>
            <a:rPr kumimoji="1" lang="ja-JP" altLang="en-US" sz="1400">
              <a:solidFill>
                <a:sysClr val="windowText" lastClr="000000"/>
              </a:solidFill>
            </a:rPr>
            <a:t>事務費</a:t>
          </a:r>
          <a:endParaRPr kumimoji="1" lang="en-US" altLang="ja-JP" sz="1400">
            <a:solidFill>
              <a:sysClr val="windowText" lastClr="000000"/>
            </a:solidFill>
          </a:endParaRPr>
        </a:p>
        <a:p>
          <a:pPr algn="ctr"/>
          <a:r>
            <a:rPr kumimoji="1" lang="ja-JP" altLang="en-US" sz="1400">
              <a:solidFill>
                <a:sysClr val="windowText" lastClr="000000"/>
              </a:solidFill>
            </a:rPr>
            <a:t>９百万円</a:t>
          </a:r>
        </a:p>
      </xdr:txBody>
    </xdr:sp>
    <xdr:clientData/>
  </xdr:twoCellAnchor>
  <xdr:twoCellAnchor>
    <xdr:from>
      <xdr:col>33</xdr:col>
      <xdr:colOff>96551</xdr:colOff>
      <xdr:row>750</xdr:row>
      <xdr:rowOff>190500</xdr:rowOff>
    </xdr:from>
    <xdr:to>
      <xdr:col>41</xdr:col>
      <xdr:colOff>95249</xdr:colOff>
      <xdr:row>751</xdr:row>
      <xdr:rowOff>95250</xdr:rowOff>
    </xdr:to>
    <xdr:sp macro="" textlink="">
      <xdr:nvSpPr>
        <xdr:cNvPr id="14" name="大かっこ 13"/>
        <xdr:cNvSpPr/>
      </xdr:nvSpPr>
      <xdr:spPr>
        <a:xfrm>
          <a:off x="6832087" y="64810821"/>
          <a:ext cx="1631555" cy="258536"/>
        </a:xfrm>
        <a:prstGeom prst="bracketPair">
          <a:avLst>
            <a:gd name="adj" fmla="val 165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ysClr val="windowText" lastClr="000000"/>
              </a:solidFill>
              <a:effectLst/>
              <a:latin typeface="+mn-lt"/>
              <a:ea typeface="+mn-ea"/>
              <a:cs typeface="+mn-cs"/>
            </a:rPr>
            <a:t>職員旅費、消耗品</a:t>
          </a:r>
          <a:r>
            <a:rPr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541</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662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187</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660</v>
      </c>
      <c r="AF5" s="704"/>
      <c r="AG5" s="704"/>
      <c r="AH5" s="704"/>
      <c r="AI5" s="704"/>
      <c r="AJ5" s="704"/>
      <c r="AK5" s="704"/>
      <c r="AL5" s="704"/>
      <c r="AM5" s="704"/>
      <c r="AN5" s="704"/>
      <c r="AO5" s="704"/>
      <c r="AP5" s="705"/>
      <c r="AQ5" s="706" t="s">
        <v>661</v>
      </c>
      <c r="AR5" s="707"/>
      <c r="AS5" s="707"/>
      <c r="AT5" s="707"/>
      <c r="AU5" s="707"/>
      <c r="AV5" s="707"/>
      <c r="AW5" s="707"/>
      <c r="AX5" s="708"/>
    </row>
    <row r="6" spans="1:50" ht="39" customHeight="1" x14ac:dyDescent="0.15">
      <c r="A6" s="711" t="s">
        <v>4</v>
      </c>
      <c r="B6" s="712"/>
      <c r="C6" s="712"/>
      <c r="D6" s="712"/>
      <c r="E6" s="712"/>
      <c r="F6" s="712"/>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544</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546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138</v>
      </c>
      <c r="Q13" s="183"/>
      <c r="R13" s="183"/>
      <c r="S13" s="183"/>
      <c r="T13" s="183"/>
      <c r="U13" s="183"/>
      <c r="V13" s="184"/>
      <c r="W13" s="182">
        <v>55</v>
      </c>
      <c r="X13" s="183"/>
      <c r="Y13" s="183"/>
      <c r="Z13" s="183"/>
      <c r="AA13" s="183"/>
      <c r="AB13" s="183"/>
      <c r="AC13" s="184"/>
      <c r="AD13" s="182">
        <v>63</v>
      </c>
      <c r="AE13" s="183"/>
      <c r="AF13" s="183"/>
      <c r="AG13" s="183"/>
      <c r="AH13" s="183"/>
      <c r="AI13" s="183"/>
      <c r="AJ13" s="184"/>
      <c r="AK13" s="182">
        <v>73</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545</v>
      </c>
      <c r="Q14" s="183"/>
      <c r="R14" s="183"/>
      <c r="S14" s="183"/>
      <c r="T14" s="183"/>
      <c r="U14" s="183"/>
      <c r="V14" s="184"/>
      <c r="W14" s="182" t="s">
        <v>545</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545</v>
      </c>
      <c r="Q15" s="183"/>
      <c r="R15" s="183"/>
      <c r="S15" s="183"/>
      <c r="T15" s="183"/>
      <c r="U15" s="183"/>
      <c r="V15" s="184"/>
      <c r="W15" s="182" t="s">
        <v>548</v>
      </c>
      <c r="X15" s="183"/>
      <c r="Y15" s="183"/>
      <c r="Z15" s="183"/>
      <c r="AA15" s="183"/>
      <c r="AB15" s="183"/>
      <c r="AC15" s="184"/>
      <c r="AD15" s="182" t="s">
        <v>545</v>
      </c>
      <c r="AE15" s="183"/>
      <c r="AF15" s="183"/>
      <c r="AG15" s="183"/>
      <c r="AH15" s="183"/>
      <c r="AI15" s="183"/>
      <c r="AJ15" s="184"/>
      <c r="AK15" s="182" t="s">
        <v>545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545</v>
      </c>
      <c r="Q16" s="183"/>
      <c r="R16" s="183"/>
      <c r="S16" s="183"/>
      <c r="T16" s="183"/>
      <c r="U16" s="183"/>
      <c r="V16" s="184"/>
      <c r="W16" s="182" t="s">
        <v>545</v>
      </c>
      <c r="X16" s="183"/>
      <c r="Y16" s="183"/>
      <c r="Z16" s="183"/>
      <c r="AA16" s="183"/>
      <c r="AB16" s="183"/>
      <c r="AC16" s="184"/>
      <c r="AD16" s="182" t="s">
        <v>545</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545</v>
      </c>
      <c r="Q17" s="183"/>
      <c r="R17" s="183"/>
      <c r="S17" s="183"/>
      <c r="T17" s="183"/>
      <c r="U17" s="183"/>
      <c r="V17" s="184"/>
      <c r="W17" s="182" t="s">
        <v>545</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138</v>
      </c>
      <c r="Q18" s="204"/>
      <c r="R18" s="204"/>
      <c r="S18" s="204"/>
      <c r="T18" s="204"/>
      <c r="U18" s="204"/>
      <c r="V18" s="205"/>
      <c r="W18" s="203">
        <f>SUM(W13:AC17)</f>
        <v>55</v>
      </c>
      <c r="X18" s="204"/>
      <c r="Y18" s="204"/>
      <c r="Z18" s="204"/>
      <c r="AA18" s="204"/>
      <c r="AB18" s="204"/>
      <c r="AC18" s="205"/>
      <c r="AD18" s="203">
        <f>SUM(AD13:AJ17)</f>
        <v>63</v>
      </c>
      <c r="AE18" s="204"/>
      <c r="AF18" s="204"/>
      <c r="AG18" s="204"/>
      <c r="AH18" s="204"/>
      <c r="AI18" s="204"/>
      <c r="AJ18" s="205"/>
      <c r="AK18" s="203">
        <f>SUM(AK13:AQ17)</f>
        <v>73</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31</v>
      </c>
      <c r="Q19" s="183"/>
      <c r="R19" s="183"/>
      <c r="S19" s="183"/>
      <c r="T19" s="183"/>
      <c r="U19" s="183"/>
      <c r="V19" s="184"/>
      <c r="W19" s="182">
        <v>30</v>
      </c>
      <c r="X19" s="183"/>
      <c r="Y19" s="183"/>
      <c r="Z19" s="183"/>
      <c r="AA19" s="183"/>
      <c r="AB19" s="183"/>
      <c r="AC19" s="184"/>
      <c r="AD19" s="182">
        <v>34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0.22463768115942029</v>
      </c>
      <c r="Q20" s="509"/>
      <c r="R20" s="509"/>
      <c r="S20" s="509"/>
      <c r="T20" s="509"/>
      <c r="U20" s="509"/>
      <c r="V20" s="509"/>
      <c r="W20" s="509">
        <f t="shared" ref="W20" si="0">IF(W18=0, "-", SUM(W19)/W18)</f>
        <v>0.54545454545454541</v>
      </c>
      <c r="X20" s="509"/>
      <c r="Y20" s="509"/>
      <c r="Z20" s="509"/>
      <c r="AA20" s="509"/>
      <c r="AB20" s="509"/>
      <c r="AC20" s="509"/>
      <c r="AD20" s="509">
        <f t="shared" ref="AD20" si="1">IF(AD18=0, "-", SUM(AD19)/AD18)</f>
        <v>0.53968253968253965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0.22463768115942029</v>
      </c>
      <c r="Q21" s="509"/>
      <c r="R21" s="509"/>
      <c r="S21" s="509"/>
      <c r="T21" s="509"/>
      <c r="U21" s="509"/>
      <c r="V21" s="509"/>
      <c r="W21" s="509">
        <f t="shared" ref="W21" si="2">IF(W19=0, "-", SUM(W19)/SUM(W13,W14))</f>
        <v>0.54545454545454541</v>
      </c>
      <c r="X21" s="509"/>
      <c r="Y21" s="509"/>
      <c r="Z21" s="509"/>
      <c r="AA21" s="509"/>
      <c r="AB21" s="509"/>
      <c r="AC21" s="509"/>
      <c r="AD21" s="509">
        <f t="shared" ref="AD21" si="3">IF(AD19=0, "-", SUM(AD19)/SUM(AD13,AD14))</f>
        <v>0.53968253968253965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73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73</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t="s">
        <v>548</v>
      </c>
      <c r="AV31" s="265"/>
      <c r="AW31" s="368" t="s">
        <v>301</v>
      </c>
      <c r="AX31" s="369"/>
    </row>
    <row r="32" spans="1:50" ht="23.25" customHeight="1" x14ac:dyDescent="0.15">
      <c r="A32" s="536"/>
      <c r="B32" s="534"/>
      <c r="C32" s="534"/>
      <c r="D32" s="534"/>
      <c r="E32" s="534"/>
      <c r="F32" s="535"/>
      <c r="G32" s="510" t="s">
        <v>552</v>
      </c>
      <c r="H32" s="511"/>
      <c r="I32" s="511"/>
      <c r="J32" s="511"/>
      <c r="K32" s="511"/>
      <c r="L32" s="511"/>
      <c r="M32" s="511"/>
      <c r="N32" s="511"/>
      <c r="O32" s="512"/>
      <c r="P32" s="121" t="s">
        <v>553</v>
      </c>
      <c r="Q32" s="121"/>
      <c r="R32" s="121"/>
      <c r="S32" s="121"/>
      <c r="T32" s="121"/>
      <c r="U32" s="121"/>
      <c r="V32" s="121"/>
      <c r="W32" s="121"/>
      <c r="X32" s="212"/>
      <c r="Y32" s="335" t="s">
        <v>13</v>
      </c>
      <c r="Z32" s="519"/>
      <c r="AA32" s="520"/>
      <c r="AB32" s="521" t="s">
        <v>554</v>
      </c>
      <c r="AC32" s="521"/>
      <c r="AD32" s="521"/>
      <c r="AE32" s="348">
        <v>0</v>
      </c>
      <c r="AF32" s="349"/>
      <c r="AG32" s="349"/>
      <c r="AH32" s="349"/>
      <c r="AI32" s="348">
        <v>0</v>
      </c>
      <c r="AJ32" s="349"/>
      <c r="AK32" s="349"/>
      <c r="AL32" s="349"/>
      <c r="AM32" s="348" t="s">
        <v>548</v>
      </c>
      <c r="AN32" s="349"/>
      <c r="AO32" s="349"/>
      <c r="AP32" s="349"/>
      <c r="AQ32" s="189" t="s">
        <v>545</v>
      </c>
      <c r="AR32" s="190"/>
      <c r="AS32" s="190"/>
      <c r="AT32" s="191"/>
      <c r="AU32" s="349" t="s">
        <v>545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554</v>
      </c>
      <c r="AC33" s="491"/>
      <c r="AD33" s="491"/>
      <c r="AE33" s="348">
        <v>1</v>
      </c>
      <c r="AF33" s="349"/>
      <c r="AG33" s="349"/>
      <c r="AH33" s="349"/>
      <c r="AI33" s="348">
        <v>1</v>
      </c>
      <c r="AJ33" s="349"/>
      <c r="AK33" s="349"/>
      <c r="AL33" s="349"/>
      <c r="AM33" s="348" t="s">
        <v>545</v>
      </c>
      <c r="AN33" s="349"/>
      <c r="AO33" s="349"/>
      <c r="AP33" s="349"/>
      <c r="AQ33" s="189" t="s">
        <v>545</v>
      </c>
      <c r="AR33" s="190"/>
      <c r="AS33" s="190"/>
      <c r="AT33" s="191"/>
      <c r="AU33" s="349" t="s">
        <v>545</v>
      </c>
      <c r="AV33" s="349"/>
      <c r="AW33" s="349"/>
      <c r="AX33" s="365"/>
    </row>
    <row r="34" spans="1:50" ht="35.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0</v>
      </c>
      <c r="AF34" s="349"/>
      <c r="AG34" s="349"/>
      <c r="AH34" s="349"/>
      <c r="AI34" s="348">
        <v>0</v>
      </c>
      <c r="AJ34" s="349"/>
      <c r="AK34" s="349"/>
      <c r="AL34" s="349"/>
      <c r="AM34" s="348" t="s">
        <v>545</v>
      </c>
      <c r="AN34" s="349"/>
      <c r="AO34" s="349"/>
      <c r="AP34" s="349"/>
      <c r="AQ34" s="189" t="s">
        <v>545</v>
      </c>
      <c r="AR34" s="190"/>
      <c r="AS34" s="190"/>
      <c r="AT34" s="191"/>
      <c r="AU34" s="349" t="s">
        <v>545</v>
      </c>
      <c r="AV34" s="349"/>
      <c r="AW34" s="349"/>
      <c r="AX34" s="365"/>
    </row>
    <row r="35" spans="1:50" ht="23.25" customHeight="1" x14ac:dyDescent="0.15">
      <c r="A35" s="872" t="s">
        <v>534</v>
      </c>
      <c r="B35" s="873"/>
      <c r="C35" s="873"/>
      <c r="D35" s="873"/>
      <c r="E35" s="873"/>
      <c r="F35" s="874"/>
      <c r="G35" s="878" t="s">
        <v>648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558</v>
      </c>
      <c r="AR38" s="198"/>
      <c r="AS38" s="132" t="s">
        <v>357</v>
      </c>
      <c r="AT38" s="133"/>
      <c r="AU38" s="265">
        <v>32</v>
      </c>
      <c r="AV38" s="265"/>
      <c r="AW38" s="368" t="s">
        <v>301</v>
      </c>
      <c r="AX38" s="369"/>
    </row>
    <row r="39" spans="1:50" ht="23.25" customHeight="1" x14ac:dyDescent="0.15">
      <c r="A39" s="536"/>
      <c r="B39" s="534"/>
      <c r="C39" s="534"/>
      <c r="D39" s="534"/>
      <c r="E39" s="534"/>
      <c r="F39" s="535"/>
      <c r="G39" s="510" t="s">
        <v>556</v>
      </c>
      <c r="H39" s="511"/>
      <c r="I39" s="511"/>
      <c r="J39" s="511"/>
      <c r="K39" s="511"/>
      <c r="L39" s="511"/>
      <c r="M39" s="511"/>
      <c r="N39" s="511"/>
      <c r="O39" s="512"/>
      <c r="P39" s="121" t="s">
        <v>557</v>
      </c>
      <c r="Q39" s="121"/>
      <c r="R39" s="121"/>
      <c r="S39" s="121"/>
      <c r="T39" s="121"/>
      <c r="U39" s="121"/>
      <c r="V39" s="121"/>
      <c r="W39" s="121"/>
      <c r="X39" s="212"/>
      <c r="Y39" s="335" t="s">
        <v>13</v>
      </c>
      <c r="Z39" s="519"/>
      <c r="AA39" s="520"/>
      <c r="AB39" s="521" t="s">
        <v>554</v>
      </c>
      <c r="AC39" s="521"/>
      <c r="AD39" s="521"/>
      <c r="AE39" s="348">
        <v>1</v>
      </c>
      <c r="AF39" s="349"/>
      <c r="AG39" s="349"/>
      <c r="AH39" s="349"/>
      <c r="AI39" s="348">
        <v>1</v>
      </c>
      <c r="AJ39" s="349"/>
      <c r="AK39" s="349"/>
      <c r="AL39" s="349"/>
      <c r="AM39" s="348">
        <v>1</v>
      </c>
      <c r="AN39" s="349"/>
      <c r="AO39" s="349"/>
      <c r="AP39" s="349"/>
      <c r="AQ39" s="189" t="s">
        <v>545</v>
      </c>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554</v>
      </c>
      <c r="AC40" s="491"/>
      <c r="AD40" s="491"/>
      <c r="AE40" s="348">
        <v>1</v>
      </c>
      <c r="AF40" s="349"/>
      <c r="AG40" s="349"/>
      <c r="AH40" s="349"/>
      <c r="AI40" s="348">
        <v>1</v>
      </c>
      <c r="AJ40" s="349"/>
      <c r="AK40" s="349"/>
      <c r="AL40" s="349"/>
      <c r="AM40" s="348">
        <v>1</v>
      </c>
      <c r="AN40" s="349"/>
      <c r="AO40" s="349"/>
      <c r="AP40" s="349"/>
      <c r="AQ40" s="189" t="s">
        <v>545</v>
      </c>
      <c r="AR40" s="190"/>
      <c r="AS40" s="190"/>
      <c r="AT40" s="191"/>
      <c r="AU40" s="349">
        <v>1</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100</v>
      </c>
      <c r="AF41" s="349"/>
      <c r="AG41" s="349"/>
      <c r="AH41" s="349"/>
      <c r="AI41" s="348">
        <v>100</v>
      </c>
      <c r="AJ41" s="349"/>
      <c r="AK41" s="349"/>
      <c r="AL41" s="349"/>
      <c r="AM41" s="348">
        <v>100</v>
      </c>
      <c r="AN41" s="349"/>
      <c r="AO41" s="349"/>
      <c r="AP41" s="349"/>
      <c r="AQ41" s="189" t="s">
        <v>559</v>
      </c>
      <c r="AR41" s="190"/>
      <c r="AS41" s="190"/>
      <c r="AT41" s="191"/>
      <c r="AU41" s="349"/>
      <c r="AV41" s="349"/>
      <c r="AW41" s="349"/>
      <c r="AX41" s="365"/>
    </row>
    <row r="42" spans="1:50" ht="23.25" customHeight="1" x14ac:dyDescent="0.15">
      <c r="A42" s="872" t="s">
        <v>534</v>
      </c>
      <c r="B42" s="873"/>
      <c r="C42" s="873"/>
      <c r="D42" s="873"/>
      <c r="E42" s="873"/>
      <c r="F42" s="874"/>
      <c r="G42" s="878" t="s">
        <v>649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562</v>
      </c>
      <c r="AR45" s="198"/>
      <c r="AS45" s="132" t="s">
        <v>357</v>
      </c>
      <c r="AT45" s="133"/>
      <c r="AU45" s="265" t="s">
        <v>545</v>
      </c>
      <c r="AV45" s="265"/>
      <c r="AW45" s="368" t="s">
        <v>301</v>
      </c>
      <c r="AX45" s="369"/>
    </row>
    <row r="46" spans="1:50" ht="23.25" customHeight="1" x14ac:dyDescent="0.15">
      <c r="A46" s="536"/>
      <c r="B46" s="534"/>
      <c r="C46" s="534"/>
      <c r="D46" s="534"/>
      <c r="E46" s="534"/>
      <c r="F46" s="535"/>
      <c r="G46" s="510" t="s">
        <v>560</v>
      </c>
      <c r="H46" s="511"/>
      <c r="I46" s="511"/>
      <c r="J46" s="511"/>
      <c r="K46" s="511"/>
      <c r="L46" s="511"/>
      <c r="M46" s="511"/>
      <c r="N46" s="511"/>
      <c r="O46" s="512"/>
      <c r="P46" s="121" t="s">
        <v>561</v>
      </c>
      <c r="Q46" s="121"/>
      <c r="R46" s="121"/>
      <c r="S46" s="121"/>
      <c r="T46" s="121"/>
      <c r="U46" s="121"/>
      <c r="V46" s="121"/>
      <c r="W46" s="121"/>
      <c r="X46" s="212"/>
      <c r="Y46" s="335" t="s">
        <v>13</v>
      </c>
      <c r="Z46" s="519"/>
      <c r="AA46" s="520"/>
      <c r="AB46" s="521" t="s">
        <v>554</v>
      </c>
      <c r="AC46" s="521"/>
      <c r="AD46" s="521"/>
      <c r="AE46" s="348">
        <v>1</v>
      </c>
      <c r="AF46" s="349"/>
      <c r="AG46" s="349"/>
      <c r="AH46" s="349"/>
      <c r="AI46" s="348">
        <v>1</v>
      </c>
      <c r="AJ46" s="349"/>
      <c r="AK46" s="349"/>
      <c r="AL46" s="349"/>
      <c r="AM46" s="348" t="s">
        <v>545</v>
      </c>
      <c r="AN46" s="349"/>
      <c r="AO46" s="349"/>
      <c r="AP46" s="349"/>
      <c r="AQ46" s="189" t="s">
        <v>545</v>
      </c>
      <c r="AR46" s="190"/>
      <c r="AS46" s="190"/>
      <c r="AT46" s="191"/>
      <c r="AU46" s="349" t="s">
        <v>545</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554</v>
      </c>
      <c r="AC47" s="491"/>
      <c r="AD47" s="491"/>
      <c r="AE47" s="348">
        <v>1</v>
      </c>
      <c r="AF47" s="349"/>
      <c r="AG47" s="349"/>
      <c r="AH47" s="349"/>
      <c r="AI47" s="348">
        <v>1</v>
      </c>
      <c r="AJ47" s="349"/>
      <c r="AK47" s="349"/>
      <c r="AL47" s="349"/>
      <c r="AM47" s="348" t="s">
        <v>545</v>
      </c>
      <c r="AN47" s="349"/>
      <c r="AO47" s="349"/>
      <c r="AP47" s="349"/>
      <c r="AQ47" s="189" t="s">
        <v>545</v>
      </c>
      <c r="AR47" s="190"/>
      <c r="AS47" s="190"/>
      <c r="AT47" s="191"/>
      <c r="AU47" s="349" t="s">
        <v>545</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v>100</v>
      </c>
      <c r="AF48" s="349"/>
      <c r="AG48" s="349"/>
      <c r="AH48" s="349"/>
      <c r="AI48" s="348">
        <v>100</v>
      </c>
      <c r="AJ48" s="349"/>
      <c r="AK48" s="349"/>
      <c r="AL48" s="349"/>
      <c r="AM48" s="348" t="s">
        <v>545</v>
      </c>
      <c r="AN48" s="349"/>
      <c r="AO48" s="349"/>
      <c r="AP48" s="349"/>
      <c r="AQ48" s="189" t="s">
        <v>548</v>
      </c>
      <c r="AR48" s="190"/>
      <c r="AS48" s="190"/>
      <c r="AT48" s="191"/>
      <c r="AU48" s="349" t="s">
        <v>548</v>
      </c>
      <c r="AV48" s="349"/>
      <c r="AW48" s="349"/>
      <c r="AX48" s="365"/>
    </row>
    <row r="49" spans="1:50" ht="23.25" customHeight="1" x14ac:dyDescent="0.15">
      <c r="A49" s="872" t="s">
        <v>534</v>
      </c>
      <c r="B49" s="873"/>
      <c r="C49" s="873"/>
      <c r="D49" s="873"/>
      <c r="E49" s="873"/>
      <c r="F49" s="874"/>
      <c r="G49" s="878" t="s">
        <v>648</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t="s">
        <v>565</v>
      </c>
      <c r="AR52" s="198"/>
      <c r="AS52" s="132" t="s">
        <v>357</v>
      </c>
      <c r="AT52" s="133"/>
      <c r="AU52" s="265">
        <v>32</v>
      </c>
      <c r="AV52" s="265"/>
      <c r="AW52" s="368" t="s">
        <v>301</v>
      </c>
      <c r="AX52" s="369"/>
    </row>
    <row r="53" spans="1:50" ht="23.25" customHeight="1" x14ac:dyDescent="0.15">
      <c r="A53" s="536"/>
      <c r="B53" s="534"/>
      <c r="C53" s="534"/>
      <c r="D53" s="534"/>
      <c r="E53" s="534"/>
      <c r="F53" s="535"/>
      <c r="G53" s="510" t="s">
        <v>618</v>
      </c>
      <c r="H53" s="511"/>
      <c r="I53" s="511"/>
      <c r="J53" s="511"/>
      <c r="K53" s="511"/>
      <c r="L53" s="511"/>
      <c r="M53" s="511"/>
      <c r="N53" s="511"/>
      <c r="O53" s="512"/>
      <c r="P53" s="121" t="s">
        <v>563</v>
      </c>
      <c r="Q53" s="121"/>
      <c r="R53" s="121"/>
      <c r="S53" s="121"/>
      <c r="T53" s="121"/>
      <c r="U53" s="121"/>
      <c r="V53" s="121"/>
      <c r="W53" s="121"/>
      <c r="X53" s="212"/>
      <c r="Y53" s="335" t="s">
        <v>13</v>
      </c>
      <c r="Z53" s="519"/>
      <c r="AA53" s="520"/>
      <c r="AB53" s="521" t="s">
        <v>554</v>
      </c>
      <c r="AC53" s="521"/>
      <c r="AD53" s="521"/>
      <c r="AE53" s="348" t="s">
        <v>548</v>
      </c>
      <c r="AF53" s="349"/>
      <c r="AG53" s="349"/>
      <c r="AH53" s="349"/>
      <c r="AI53" s="348" t="s">
        <v>545</v>
      </c>
      <c r="AJ53" s="349"/>
      <c r="AK53" s="349"/>
      <c r="AL53" s="349"/>
      <c r="AM53" s="348">
        <v>1</v>
      </c>
      <c r="AN53" s="349"/>
      <c r="AO53" s="349"/>
      <c r="AP53" s="349"/>
      <c r="AQ53" s="189" t="s">
        <v>545</v>
      </c>
      <c r="AR53" s="190"/>
      <c r="AS53" s="190"/>
      <c r="AT53" s="191"/>
      <c r="AU53" s="349"/>
      <c r="AV53" s="349"/>
      <c r="AW53" s="349"/>
      <c r="AX53" s="365"/>
    </row>
    <row r="54" spans="1:50" ht="23.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554</v>
      </c>
      <c r="AC54" s="491"/>
      <c r="AD54" s="491"/>
      <c r="AE54" s="348" t="s">
        <v>545</v>
      </c>
      <c r="AF54" s="349"/>
      <c r="AG54" s="349"/>
      <c r="AH54" s="349"/>
      <c r="AI54" s="348" t="s">
        <v>545</v>
      </c>
      <c r="AJ54" s="349"/>
      <c r="AK54" s="349"/>
      <c r="AL54" s="349"/>
      <c r="AM54" s="348">
        <v>1</v>
      </c>
      <c r="AN54" s="349"/>
      <c r="AO54" s="349"/>
      <c r="AP54" s="349"/>
      <c r="AQ54" s="189" t="s">
        <v>545</v>
      </c>
      <c r="AR54" s="190"/>
      <c r="AS54" s="190"/>
      <c r="AT54" s="191"/>
      <c r="AU54" s="349">
        <v>1</v>
      </c>
      <c r="AV54" s="349"/>
      <c r="AW54" s="349"/>
      <c r="AX54" s="365"/>
    </row>
    <row r="55" spans="1:50" ht="23.25"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t="s">
        <v>564</v>
      </c>
      <c r="AF55" s="349"/>
      <c r="AG55" s="349"/>
      <c r="AH55" s="349"/>
      <c r="AI55" s="348" t="s">
        <v>545</v>
      </c>
      <c r="AJ55" s="349"/>
      <c r="AK55" s="349"/>
      <c r="AL55" s="349"/>
      <c r="AM55" s="348">
        <v>100</v>
      </c>
      <c r="AN55" s="349"/>
      <c r="AO55" s="349"/>
      <c r="AP55" s="349"/>
      <c r="AQ55" s="189" t="s">
        <v>545</v>
      </c>
      <c r="AR55" s="190"/>
      <c r="AS55" s="190"/>
      <c r="AT55" s="191"/>
      <c r="AU55" s="349"/>
      <c r="AV55" s="349"/>
      <c r="AW55" s="349"/>
      <c r="AX55" s="365"/>
    </row>
    <row r="56" spans="1:50" ht="23.25" customHeight="1" x14ac:dyDescent="0.15">
      <c r="A56" s="872" t="s">
        <v>534</v>
      </c>
      <c r="B56" s="873"/>
      <c r="C56" s="873"/>
      <c r="D56" s="873"/>
      <c r="E56" s="873"/>
      <c r="F56" s="874"/>
      <c r="G56" s="878" t="s">
        <v>650</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t="s">
        <v>550</v>
      </c>
      <c r="AR59" s="198"/>
      <c r="AS59" s="132" t="s">
        <v>357</v>
      </c>
      <c r="AT59" s="133"/>
      <c r="AU59" s="265">
        <v>32</v>
      </c>
      <c r="AV59" s="265"/>
      <c r="AW59" s="368" t="s">
        <v>301</v>
      </c>
      <c r="AX59" s="369"/>
    </row>
    <row r="60" spans="1:50" ht="23.25" customHeight="1" x14ac:dyDescent="0.15">
      <c r="A60" s="536"/>
      <c r="B60" s="534"/>
      <c r="C60" s="534"/>
      <c r="D60" s="534"/>
      <c r="E60" s="534"/>
      <c r="F60" s="535"/>
      <c r="G60" s="510" t="s">
        <v>573</v>
      </c>
      <c r="H60" s="511"/>
      <c r="I60" s="511"/>
      <c r="J60" s="511"/>
      <c r="K60" s="511"/>
      <c r="L60" s="511"/>
      <c r="M60" s="511"/>
      <c r="N60" s="511"/>
      <c r="O60" s="512"/>
      <c r="P60" s="121" t="s">
        <v>566</v>
      </c>
      <c r="Q60" s="121"/>
      <c r="R60" s="121"/>
      <c r="S60" s="121"/>
      <c r="T60" s="121"/>
      <c r="U60" s="121"/>
      <c r="V60" s="121"/>
      <c r="W60" s="121"/>
      <c r="X60" s="212"/>
      <c r="Y60" s="335" t="s">
        <v>13</v>
      </c>
      <c r="Z60" s="519"/>
      <c r="AA60" s="520"/>
      <c r="AB60" s="521" t="s">
        <v>554</v>
      </c>
      <c r="AC60" s="521"/>
      <c r="AD60" s="521"/>
      <c r="AE60" s="348" t="s">
        <v>559</v>
      </c>
      <c r="AF60" s="349"/>
      <c r="AG60" s="349"/>
      <c r="AH60" s="349"/>
      <c r="AI60" s="348" t="s">
        <v>545</v>
      </c>
      <c r="AJ60" s="349"/>
      <c r="AK60" s="349"/>
      <c r="AL60" s="349"/>
      <c r="AM60" s="348">
        <v>1</v>
      </c>
      <c r="AN60" s="349"/>
      <c r="AO60" s="349"/>
      <c r="AP60" s="349"/>
      <c r="AQ60" s="189" t="s">
        <v>545</v>
      </c>
      <c r="AR60" s="190"/>
      <c r="AS60" s="190"/>
      <c r="AT60" s="191"/>
      <c r="AU60" s="349"/>
      <c r="AV60" s="349"/>
      <c r="AW60" s="349"/>
      <c r="AX60" s="365"/>
    </row>
    <row r="61" spans="1:50" ht="23.25"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t="s">
        <v>554</v>
      </c>
      <c r="AC61" s="491"/>
      <c r="AD61" s="491"/>
      <c r="AE61" s="348" t="s">
        <v>567</v>
      </c>
      <c r="AF61" s="349"/>
      <c r="AG61" s="349"/>
      <c r="AH61" s="349"/>
      <c r="AI61" s="348" t="s">
        <v>545</v>
      </c>
      <c r="AJ61" s="349"/>
      <c r="AK61" s="349"/>
      <c r="AL61" s="349"/>
      <c r="AM61" s="348">
        <v>1</v>
      </c>
      <c r="AN61" s="349"/>
      <c r="AO61" s="349"/>
      <c r="AP61" s="349"/>
      <c r="AQ61" s="189" t="s">
        <v>545</v>
      </c>
      <c r="AR61" s="190"/>
      <c r="AS61" s="190"/>
      <c r="AT61" s="191"/>
      <c r="AU61" s="349">
        <v>1</v>
      </c>
      <c r="AV61" s="349"/>
      <c r="AW61" s="349"/>
      <c r="AX61" s="365"/>
    </row>
    <row r="62" spans="1:50" ht="23.25"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t="s">
        <v>548</v>
      </c>
      <c r="AF62" s="349"/>
      <c r="AG62" s="349"/>
      <c r="AH62" s="349"/>
      <c r="AI62" s="348" t="s">
        <v>545</v>
      </c>
      <c r="AJ62" s="349"/>
      <c r="AK62" s="349"/>
      <c r="AL62" s="349"/>
      <c r="AM62" s="348">
        <v>100</v>
      </c>
      <c r="AN62" s="349"/>
      <c r="AO62" s="349"/>
      <c r="AP62" s="349"/>
      <c r="AQ62" s="189" t="s">
        <v>545</v>
      </c>
      <c r="AR62" s="190"/>
      <c r="AS62" s="190"/>
      <c r="AT62" s="191"/>
      <c r="AU62" s="349"/>
      <c r="AV62" s="349"/>
      <c r="AW62" s="349"/>
      <c r="AX62" s="365"/>
    </row>
    <row r="63" spans="1:50" ht="23.25" customHeight="1" x14ac:dyDescent="0.15">
      <c r="A63" s="872" t="s">
        <v>534</v>
      </c>
      <c r="B63" s="873"/>
      <c r="C63" s="873"/>
      <c r="D63" s="873"/>
      <c r="E63" s="873"/>
      <c r="F63" s="874"/>
      <c r="G63" s="878" t="s">
        <v>648</v>
      </c>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customHeight="1" thickBo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524</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524</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525</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523</v>
      </c>
      <c r="X70" s="982"/>
      <c r="Y70" s="974" t="s">
        <v>13</v>
      </c>
      <c r="Z70" s="974"/>
      <c r="AA70" s="975"/>
      <c r="AB70" s="976" t="s">
        <v>524</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524</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525</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537</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554</v>
      </c>
      <c r="AC101" s="521"/>
      <c r="AD101" s="521"/>
      <c r="AE101" s="348" t="s">
        <v>545</v>
      </c>
      <c r="AF101" s="349"/>
      <c r="AG101" s="349"/>
      <c r="AH101" s="350"/>
      <c r="AI101" s="348" t="s">
        <v>545</v>
      </c>
      <c r="AJ101" s="349"/>
      <c r="AK101" s="349"/>
      <c r="AL101" s="350"/>
      <c r="AM101" s="348" t="s">
        <v>545</v>
      </c>
      <c r="AN101" s="349"/>
      <c r="AO101" s="349"/>
      <c r="AP101" s="350"/>
      <c r="AQ101" s="348" t="s">
        <v>545</v>
      </c>
      <c r="AR101" s="349"/>
      <c r="AS101" s="349"/>
      <c r="AT101" s="350"/>
      <c r="AU101" s="348" t="s">
        <v>545</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554</v>
      </c>
      <c r="AC102" s="521"/>
      <c r="AD102" s="521"/>
      <c r="AE102" s="325" t="s">
        <v>545</v>
      </c>
      <c r="AF102" s="325"/>
      <c r="AG102" s="325"/>
      <c r="AH102" s="325"/>
      <c r="AI102" s="325" t="s">
        <v>545</v>
      </c>
      <c r="AJ102" s="325"/>
      <c r="AK102" s="325"/>
      <c r="AL102" s="325"/>
      <c r="AM102" s="325" t="s">
        <v>545</v>
      </c>
      <c r="AN102" s="325"/>
      <c r="AO102" s="325"/>
      <c r="AP102" s="325"/>
      <c r="AQ102" s="869" t="s">
        <v>548</v>
      </c>
      <c r="AR102" s="870"/>
      <c r="AS102" s="870"/>
      <c r="AT102" s="871"/>
      <c r="AU102" s="869" t="s">
        <v>571</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569</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554</v>
      </c>
      <c r="AC104" s="456"/>
      <c r="AD104" s="457"/>
      <c r="AE104" s="325">
        <v>2</v>
      </c>
      <c r="AF104" s="325"/>
      <c r="AG104" s="325"/>
      <c r="AH104" s="325"/>
      <c r="AI104" s="325">
        <v>2</v>
      </c>
      <c r="AJ104" s="325"/>
      <c r="AK104" s="325"/>
      <c r="AL104" s="325"/>
      <c r="AM104" s="325">
        <v>2</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554</v>
      </c>
      <c r="AC105" s="323"/>
      <c r="AD105" s="324"/>
      <c r="AE105" s="325">
        <v>2</v>
      </c>
      <c r="AF105" s="325"/>
      <c r="AG105" s="325"/>
      <c r="AH105" s="325"/>
      <c r="AI105" s="325">
        <v>2</v>
      </c>
      <c r="AJ105" s="325"/>
      <c r="AK105" s="325"/>
      <c r="AL105" s="325"/>
      <c r="AM105" s="325">
        <v>2</v>
      </c>
      <c r="AN105" s="325"/>
      <c r="AO105" s="325"/>
      <c r="AP105" s="325"/>
      <c r="AQ105" s="348">
        <v>2</v>
      </c>
      <c r="AR105" s="349"/>
      <c r="AS105" s="349"/>
      <c r="AT105" s="350"/>
      <c r="AU105" s="869">
        <v>2</v>
      </c>
      <c r="AV105" s="870"/>
      <c r="AW105" s="870"/>
      <c r="AX105" s="871"/>
    </row>
    <row r="106" spans="1:60" ht="31.5"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customHeight="1" x14ac:dyDescent="0.15">
      <c r="A107" s="470"/>
      <c r="B107" s="471"/>
      <c r="C107" s="471"/>
      <c r="D107" s="471"/>
      <c r="E107" s="471"/>
      <c r="F107" s="472"/>
      <c r="G107" s="121" t="s">
        <v>570</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554</v>
      </c>
      <c r="AC107" s="456"/>
      <c r="AD107" s="457"/>
      <c r="AE107" s="325">
        <v>2</v>
      </c>
      <c r="AF107" s="325"/>
      <c r="AG107" s="325"/>
      <c r="AH107" s="325"/>
      <c r="AI107" s="325">
        <v>1</v>
      </c>
      <c r="AJ107" s="325"/>
      <c r="AK107" s="325"/>
      <c r="AL107" s="325"/>
      <c r="AM107" s="325" t="s">
        <v>545</v>
      </c>
      <c r="AN107" s="325"/>
      <c r="AO107" s="325"/>
      <c r="AP107" s="325"/>
      <c r="AQ107" s="348" t="s">
        <v>545</v>
      </c>
      <c r="AR107" s="349"/>
      <c r="AS107" s="349"/>
      <c r="AT107" s="350"/>
      <c r="AU107" s="348" t="s">
        <v>545</v>
      </c>
      <c r="AV107" s="349"/>
      <c r="AW107" s="349"/>
      <c r="AX107" s="350"/>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554</v>
      </c>
      <c r="AC108" s="323"/>
      <c r="AD108" s="324"/>
      <c r="AE108" s="325">
        <v>2</v>
      </c>
      <c r="AF108" s="325"/>
      <c r="AG108" s="325"/>
      <c r="AH108" s="325"/>
      <c r="AI108" s="325">
        <v>2</v>
      </c>
      <c r="AJ108" s="325"/>
      <c r="AK108" s="325"/>
      <c r="AL108" s="325"/>
      <c r="AM108" s="325" t="s">
        <v>545</v>
      </c>
      <c r="AN108" s="325"/>
      <c r="AO108" s="325"/>
      <c r="AP108" s="325"/>
      <c r="AQ108" s="348" t="s">
        <v>545</v>
      </c>
      <c r="AR108" s="349"/>
      <c r="AS108" s="349"/>
      <c r="AT108" s="350"/>
      <c r="AU108" s="869" t="s">
        <v>545</v>
      </c>
      <c r="AV108" s="870"/>
      <c r="AW108" s="870"/>
      <c r="AX108" s="871"/>
    </row>
    <row r="109" spans="1:60" ht="31.5"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customHeight="1" x14ac:dyDescent="0.15">
      <c r="A110" s="470"/>
      <c r="B110" s="471"/>
      <c r="C110" s="471"/>
      <c r="D110" s="471"/>
      <c r="E110" s="471"/>
      <c r="F110" s="472"/>
      <c r="G110" s="121" t="s">
        <v>572</v>
      </c>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t="s">
        <v>554</v>
      </c>
      <c r="AC110" s="456"/>
      <c r="AD110" s="457"/>
      <c r="AE110" s="325" t="s">
        <v>548</v>
      </c>
      <c r="AF110" s="325"/>
      <c r="AG110" s="325"/>
      <c r="AH110" s="325"/>
      <c r="AI110" s="325" t="s">
        <v>548</v>
      </c>
      <c r="AJ110" s="325"/>
      <c r="AK110" s="325"/>
      <c r="AL110" s="325"/>
      <c r="AM110" s="325">
        <v>1</v>
      </c>
      <c r="AN110" s="325"/>
      <c r="AO110" s="325"/>
      <c r="AP110" s="325"/>
      <c r="AQ110" s="348"/>
      <c r="AR110" s="349"/>
      <c r="AS110" s="349"/>
      <c r="AT110" s="350"/>
      <c r="AU110" s="348"/>
      <c r="AV110" s="349"/>
      <c r="AW110" s="349"/>
      <c r="AX110" s="350"/>
    </row>
    <row r="111" spans="1:60" ht="23.25"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554</v>
      </c>
      <c r="AC111" s="323"/>
      <c r="AD111" s="324"/>
      <c r="AE111" s="325" t="s">
        <v>545</v>
      </c>
      <c r="AF111" s="325"/>
      <c r="AG111" s="325"/>
      <c r="AH111" s="325"/>
      <c r="AI111" s="325" t="s">
        <v>575</v>
      </c>
      <c r="AJ111" s="325"/>
      <c r="AK111" s="325"/>
      <c r="AL111" s="325"/>
      <c r="AM111" s="325">
        <v>1</v>
      </c>
      <c r="AN111" s="325"/>
      <c r="AO111" s="325"/>
      <c r="AP111" s="325"/>
      <c r="AQ111" s="348">
        <v>1</v>
      </c>
      <c r="AR111" s="349"/>
      <c r="AS111" s="349"/>
      <c r="AT111" s="350"/>
      <c r="AU111" s="869">
        <v>1</v>
      </c>
      <c r="AV111" s="870"/>
      <c r="AW111" s="870"/>
      <c r="AX111" s="871"/>
    </row>
    <row r="112" spans="1:60" ht="31.5"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customHeight="1" x14ac:dyDescent="0.15">
      <c r="A113" s="470"/>
      <c r="B113" s="471"/>
      <c r="C113" s="471"/>
      <c r="D113" s="471"/>
      <c r="E113" s="471"/>
      <c r="F113" s="472"/>
      <c r="G113" s="121" t="s">
        <v>574</v>
      </c>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t="s">
        <v>554</v>
      </c>
      <c r="AC113" s="456"/>
      <c r="AD113" s="457"/>
      <c r="AE113" s="325" t="s">
        <v>545</v>
      </c>
      <c r="AF113" s="325"/>
      <c r="AG113" s="325"/>
      <c r="AH113" s="325"/>
      <c r="AI113" s="325" t="s">
        <v>545</v>
      </c>
      <c r="AJ113" s="325"/>
      <c r="AK113" s="325"/>
      <c r="AL113" s="325"/>
      <c r="AM113" s="325">
        <v>5</v>
      </c>
      <c r="AN113" s="325"/>
      <c r="AO113" s="325"/>
      <c r="AP113" s="325"/>
      <c r="AQ113" s="348"/>
      <c r="AR113" s="349"/>
      <c r="AS113" s="349"/>
      <c r="AT113" s="350"/>
      <c r="AU113" s="348"/>
      <c r="AV113" s="349"/>
      <c r="AW113" s="349"/>
      <c r="AX113" s="350"/>
    </row>
    <row r="114" spans="1:50" ht="23.25"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554</v>
      </c>
      <c r="AC114" s="323"/>
      <c r="AD114" s="324"/>
      <c r="AE114" s="325" t="s">
        <v>545</v>
      </c>
      <c r="AF114" s="325"/>
      <c r="AG114" s="325"/>
      <c r="AH114" s="325"/>
      <c r="AI114" s="325" t="s">
        <v>545</v>
      </c>
      <c r="AJ114" s="325"/>
      <c r="AK114" s="325"/>
      <c r="AL114" s="325"/>
      <c r="AM114" s="325">
        <v>5</v>
      </c>
      <c r="AN114" s="325"/>
      <c r="AO114" s="325"/>
      <c r="AP114" s="325"/>
      <c r="AQ114" s="348">
        <v>2</v>
      </c>
      <c r="AR114" s="349"/>
      <c r="AS114" s="349"/>
      <c r="AT114" s="350"/>
      <c r="AU114" s="348">
        <v>3</v>
      </c>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580</v>
      </c>
      <c r="AC116" s="280"/>
      <c r="AD116" s="281"/>
      <c r="AE116" s="325" t="s">
        <v>582</v>
      </c>
      <c r="AF116" s="325"/>
      <c r="AG116" s="325"/>
      <c r="AH116" s="325"/>
      <c r="AI116" s="325" t="s">
        <v>582</v>
      </c>
      <c r="AJ116" s="325"/>
      <c r="AK116" s="325"/>
      <c r="AL116" s="325"/>
      <c r="AM116" s="325" t="s">
        <v>582</v>
      </c>
      <c r="AN116" s="325"/>
      <c r="AO116" s="325"/>
      <c r="AP116" s="325"/>
      <c r="AQ116" s="348" t="s">
        <v>582</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581</v>
      </c>
      <c r="AC117" s="339"/>
      <c r="AD117" s="340"/>
      <c r="AE117" s="285" t="s">
        <v>582</v>
      </c>
      <c r="AF117" s="285"/>
      <c r="AG117" s="285"/>
      <c r="AH117" s="285"/>
      <c r="AI117" s="285" t="s">
        <v>583</v>
      </c>
      <c r="AJ117" s="285"/>
      <c r="AK117" s="285"/>
      <c r="AL117" s="285"/>
      <c r="AM117" s="285" t="s">
        <v>584</v>
      </c>
      <c r="AN117" s="285"/>
      <c r="AO117" s="285"/>
      <c r="AP117" s="285"/>
      <c r="AQ117" s="285" t="s">
        <v>582</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576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580</v>
      </c>
      <c r="AC119" s="280"/>
      <c r="AD119" s="281"/>
      <c r="AE119" s="325">
        <v>6</v>
      </c>
      <c r="AF119" s="325"/>
      <c r="AG119" s="325"/>
      <c r="AH119" s="325"/>
      <c r="AI119" s="325">
        <v>10</v>
      </c>
      <c r="AJ119" s="325"/>
      <c r="AK119" s="325"/>
      <c r="AL119" s="325"/>
      <c r="AM119" s="325">
        <v>4</v>
      </c>
      <c r="AN119" s="325"/>
      <c r="AO119" s="325"/>
      <c r="AP119" s="325"/>
      <c r="AQ119" s="325">
        <v>14</v>
      </c>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581</v>
      </c>
      <c r="AC120" s="339"/>
      <c r="AD120" s="340"/>
      <c r="AE120" s="285" t="s">
        <v>585</v>
      </c>
      <c r="AF120" s="285"/>
      <c r="AG120" s="285"/>
      <c r="AH120" s="285"/>
      <c r="AI120" s="285" t="s">
        <v>586</v>
      </c>
      <c r="AJ120" s="285"/>
      <c r="AK120" s="285"/>
      <c r="AL120" s="285"/>
      <c r="AM120" s="285" t="s">
        <v>594</v>
      </c>
      <c r="AN120" s="285"/>
      <c r="AO120" s="285"/>
      <c r="AP120" s="285"/>
      <c r="AQ120" s="285" t="s">
        <v>587</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customHeight="1" x14ac:dyDescent="0.15">
      <c r="A122" s="271"/>
      <c r="B122" s="272"/>
      <c r="C122" s="272"/>
      <c r="D122" s="272"/>
      <c r="E122" s="272"/>
      <c r="F122" s="273"/>
      <c r="G122" s="301" t="s">
        <v>578</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580</v>
      </c>
      <c r="AC122" s="280"/>
      <c r="AD122" s="281"/>
      <c r="AE122" s="325">
        <v>6</v>
      </c>
      <c r="AF122" s="325"/>
      <c r="AG122" s="325"/>
      <c r="AH122" s="325"/>
      <c r="AI122" s="325">
        <v>8</v>
      </c>
      <c r="AJ122" s="325"/>
      <c r="AK122" s="325"/>
      <c r="AL122" s="325"/>
      <c r="AM122" s="325" t="s">
        <v>590</v>
      </c>
      <c r="AN122" s="325"/>
      <c r="AO122" s="325"/>
      <c r="AP122" s="325"/>
      <c r="AQ122" s="325" t="s">
        <v>591</v>
      </c>
      <c r="AR122" s="325"/>
      <c r="AS122" s="325"/>
      <c r="AT122" s="325"/>
      <c r="AU122" s="325"/>
      <c r="AV122" s="325"/>
      <c r="AW122" s="325"/>
      <c r="AX122" s="351"/>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581</v>
      </c>
      <c r="AC123" s="339"/>
      <c r="AD123" s="340"/>
      <c r="AE123" s="285" t="s">
        <v>588</v>
      </c>
      <c r="AF123" s="285"/>
      <c r="AG123" s="285"/>
      <c r="AH123" s="285"/>
      <c r="AI123" s="285" t="s">
        <v>589</v>
      </c>
      <c r="AJ123" s="285"/>
      <c r="AK123" s="285"/>
      <c r="AL123" s="285"/>
      <c r="AM123" s="285" t="s">
        <v>582</v>
      </c>
      <c r="AN123" s="285"/>
      <c r="AO123" s="285"/>
      <c r="AP123" s="285"/>
      <c r="AQ123" s="285" t="s">
        <v>590</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customHeight="1" x14ac:dyDescent="0.15">
      <c r="A125" s="271"/>
      <c r="B125" s="272"/>
      <c r="C125" s="272"/>
      <c r="D125" s="272"/>
      <c r="E125" s="272"/>
      <c r="F125" s="273"/>
      <c r="G125" s="301" t="s">
        <v>639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580</v>
      </c>
      <c r="AC125" s="280"/>
      <c r="AD125" s="281"/>
      <c r="AE125" s="325" t="s">
        <v>592</v>
      </c>
      <c r="AF125" s="325"/>
      <c r="AG125" s="325"/>
      <c r="AH125" s="325"/>
      <c r="AI125" s="325" t="s">
        <v>593</v>
      </c>
      <c r="AJ125" s="325"/>
      <c r="AK125" s="325"/>
      <c r="AL125" s="325"/>
      <c r="AM125" s="325">
        <v>18</v>
      </c>
      <c r="AN125" s="325"/>
      <c r="AO125" s="325"/>
      <c r="AP125" s="325"/>
      <c r="AQ125" s="325">
        <v>27</v>
      </c>
      <c r="AR125" s="325"/>
      <c r="AS125" s="325"/>
      <c r="AT125" s="325"/>
      <c r="AU125" s="325"/>
      <c r="AV125" s="325"/>
      <c r="AW125" s="325"/>
      <c r="AX125" s="351"/>
    </row>
    <row r="126" spans="1:50" ht="46.5"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581</v>
      </c>
      <c r="AC126" s="339"/>
      <c r="AD126" s="340"/>
      <c r="AE126" s="285" t="s">
        <v>582</v>
      </c>
      <c r="AF126" s="285"/>
      <c r="AG126" s="285"/>
      <c r="AH126" s="285"/>
      <c r="AI126" s="285" t="s">
        <v>584</v>
      </c>
      <c r="AJ126" s="285"/>
      <c r="AK126" s="285"/>
      <c r="AL126" s="285"/>
      <c r="AM126" s="285" t="s">
        <v>595</v>
      </c>
      <c r="AN126" s="285"/>
      <c r="AO126" s="285"/>
      <c r="AP126" s="285"/>
      <c r="AQ126" s="285" t="s">
        <v>596</v>
      </c>
      <c r="AR126" s="285"/>
      <c r="AS126" s="285"/>
      <c r="AT126" s="285"/>
      <c r="AU126" s="285"/>
      <c r="AV126" s="285"/>
      <c r="AW126" s="285"/>
      <c r="AX126" s="286"/>
    </row>
    <row r="127" spans="1:50" ht="23.25"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customHeight="1" x14ac:dyDescent="0.15">
      <c r="A128" s="271"/>
      <c r="B128" s="272"/>
      <c r="C128" s="272"/>
      <c r="D128" s="272"/>
      <c r="E128" s="272"/>
      <c r="F128" s="273"/>
      <c r="G128" s="301" t="s">
        <v>579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t="s">
        <v>580</v>
      </c>
      <c r="AC128" s="280"/>
      <c r="AD128" s="281"/>
      <c r="AE128" s="325" t="s">
        <v>592</v>
      </c>
      <c r="AF128" s="325"/>
      <c r="AG128" s="325"/>
      <c r="AH128" s="325"/>
      <c r="AI128" s="325" t="s">
        <v>582</v>
      </c>
      <c r="AJ128" s="325"/>
      <c r="AK128" s="325"/>
      <c r="AL128" s="325"/>
      <c r="AM128" s="325">
        <v>2</v>
      </c>
      <c r="AN128" s="325"/>
      <c r="AO128" s="325"/>
      <c r="AP128" s="325"/>
      <c r="AQ128" s="325">
        <v>9</v>
      </c>
      <c r="AR128" s="325"/>
      <c r="AS128" s="325"/>
      <c r="AT128" s="325"/>
      <c r="AU128" s="325"/>
      <c r="AV128" s="325"/>
      <c r="AW128" s="325"/>
      <c r="AX128" s="351"/>
    </row>
    <row r="129" spans="1:50" ht="46.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581</v>
      </c>
      <c r="AC129" s="339"/>
      <c r="AD129" s="340"/>
      <c r="AE129" s="285" t="s">
        <v>582</v>
      </c>
      <c r="AF129" s="285"/>
      <c r="AG129" s="285"/>
      <c r="AH129" s="285"/>
      <c r="AI129" s="285" t="s">
        <v>592</v>
      </c>
      <c r="AJ129" s="285"/>
      <c r="AK129" s="285"/>
      <c r="AL129" s="285"/>
      <c r="AM129" s="285" t="s">
        <v>638</v>
      </c>
      <c r="AN129" s="285"/>
      <c r="AO129" s="285"/>
      <c r="AP129" s="285"/>
      <c r="AQ129" s="285" t="s">
        <v>651</v>
      </c>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597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598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600</v>
      </c>
      <c r="AR133" s="265"/>
      <c r="AS133" s="132" t="s">
        <v>357</v>
      </c>
      <c r="AT133" s="133"/>
      <c r="AU133" s="198" t="s">
        <v>582</v>
      </c>
      <c r="AV133" s="198"/>
      <c r="AW133" s="132" t="s">
        <v>301</v>
      </c>
      <c r="AX133" s="210"/>
    </row>
    <row r="134" spans="1:50" ht="39.75" customHeight="1" x14ac:dyDescent="0.15">
      <c r="A134" s="1003"/>
      <c r="B134" s="236"/>
      <c r="C134" s="235"/>
      <c r="D134" s="236"/>
      <c r="E134" s="235"/>
      <c r="F134" s="297"/>
      <c r="G134" s="211" t="s">
        <v>582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582</v>
      </c>
      <c r="AC134" s="188"/>
      <c r="AD134" s="188"/>
      <c r="AE134" s="266" t="s">
        <v>582</v>
      </c>
      <c r="AF134" s="190"/>
      <c r="AG134" s="190"/>
      <c r="AH134" s="190"/>
      <c r="AI134" s="266" t="s">
        <v>599</v>
      </c>
      <c r="AJ134" s="190"/>
      <c r="AK134" s="190"/>
      <c r="AL134" s="190"/>
      <c r="AM134" s="266" t="s">
        <v>582</v>
      </c>
      <c r="AN134" s="190"/>
      <c r="AO134" s="190"/>
      <c r="AP134" s="190"/>
      <c r="AQ134" s="266" t="s">
        <v>582</v>
      </c>
      <c r="AR134" s="190"/>
      <c r="AS134" s="190"/>
      <c r="AT134" s="190"/>
      <c r="AU134" s="266" t="s">
        <v>599</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582</v>
      </c>
      <c r="AC135" s="202"/>
      <c r="AD135" s="202"/>
      <c r="AE135" s="266" t="s">
        <v>599</v>
      </c>
      <c r="AF135" s="190"/>
      <c r="AG135" s="190"/>
      <c r="AH135" s="190"/>
      <c r="AI135" s="266" t="s">
        <v>582</v>
      </c>
      <c r="AJ135" s="190"/>
      <c r="AK135" s="190"/>
      <c r="AL135" s="190"/>
      <c r="AM135" s="266" t="s">
        <v>599</v>
      </c>
      <c r="AN135" s="190"/>
      <c r="AO135" s="190"/>
      <c r="AP135" s="190"/>
      <c r="AQ135" s="266" t="s">
        <v>599</v>
      </c>
      <c r="AR135" s="190"/>
      <c r="AS135" s="190"/>
      <c r="AT135" s="190"/>
      <c r="AU135" s="266" t="s">
        <v>592</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601</v>
      </c>
      <c r="H154" s="121"/>
      <c r="I154" s="121"/>
      <c r="J154" s="121"/>
      <c r="K154" s="121"/>
      <c r="L154" s="121"/>
      <c r="M154" s="121"/>
      <c r="N154" s="121"/>
      <c r="O154" s="121"/>
      <c r="P154" s="212"/>
      <c r="Q154" s="120" t="s">
        <v>602</v>
      </c>
      <c r="R154" s="121"/>
      <c r="S154" s="121"/>
      <c r="T154" s="121"/>
      <c r="U154" s="121"/>
      <c r="V154" s="121"/>
      <c r="W154" s="121"/>
      <c r="X154" s="121"/>
      <c r="Y154" s="121"/>
      <c r="Z154" s="121"/>
      <c r="AA154" s="1005"/>
      <c r="AB154" s="243" t="s">
        <v>603</v>
      </c>
      <c r="AC154" s="244"/>
      <c r="AD154" s="244"/>
      <c r="AE154" s="249" t="s">
        <v>640</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6.25"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641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9.75"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604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3.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543</v>
      </c>
      <c r="AE702" s="866"/>
      <c r="AF702" s="866"/>
      <c r="AG702" s="855" t="s">
        <v>642</v>
      </c>
      <c r="AH702" s="856"/>
      <c r="AI702" s="856"/>
      <c r="AJ702" s="856"/>
      <c r="AK702" s="856"/>
      <c r="AL702" s="856"/>
      <c r="AM702" s="856"/>
      <c r="AN702" s="856"/>
      <c r="AO702" s="856"/>
      <c r="AP702" s="856"/>
      <c r="AQ702" s="856"/>
      <c r="AR702" s="856"/>
      <c r="AS702" s="856"/>
      <c r="AT702" s="856"/>
      <c r="AU702" s="856"/>
      <c r="AV702" s="856"/>
      <c r="AW702" s="856"/>
      <c r="AX702" s="857"/>
    </row>
    <row r="703" spans="1:50" ht="57.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543</v>
      </c>
      <c r="AE703" s="115"/>
      <c r="AF703" s="115"/>
      <c r="AG703" s="656" t="s">
        <v>643</v>
      </c>
      <c r="AH703" s="657"/>
      <c r="AI703" s="657"/>
      <c r="AJ703" s="657"/>
      <c r="AK703" s="657"/>
      <c r="AL703" s="657"/>
      <c r="AM703" s="657"/>
      <c r="AN703" s="657"/>
      <c r="AO703" s="657"/>
      <c r="AP703" s="657"/>
      <c r="AQ703" s="657"/>
      <c r="AR703" s="657"/>
      <c r="AS703" s="657"/>
      <c r="AT703" s="657"/>
      <c r="AU703" s="657"/>
      <c r="AV703" s="657"/>
      <c r="AW703" s="657"/>
      <c r="AX703" s="658"/>
    </row>
    <row r="704" spans="1:50" ht="77.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543</v>
      </c>
      <c r="AE704" s="568"/>
      <c r="AF704" s="568"/>
      <c r="AG704" s="422" t="s">
        <v>605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608</v>
      </c>
      <c r="AE705" s="720"/>
      <c r="AF705" s="720"/>
      <c r="AG705" s="120" t="s">
        <v>652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606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607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6"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543</v>
      </c>
      <c r="AE708" s="671"/>
      <c r="AF708" s="671"/>
      <c r="AG708" s="495" t="s">
        <v>609</v>
      </c>
      <c r="AH708" s="496"/>
      <c r="AI708" s="496"/>
      <c r="AJ708" s="496"/>
      <c r="AK708" s="496"/>
      <c r="AL708" s="496"/>
      <c r="AM708" s="496"/>
      <c r="AN708" s="496"/>
      <c r="AO708" s="496"/>
      <c r="AP708" s="496"/>
      <c r="AQ708" s="496"/>
      <c r="AR708" s="496"/>
      <c r="AS708" s="496"/>
      <c r="AT708" s="496"/>
      <c r="AU708" s="496"/>
      <c r="AV708" s="496"/>
      <c r="AW708" s="496"/>
      <c r="AX708" s="497"/>
    </row>
    <row r="709" spans="1:50" ht="75.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543</v>
      </c>
      <c r="AE709" s="115"/>
      <c r="AF709" s="115"/>
      <c r="AG709" s="656" t="s">
        <v>653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610</v>
      </c>
      <c r="AE710" s="115"/>
      <c r="AF710" s="115"/>
      <c r="AG710" s="656" t="s">
        <v>611</v>
      </c>
      <c r="AH710" s="657"/>
      <c r="AI710" s="657"/>
      <c r="AJ710" s="657"/>
      <c r="AK710" s="657"/>
      <c r="AL710" s="657"/>
      <c r="AM710" s="657"/>
      <c r="AN710" s="657"/>
      <c r="AO710" s="657"/>
      <c r="AP710" s="657"/>
      <c r="AQ710" s="657"/>
      <c r="AR710" s="657"/>
      <c r="AS710" s="657"/>
      <c r="AT710" s="657"/>
      <c r="AU710" s="657"/>
      <c r="AV710" s="657"/>
      <c r="AW710" s="657"/>
      <c r="AX710" s="658"/>
    </row>
    <row r="711" spans="1:50" ht="4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543</v>
      </c>
      <c r="AE711" s="115"/>
      <c r="AF711" s="115"/>
      <c r="AG711" s="656" t="s">
        <v>612</v>
      </c>
      <c r="AH711" s="657"/>
      <c r="AI711" s="657"/>
      <c r="AJ711" s="657"/>
      <c r="AK711" s="657"/>
      <c r="AL711" s="657"/>
      <c r="AM711" s="657"/>
      <c r="AN711" s="657"/>
      <c r="AO711" s="657"/>
      <c r="AP711" s="657"/>
      <c r="AQ711" s="657"/>
      <c r="AR711" s="657"/>
      <c r="AS711" s="657"/>
      <c r="AT711" s="657"/>
      <c r="AU711" s="657"/>
      <c r="AV711" s="657"/>
      <c r="AW711" s="657"/>
      <c r="AX711" s="658"/>
    </row>
    <row r="712" spans="1:50" ht="65.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608</v>
      </c>
      <c r="AE712" s="568"/>
      <c r="AF712" s="568"/>
      <c r="AG712" s="580" t="s">
        <v>644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610</v>
      </c>
      <c r="AE713" s="115"/>
      <c r="AF713" s="116"/>
      <c r="AG713" s="656" t="s">
        <v>613</v>
      </c>
      <c r="AH713" s="657"/>
      <c r="AI713" s="657"/>
      <c r="AJ713" s="657"/>
      <c r="AK713" s="657"/>
      <c r="AL713" s="657"/>
      <c r="AM713" s="657"/>
      <c r="AN713" s="657"/>
      <c r="AO713" s="657"/>
      <c r="AP713" s="657"/>
      <c r="AQ713" s="657"/>
      <c r="AR713" s="657"/>
      <c r="AS713" s="657"/>
      <c r="AT713" s="657"/>
      <c r="AU713" s="657"/>
      <c r="AV713" s="657"/>
      <c r="AW713" s="657"/>
      <c r="AX713" s="658"/>
    </row>
    <row r="714" spans="1:50" ht="84"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543</v>
      </c>
      <c r="AE714" s="578"/>
      <c r="AF714" s="579"/>
      <c r="AG714" s="682" t="s">
        <v>645</v>
      </c>
      <c r="AH714" s="683"/>
      <c r="AI714" s="683"/>
      <c r="AJ714" s="683"/>
      <c r="AK714" s="683"/>
      <c r="AL714" s="683"/>
      <c r="AM714" s="683"/>
      <c r="AN714" s="683"/>
      <c r="AO714" s="683"/>
      <c r="AP714" s="683"/>
      <c r="AQ714" s="683"/>
      <c r="AR714" s="683"/>
      <c r="AS714" s="683"/>
      <c r="AT714" s="683"/>
      <c r="AU714" s="683"/>
      <c r="AV714" s="683"/>
      <c r="AW714" s="683"/>
      <c r="AX714" s="684"/>
    </row>
    <row r="715" spans="1:50" ht="5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543</v>
      </c>
      <c r="AE715" s="671"/>
      <c r="AF715" s="672"/>
      <c r="AG715" s="495" t="s">
        <v>657</v>
      </c>
      <c r="AH715" s="496"/>
      <c r="AI715" s="496"/>
      <c r="AJ715" s="496"/>
      <c r="AK715" s="496"/>
      <c r="AL715" s="496"/>
      <c r="AM715" s="496"/>
      <c r="AN715" s="496"/>
      <c r="AO715" s="496"/>
      <c r="AP715" s="496"/>
      <c r="AQ715" s="496"/>
      <c r="AR715" s="496"/>
      <c r="AS715" s="496"/>
      <c r="AT715" s="496"/>
      <c r="AU715" s="496"/>
      <c r="AV715" s="496"/>
      <c r="AW715" s="496"/>
      <c r="AX715" s="497"/>
    </row>
    <row r="716" spans="1:50" ht="51"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543</v>
      </c>
      <c r="AE716" s="752"/>
      <c r="AF716" s="752"/>
      <c r="AG716" s="656" t="s">
        <v>614</v>
      </c>
      <c r="AH716" s="657"/>
      <c r="AI716" s="657"/>
      <c r="AJ716" s="657"/>
      <c r="AK716" s="657"/>
      <c r="AL716" s="657"/>
      <c r="AM716" s="657"/>
      <c r="AN716" s="657"/>
      <c r="AO716" s="657"/>
      <c r="AP716" s="657"/>
      <c r="AQ716" s="657"/>
      <c r="AR716" s="657"/>
      <c r="AS716" s="657"/>
      <c r="AT716" s="657"/>
      <c r="AU716" s="657"/>
      <c r="AV716" s="657"/>
      <c r="AW716" s="657"/>
      <c r="AX716" s="658"/>
    </row>
    <row r="717" spans="1:50" ht="64.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608</v>
      </c>
      <c r="AE717" s="115"/>
      <c r="AF717" s="115"/>
      <c r="AG717" s="656" t="s">
        <v>646</v>
      </c>
      <c r="AH717" s="657"/>
      <c r="AI717" s="657"/>
      <c r="AJ717" s="657"/>
      <c r="AK717" s="657"/>
      <c r="AL717" s="657"/>
      <c r="AM717" s="657"/>
      <c r="AN717" s="657"/>
      <c r="AO717" s="657"/>
      <c r="AP717" s="657"/>
      <c r="AQ717" s="657"/>
      <c r="AR717" s="657"/>
      <c r="AS717" s="657"/>
      <c r="AT717" s="657"/>
      <c r="AU717" s="657"/>
      <c r="AV717" s="657"/>
      <c r="AW717" s="657"/>
      <c r="AX717" s="658"/>
    </row>
    <row r="718" spans="1:50" ht="81"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543</v>
      </c>
      <c r="AE718" s="115"/>
      <c r="AF718" s="115"/>
      <c r="AG718" s="123" t="s">
        <v>647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610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hidden="1"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hidden="1"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hidden="1"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hidden="1"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hidden="1"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hidden="1"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615</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599</v>
      </c>
      <c r="H737" s="924"/>
      <c r="I737" s="924"/>
      <c r="J737" s="924"/>
      <c r="K737" s="924"/>
      <c r="L737" s="924"/>
      <c r="M737" s="924"/>
      <c r="N737" s="924"/>
      <c r="O737" s="924"/>
      <c r="P737" s="925"/>
      <c r="Q737" s="613" t="s">
        <v>360</v>
      </c>
      <c r="R737" s="613"/>
      <c r="S737" s="613"/>
      <c r="T737" s="613"/>
      <c r="U737" s="613"/>
      <c r="V737" s="613"/>
      <c r="W737" s="923" t="s">
        <v>582</v>
      </c>
      <c r="X737" s="924"/>
      <c r="Y737" s="924"/>
      <c r="Z737" s="924"/>
      <c r="AA737" s="924"/>
      <c r="AB737" s="924"/>
      <c r="AC737" s="924"/>
      <c r="AD737" s="924"/>
      <c r="AE737" s="924"/>
      <c r="AF737" s="925"/>
      <c r="AG737" s="613" t="s">
        <v>361</v>
      </c>
      <c r="AH737" s="613"/>
      <c r="AI737" s="613"/>
      <c r="AJ737" s="613"/>
      <c r="AK737" s="613"/>
      <c r="AL737" s="613"/>
      <c r="AM737" s="923" t="s">
        <v>582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6" t="s">
        <v>658</v>
      </c>
      <c r="H738" s="924"/>
      <c r="I738" s="924"/>
      <c r="J738" s="924"/>
      <c r="K738" s="924"/>
      <c r="L738" s="924"/>
      <c r="M738" s="924"/>
      <c r="N738" s="924"/>
      <c r="O738" s="924"/>
      <c r="P738" s="924"/>
      <c r="Q738" s="613" t="s">
        <v>363</v>
      </c>
      <c r="R738" s="613"/>
      <c r="S738" s="613"/>
      <c r="T738" s="613"/>
      <c r="U738" s="613"/>
      <c r="V738" s="613"/>
      <c r="W738" s="926" t="s">
        <v>659</v>
      </c>
      <c r="X738" s="924"/>
      <c r="Y738" s="924"/>
      <c r="Z738" s="924"/>
      <c r="AA738" s="924"/>
      <c r="AB738" s="924"/>
      <c r="AC738" s="924"/>
      <c r="AD738" s="924"/>
      <c r="AE738" s="924"/>
      <c r="AF738" s="925"/>
      <c r="AG738" s="901" t="s">
        <v>364</v>
      </c>
      <c r="AH738" s="901"/>
      <c r="AI738" s="901"/>
      <c r="AJ738" s="901"/>
      <c r="AK738" s="901"/>
      <c r="AL738" s="901"/>
      <c r="AM738" s="926" t="s">
        <v>616</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7" t="s">
        <v>617</v>
      </c>
      <c r="H739" s="928"/>
      <c r="I739" s="928"/>
      <c r="J739" s="928"/>
      <c r="K739" s="928"/>
      <c r="L739" s="928"/>
      <c r="M739" s="928"/>
      <c r="N739" s="928"/>
      <c r="O739" s="928"/>
      <c r="P739" s="929"/>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538</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540</v>
      </c>
      <c r="B779" s="754"/>
      <c r="C779" s="754"/>
      <c r="D779" s="754"/>
      <c r="E779" s="754"/>
      <c r="F779" s="755"/>
      <c r="G779" s="419" t="s">
        <v>619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620</v>
      </c>
      <c r="H781" s="435"/>
      <c r="I781" s="435"/>
      <c r="J781" s="435"/>
      <c r="K781" s="436"/>
      <c r="L781" s="437" t="s">
        <v>655</v>
      </c>
      <c r="M781" s="438"/>
      <c r="N781" s="438"/>
      <c r="O781" s="438"/>
      <c r="P781" s="438"/>
      <c r="Q781" s="438"/>
      <c r="R781" s="438"/>
      <c r="S781" s="438"/>
      <c r="T781" s="438"/>
      <c r="U781" s="438"/>
      <c r="V781" s="438"/>
      <c r="W781" s="438"/>
      <c r="X781" s="439"/>
      <c r="Y781" s="464">
        <v>18</v>
      </c>
      <c r="Z781" s="465"/>
      <c r="AA781" s="465"/>
      <c r="AB781" s="562"/>
      <c r="AC781" s="434" t="s">
        <v>620</v>
      </c>
      <c r="AD781" s="435"/>
      <c r="AE781" s="435"/>
      <c r="AF781" s="435"/>
      <c r="AG781" s="436"/>
      <c r="AH781" s="437" t="s">
        <v>656</v>
      </c>
      <c r="AI781" s="438"/>
      <c r="AJ781" s="438"/>
      <c r="AK781" s="438"/>
      <c r="AL781" s="438"/>
      <c r="AM781" s="438"/>
      <c r="AN781" s="438"/>
      <c r="AO781" s="438"/>
      <c r="AP781" s="438"/>
      <c r="AQ781" s="438"/>
      <c r="AR781" s="438"/>
      <c r="AS781" s="438"/>
      <c r="AT781" s="439"/>
      <c r="AU781" s="464">
        <v>3</v>
      </c>
      <c r="AV781" s="465"/>
      <c r="AW781" s="465"/>
      <c r="AX781" s="466"/>
    </row>
    <row r="782" spans="1:50" ht="24.75" customHeight="1" x14ac:dyDescent="0.15">
      <c r="A782" s="569"/>
      <c r="B782" s="756"/>
      <c r="C782" s="756"/>
      <c r="D782" s="756"/>
      <c r="E782" s="756"/>
      <c r="F782" s="757"/>
      <c r="G782" s="345" t="s">
        <v>621</v>
      </c>
      <c r="H782" s="346"/>
      <c r="I782" s="346"/>
      <c r="J782" s="346"/>
      <c r="K782" s="347"/>
      <c r="L782" s="390" t="s">
        <v>654</v>
      </c>
      <c r="M782" s="391"/>
      <c r="N782" s="391"/>
      <c r="O782" s="391"/>
      <c r="P782" s="391"/>
      <c r="Q782" s="391"/>
      <c r="R782" s="391"/>
      <c r="S782" s="391"/>
      <c r="T782" s="391"/>
      <c r="U782" s="391"/>
      <c r="V782" s="391"/>
      <c r="W782" s="391"/>
      <c r="X782" s="392"/>
      <c r="Y782" s="387">
        <v>4</v>
      </c>
      <c r="Z782" s="388"/>
      <c r="AA782" s="388"/>
      <c r="AB782" s="394"/>
      <c r="AC782" s="345" t="s">
        <v>582</v>
      </c>
      <c r="AD782" s="346"/>
      <c r="AE782" s="346"/>
      <c r="AF782" s="346"/>
      <c r="AG782" s="347"/>
      <c r="AH782" s="390" t="s">
        <v>584</v>
      </c>
      <c r="AI782" s="391"/>
      <c r="AJ782" s="391"/>
      <c r="AK782" s="391"/>
      <c r="AL782" s="391"/>
      <c r="AM782" s="391"/>
      <c r="AN782" s="391"/>
      <c r="AO782" s="391"/>
      <c r="AP782" s="391"/>
      <c r="AQ782" s="391"/>
      <c r="AR782" s="391"/>
      <c r="AS782" s="391"/>
      <c r="AT782" s="392"/>
      <c r="AU782" s="387" t="s">
        <v>582</v>
      </c>
      <c r="AV782" s="388"/>
      <c r="AW782" s="388"/>
      <c r="AX782" s="389"/>
    </row>
    <row r="783" spans="1:50" ht="24.75" customHeight="1" x14ac:dyDescent="0.15">
      <c r="A783" s="569"/>
      <c r="B783" s="756"/>
      <c r="C783" s="756"/>
      <c r="D783" s="756"/>
      <c r="E783" s="756"/>
      <c r="F783" s="757"/>
      <c r="G783" s="345" t="s">
        <v>582</v>
      </c>
      <c r="H783" s="346"/>
      <c r="I783" s="346"/>
      <c r="J783" s="346"/>
      <c r="K783" s="347"/>
      <c r="L783" s="390" t="s">
        <v>582</v>
      </c>
      <c r="M783" s="391"/>
      <c r="N783" s="391"/>
      <c r="O783" s="391"/>
      <c r="P783" s="391"/>
      <c r="Q783" s="391"/>
      <c r="R783" s="391"/>
      <c r="S783" s="391"/>
      <c r="T783" s="391"/>
      <c r="U783" s="391"/>
      <c r="V783" s="391"/>
      <c r="W783" s="391"/>
      <c r="X783" s="392"/>
      <c r="Y783" s="387" t="s">
        <v>599</v>
      </c>
      <c r="Z783" s="388"/>
      <c r="AA783" s="388"/>
      <c r="AB783" s="394"/>
      <c r="AC783" s="345" t="s">
        <v>582</v>
      </c>
      <c r="AD783" s="346"/>
      <c r="AE783" s="346"/>
      <c r="AF783" s="346"/>
      <c r="AG783" s="347"/>
      <c r="AH783" s="390" t="s">
        <v>582</v>
      </c>
      <c r="AI783" s="391"/>
      <c r="AJ783" s="391"/>
      <c r="AK783" s="391"/>
      <c r="AL783" s="391"/>
      <c r="AM783" s="391"/>
      <c r="AN783" s="391"/>
      <c r="AO783" s="391"/>
      <c r="AP783" s="391"/>
      <c r="AQ783" s="391"/>
      <c r="AR783" s="391"/>
      <c r="AS783" s="391"/>
      <c r="AT783" s="392"/>
      <c r="AU783" s="387" t="s">
        <v>582</v>
      </c>
      <c r="AV783" s="388"/>
      <c r="AW783" s="388"/>
      <c r="AX783" s="389"/>
    </row>
    <row r="784" spans="1:50" ht="24.75" customHeight="1" x14ac:dyDescent="0.15">
      <c r="A784" s="569"/>
      <c r="B784" s="756"/>
      <c r="C784" s="756"/>
      <c r="D784" s="756"/>
      <c r="E784" s="756"/>
      <c r="F784" s="757"/>
      <c r="G784" s="345" t="s">
        <v>590</v>
      </c>
      <c r="H784" s="346"/>
      <c r="I784" s="346"/>
      <c r="J784" s="346"/>
      <c r="K784" s="347"/>
      <c r="L784" s="390" t="s">
        <v>582</v>
      </c>
      <c r="M784" s="391"/>
      <c r="N784" s="391"/>
      <c r="O784" s="391"/>
      <c r="P784" s="391"/>
      <c r="Q784" s="391"/>
      <c r="R784" s="391"/>
      <c r="S784" s="391"/>
      <c r="T784" s="391"/>
      <c r="U784" s="391"/>
      <c r="V784" s="391"/>
      <c r="W784" s="391"/>
      <c r="X784" s="392"/>
      <c r="Y784" s="387" t="s">
        <v>625</v>
      </c>
      <c r="Z784" s="388"/>
      <c r="AA784" s="388"/>
      <c r="AB784" s="394"/>
      <c r="AC784" s="345" t="s">
        <v>584</v>
      </c>
      <c r="AD784" s="346"/>
      <c r="AE784" s="346"/>
      <c r="AF784" s="346"/>
      <c r="AG784" s="347"/>
      <c r="AH784" s="390" t="s">
        <v>584</v>
      </c>
      <c r="AI784" s="391"/>
      <c r="AJ784" s="391"/>
      <c r="AK784" s="391"/>
      <c r="AL784" s="391"/>
      <c r="AM784" s="391"/>
      <c r="AN784" s="391"/>
      <c r="AO784" s="391"/>
      <c r="AP784" s="391"/>
      <c r="AQ784" s="391"/>
      <c r="AR784" s="391"/>
      <c r="AS784" s="391"/>
      <c r="AT784" s="392"/>
      <c r="AU784" s="387" t="s">
        <v>627</v>
      </c>
      <c r="AV784" s="388"/>
      <c r="AW784" s="388"/>
      <c r="AX784" s="389"/>
    </row>
    <row r="785" spans="1:50" ht="24.75" customHeight="1" x14ac:dyDescent="0.15">
      <c r="A785" s="569"/>
      <c r="B785" s="756"/>
      <c r="C785" s="756"/>
      <c r="D785" s="756"/>
      <c r="E785" s="756"/>
      <c r="F785" s="757"/>
      <c r="G785" s="345" t="s">
        <v>584</v>
      </c>
      <c r="H785" s="346"/>
      <c r="I785" s="346"/>
      <c r="J785" s="346"/>
      <c r="K785" s="347"/>
      <c r="L785" s="390" t="s">
        <v>582</v>
      </c>
      <c r="M785" s="391"/>
      <c r="N785" s="391"/>
      <c r="O785" s="391"/>
      <c r="P785" s="391"/>
      <c r="Q785" s="391"/>
      <c r="R785" s="391"/>
      <c r="S785" s="391"/>
      <c r="T785" s="391"/>
      <c r="U785" s="391"/>
      <c r="V785" s="391"/>
      <c r="W785" s="391"/>
      <c r="X785" s="392"/>
      <c r="Y785" s="387" t="s">
        <v>626</v>
      </c>
      <c r="Z785" s="388"/>
      <c r="AA785" s="388"/>
      <c r="AB785" s="394"/>
      <c r="AC785" s="345" t="s">
        <v>627</v>
      </c>
      <c r="AD785" s="346"/>
      <c r="AE785" s="346"/>
      <c r="AF785" s="346"/>
      <c r="AG785" s="347"/>
      <c r="AH785" s="390" t="s">
        <v>582</v>
      </c>
      <c r="AI785" s="391"/>
      <c r="AJ785" s="391"/>
      <c r="AK785" s="391"/>
      <c r="AL785" s="391"/>
      <c r="AM785" s="391"/>
      <c r="AN785" s="391"/>
      <c r="AO785" s="391"/>
      <c r="AP785" s="391"/>
      <c r="AQ785" s="391"/>
      <c r="AR785" s="391"/>
      <c r="AS785" s="391"/>
      <c r="AT785" s="392"/>
      <c r="AU785" s="387" t="s">
        <v>582</v>
      </c>
      <c r="AV785" s="388"/>
      <c r="AW785" s="388"/>
      <c r="AX785" s="389"/>
    </row>
    <row r="786" spans="1:50" ht="24.75" customHeight="1" x14ac:dyDescent="0.15">
      <c r="A786" s="569"/>
      <c r="B786" s="756"/>
      <c r="C786" s="756"/>
      <c r="D786" s="756"/>
      <c r="E786" s="756"/>
      <c r="F786" s="757"/>
      <c r="G786" s="345" t="s">
        <v>623</v>
      </c>
      <c r="H786" s="346"/>
      <c r="I786" s="346"/>
      <c r="J786" s="346"/>
      <c r="K786" s="347"/>
      <c r="L786" s="390" t="s">
        <v>582</v>
      </c>
      <c r="M786" s="391"/>
      <c r="N786" s="391"/>
      <c r="O786" s="391"/>
      <c r="P786" s="391"/>
      <c r="Q786" s="391"/>
      <c r="R786" s="391"/>
      <c r="S786" s="391"/>
      <c r="T786" s="391"/>
      <c r="U786" s="391"/>
      <c r="V786" s="391"/>
      <c r="W786" s="391"/>
      <c r="X786" s="392"/>
      <c r="Y786" s="387" t="s">
        <v>582</v>
      </c>
      <c r="Z786" s="388"/>
      <c r="AA786" s="388"/>
      <c r="AB786" s="394"/>
      <c r="AC786" s="345" t="s">
        <v>582</v>
      </c>
      <c r="AD786" s="346"/>
      <c r="AE786" s="346"/>
      <c r="AF786" s="346"/>
      <c r="AG786" s="347"/>
      <c r="AH786" s="390" t="s">
        <v>590</v>
      </c>
      <c r="AI786" s="391"/>
      <c r="AJ786" s="391"/>
      <c r="AK786" s="391"/>
      <c r="AL786" s="391"/>
      <c r="AM786" s="391"/>
      <c r="AN786" s="391"/>
      <c r="AO786" s="391"/>
      <c r="AP786" s="391"/>
      <c r="AQ786" s="391"/>
      <c r="AR786" s="391"/>
      <c r="AS786" s="391"/>
      <c r="AT786" s="392"/>
      <c r="AU786" s="387" t="s">
        <v>582</v>
      </c>
      <c r="AV786" s="388"/>
      <c r="AW786" s="388"/>
      <c r="AX786" s="389"/>
    </row>
    <row r="787" spans="1:50" ht="24.75" customHeight="1" x14ac:dyDescent="0.15">
      <c r="A787" s="569"/>
      <c r="B787" s="756"/>
      <c r="C787" s="756"/>
      <c r="D787" s="756"/>
      <c r="E787" s="756"/>
      <c r="F787" s="757"/>
      <c r="G787" s="345" t="s">
        <v>582</v>
      </c>
      <c r="H787" s="346"/>
      <c r="I787" s="346"/>
      <c r="J787" s="346"/>
      <c r="K787" s="347"/>
      <c r="L787" s="390" t="s">
        <v>582</v>
      </c>
      <c r="M787" s="391"/>
      <c r="N787" s="391"/>
      <c r="O787" s="391"/>
      <c r="P787" s="391"/>
      <c r="Q787" s="391"/>
      <c r="R787" s="391"/>
      <c r="S787" s="391"/>
      <c r="T787" s="391"/>
      <c r="U787" s="391"/>
      <c r="V787" s="391"/>
      <c r="W787" s="391"/>
      <c r="X787" s="392"/>
      <c r="Y787" s="387" t="s">
        <v>593</v>
      </c>
      <c r="Z787" s="388"/>
      <c r="AA787" s="388"/>
      <c r="AB787" s="394"/>
      <c r="AC787" s="345" t="s">
        <v>592</v>
      </c>
      <c r="AD787" s="346"/>
      <c r="AE787" s="346"/>
      <c r="AF787" s="346"/>
      <c r="AG787" s="347"/>
      <c r="AH787" s="390" t="s">
        <v>582</v>
      </c>
      <c r="AI787" s="391"/>
      <c r="AJ787" s="391"/>
      <c r="AK787" s="391"/>
      <c r="AL787" s="391"/>
      <c r="AM787" s="391"/>
      <c r="AN787" s="391"/>
      <c r="AO787" s="391"/>
      <c r="AP787" s="391"/>
      <c r="AQ787" s="391"/>
      <c r="AR787" s="391"/>
      <c r="AS787" s="391"/>
      <c r="AT787" s="392"/>
      <c r="AU787" s="387" t="s">
        <v>629</v>
      </c>
      <c r="AV787" s="388"/>
      <c r="AW787" s="388"/>
      <c r="AX787" s="389"/>
    </row>
    <row r="788" spans="1:50" ht="24.75" customHeight="1" x14ac:dyDescent="0.15">
      <c r="A788" s="569"/>
      <c r="B788" s="756"/>
      <c r="C788" s="756"/>
      <c r="D788" s="756"/>
      <c r="E788" s="756"/>
      <c r="F788" s="757"/>
      <c r="G788" s="345" t="s">
        <v>582</v>
      </c>
      <c r="H788" s="346"/>
      <c r="I788" s="346"/>
      <c r="J788" s="346"/>
      <c r="K788" s="347"/>
      <c r="L788" s="390" t="s">
        <v>584</v>
      </c>
      <c r="M788" s="391"/>
      <c r="N788" s="391"/>
      <c r="O788" s="391"/>
      <c r="P788" s="391"/>
      <c r="Q788" s="391"/>
      <c r="R788" s="391"/>
      <c r="S788" s="391"/>
      <c r="T788" s="391"/>
      <c r="U788" s="391"/>
      <c r="V788" s="391"/>
      <c r="W788" s="391"/>
      <c r="X788" s="392"/>
      <c r="Y788" s="387" t="s">
        <v>582</v>
      </c>
      <c r="Z788" s="388"/>
      <c r="AA788" s="388"/>
      <c r="AB788" s="394"/>
      <c r="AC788" s="345" t="s">
        <v>582</v>
      </c>
      <c r="AD788" s="346"/>
      <c r="AE788" s="346"/>
      <c r="AF788" s="346"/>
      <c r="AG788" s="347"/>
      <c r="AH788" s="390" t="s">
        <v>628</v>
      </c>
      <c r="AI788" s="391"/>
      <c r="AJ788" s="391"/>
      <c r="AK788" s="391"/>
      <c r="AL788" s="391"/>
      <c r="AM788" s="391"/>
      <c r="AN788" s="391"/>
      <c r="AO788" s="391"/>
      <c r="AP788" s="391"/>
      <c r="AQ788" s="391"/>
      <c r="AR788" s="391"/>
      <c r="AS788" s="391"/>
      <c r="AT788" s="392"/>
      <c r="AU788" s="387" t="s">
        <v>582</v>
      </c>
      <c r="AV788" s="388"/>
      <c r="AW788" s="388"/>
      <c r="AX788" s="389"/>
    </row>
    <row r="789" spans="1:50" ht="24.75" customHeight="1" x14ac:dyDescent="0.15">
      <c r="A789" s="569"/>
      <c r="B789" s="756"/>
      <c r="C789" s="756"/>
      <c r="D789" s="756"/>
      <c r="E789" s="756"/>
      <c r="F789" s="757"/>
      <c r="G789" s="345" t="s">
        <v>591</v>
      </c>
      <c r="H789" s="346"/>
      <c r="I789" s="346"/>
      <c r="J789" s="346"/>
      <c r="K789" s="347"/>
      <c r="L789" s="390" t="s">
        <v>624</v>
      </c>
      <c r="M789" s="391"/>
      <c r="N789" s="391"/>
      <c r="O789" s="391"/>
      <c r="P789" s="391"/>
      <c r="Q789" s="391"/>
      <c r="R789" s="391"/>
      <c r="S789" s="391"/>
      <c r="T789" s="391"/>
      <c r="U789" s="391"/>
      <c r="V789" s="391"/>
      <c r="W789" s="391"/>
      <c r="X789" s="392"/>
      <c r="Y789" s="387" t="s">
        <v>582</v>
      </c>
      <c r="Z789" s="388"/>
      <c r="AA789" s="388"/>
      <c r="AB789" s="394"/>
      <c r="AC789" s="345" t="s">
        <v>582</v>
      </c>
      <c r="AD789" s="346"/>
      <c r="AE789" s="346"/>
      <c r="AF789" s="346"/>
      <c r="AG789" s="347"/>
      <c r="AH789" s="390" t="s">
        <v>582</v>
      </c>
      <c r="AI789" s="391"/>
      <c r="AJ789" s="391"/>
      <c r="AK789" s="391"/>
      <c r="AL789" s="391"/>
      <c r="AM789" s="391"/>
      <c r="AN789" s="391"/>
      <c r="AO789" s="391"/>
      <c r="AP789" s="391"/>
      <c r="AQ789" s="391"/>
      <c r="AR789" s="391"/>
      <c r="AS789" s="391"/>
      <c r="AT789" s="392"/>
      <c r="AU789" s="387" t="s">
        <v>592</v>
      </c>
      <c r="AV789" s="388"/>
      <c r="AW789" s="388"/>
      <c r="AX789" s="389"/>
    </row>
    <row r="790" spans="1:50" ht="24.75" customHeight="1" x14ac:dyDescent="0.15">
      <c r="A790" s="569"/>
      <c r="B790" s="756"/>
      <c r="C790" s="756"/>
      <c r="D790" s="756"/>
      <c r="E790" s="756"/>
      <c r="F790" s="757"/>
      <c r="G790" s="345" t="s">
        <v>599</v>
      </c>
      <c r="H790" s="346"/>
      <c r="I790" s="346"/>
      <c r="J790" s="346"/>
      <c r="K790" s="347"/>
      <c r="L790" s="390" t="s">
        <v>582</v>
      </c>
      <c r="M790" s="391"/>
      <c r="N790" s="391"/>
      <c r="O790" s="391"/>
      <c r="P790" s="391"/>
      <c r="Q790" s="391"/>
      <c r="R790" s="391"/>
      <c r="S790" s="391"/>
      <c r="T790" s="391"/>
      <c r="U790" s="391"/>
      <c r="V790" s="391"/>
      <c r="W790" s="391"/>
      <c r="X790" s="392"/>
      <c r="Y790" s="387" t="s">
        <v>582</v>
      </c>
      <c r="Z790" s="388"/>
      <c r="AA790" s="388"/>
      <c r="AB790" s="394"/>
      <c r="AC790" s="345" t="s">
        <v>592</v>
      </c>
      <c r="AD790" s="346"/>
      <c r="AE790" s="346"/>
      <c r="AF790" s="346"/>
      <c r="AG790" s="347"/>
      <c r="AH790" s="390" t="s">
        <v>582</v>
      </c>
      <c r="AI790" s="391"/>
      <c r="AJ790" s="391"/>
      <c r="AK790" s="391"/>
      <c r="AL790" s="391"/>
      <c r="AM790" s="391"/>
      <c r="AN790" s="391"/>
      <c r="AO790" s="391"/>
      <c r="AP790" s="391"/>
      <c r="AQ790" s="391"/>
      <c r="AR790" s="391"/>
      <c r="AS790" s="391"/>
      <c r="AT790" s="392"/>
      <c r="AU790" s="387" t="s">
        <v>630</v>
      </c>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631</v>
      </c>
      <c r="D837" s="404"/>
      <c r="E837" s="404"/>
      <c r="F837" s="404"/>
      <c r="G837" s="404"/>
      <c r="H837" s="404"/>
      <c r="I837" s="404"/>
      <c r="J837" s="405">
        <v>3010001033961</v>
      </c>
      <c r="K837" s="406"/>
      <c r="L837" s="406"/>
      <c r="M837" s="406"/>
      <c r="N837" s="406"/>
      <c r="O837" s="406"/>
      <c r="P837" s="415" t="s">
        <v>632</v>
      </c>
      <c r="Q837" s="308"/>
      <c r="R837" s="308"/>
      <c r="S837" s="308"/>
      <c r="T837" s="308"/>
      <c r="U837" s="308"/>
      <c r="V837" s="308"/>
      <c r="W837" s="308"/>
      <c r="X837" s="308"/>
      <c r="Y837" s="316">
        <v>18</v>
      </c>
      <c r="Z837" s="317"/>
      <c r="AA837" s="317"/>
      <c r="AB837" s="318"/>
      <c r="AC837" s="407" t="s">
        <v>526</v>
      </c>
      <c r="AD837" s="413"/>
      <c r="AE837" s="413"/>
      <c r="AF837" s="413"/>
      <c r="AG837" s="413"/>
      <c r="AH837" s="408">
        <v>1</v>
      </c>
      <c r="AI837" s="409"/>
      <c r="AJ837" s="409"/>
      <c r="AK837" s="409"/>
      <c r="AL837" s="313">
        <v>95</v>
      </c>
      <c r="AM837" s="314"/>
      <c r="AN837" s="314"/>
      <c r="AO837" s="315"/>
      <c r="AP837" s="309" t="s">
        <v>584</v>
      </c>
      <c r="AQ837" s="309"/>
      <c r="AR837" s="309"/>
      <c r="AS837" s="309"/>
      <c r="AT837" s="309"/>
      <c r="AU837" s="309"/>
      <c r="AV837" s="309"/>
      <c r="AW837" s="309"/>
      <c r="AX837" s="309"/>
    </row>
    <row r="838" spans="1:50" ht="30" customHeight="1" x14ac:dyDescent="0.15">
      <c r="A838" s="393">
        <v>2</v>
      </c>
      <c r="B838" s="393">
        <v>1</v>
      </c>
      <c r="C838" s="414" t="s">
        <v>631</v>
      </c>
      <c r="D838" s="404"/>
      <c r="E838" s="404"/>
      <c r="F838" s="404"/>
      <c r="G838" s="404"/>
      <c r="H838" s="404"/>
      <c r="I838" s="404"/>
      <c r="J838" s="405">
        <v>3010001033961</v>
      </c>
      <c r="K838" s="406"/>
      <c r="L838" s="406"/>
      <c r="M838" s="406"/>
      <c r="N838" s="406"/>
      <c r="O838" s="406"/>
      <c r="P838" s="415" t="s">
        <v>633</v>
      </c>
      <c r="Q838" s="308"/>
      <c r="R838" s="308"/>
      <c r="S838" s="308"/>
      <c r="T838" s="308"/>
      <c r="U838" s="308"/>
      <c r="V838" s="308"/>
      <c r="W838" s="308"/>
      <c r="X838" s="308"/>
      <c r="Y838" s="316">
        <v>4</v>
      </c>
      <c r="Z838" s="317"/>
      <c r="AA838" s="317"/>
      <c r="AB838" s="318"/>
      <c r="AC838" s="407" t="s">
        <v>526</v>
      </c>
      <c r="AD838" s="407"/>
      <c r="AE838" s="407"/>
      <c r="AF838" s="407"/>
      <c r="AG838" s="407"/>
      <c r="AH838" s="408">
        <v>1</v>
      </c>
      <c r="AI838" s="409"/>
      <c r="AJ838" s="409"/>
      <c r="AK838" s="409"/>
      <c r="AL838" s="410">
        <v>94</v>
      </c>
      <c r="AM838" s="411"/>
      <c r="AN838" s="411"/>
      <c r="AO838" s="412"/>
      <c r="AP838" s="309" t="s">
        <v>582</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634</v>
      </c>
      <c r="D870" s="404"/>
      <c r="E870" s="404"/>
      <c r="F870" s="404"/>
      <c r="G870" s="404"/>
      <c r="H870" s="404"/>
      <c r="I870" s="404"/>
      <c r="J870" s="405">
        <v>1012401019393</v>
      </c>
      <c r="K870" s="406"/>
      <c r="L870" s="406"/>
      <c r="M870" s="406"/>
      <c r="N870" s="406"/>
      <c r="O870" s="406"/>
      <c r="P870" s="415" t="s">
        <v>635</v>
      </c>
      <c r="Q870" s="308"/>
      <c r="R870" s="308"/>
      <c r="S870" s="308"/>
      <c r="T870" s="308"/>
      <c r="U870" s="308"/>
      <c r="V870" s="308"/>
      <c r="W870" s="308"/>
      <c r="X870" s="308"/>
      <c r="Y870" s="316">
        <v>3</v>
      </c>
      <c r="Z870" s="317"/>
      <c r="AA870" s="317"/>
      <c r="AB870" s="318"/>
      <c r="AC870" s="407" t="s">
        <v>526</v>
      </c>
      <c r="AD870" s="413"/>
      <c r="AE870" s="413"/>
      <c r="AF870" s="413"/>
      <c r="AG870" s="413"/>
      <c r="AH870" s="408">
        <v>3</v>
      </c>
      <c r="AI870" s="409"/>
      <c r="AJ870" s="409"/>
      <c r="AK870" s="409"/>
      <c r="AL870" s="313">
        <v>16</v>
      </c>
      <c r="AM870" s="314"/>
      <c r="AN870" s="314"/>
      <c r="AO870" s="315"/>
      <c r="AP870" s="309" t="s">
        <v>628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582</v>
      </c>
      <c r="F1102" s="862"/>
      <c r="G1102" s="862"/>
      <c r="H1102" s="862"/>
      <c r="I1102" s="862"/>
      <c r="J1102" s="405" t="s">
        <v>636</v>
      </c>
      <c r="K1102" s="406"/>
      <c r="L1102" s="406"/>
      <c r="M1102" s="406"/>
      <c r="N1102" s="406"/>
      <c r="O1102" s="406"/>
      <c r="P1102" s="415" t="s">
        <v>591</v>
      </c>
      <c r="Q1102" s="308"/>
      <c r="R1102" s="308"/>
      <c r="S1102" s="308"/>
      <c r="T1102" s="308"/>
      <c r="U1102" s="308"/>
      <c r="V1102" s="308"/>
      <c r="W1102" s="308"/>
      <c r="X1102" s="308"/>
      <c r="Y1102" s="316" t="s">
        <v>582</v>
      </c>
      <c r="Z1102" s="317"/>
      <c r="AA1102" s="317"/>
      <c r="AB1102" s="318"/>
      <c r="AC1102" s="310"/>
      <c r="AD1102" s="310"/>
      <c r="AE1102" s="310"/>
      <c r="AF1102" s="310"/>
      <c r="AG1102" s="310"/>
      <c r="AH1102" s="311" t="s">
        <v>590</v>
      </c>
      <c r="AI1102" s="312"/>
      <c r="AJ1102" s="312"/>
      <c r="AK1102" s="312"/>
      <c r="AL1102" s="313" t="s">
        <v>637</v>
      </c>
      <c r="AM1102" s="314"/>
      <c r="AN1102" s="314"/>
      <c r="AO1102" s="315"/>
      <c r="AP1102" s="309" t="s">
        <v>582</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4" max="49" man="1"/>
    <brk id="129" max="49" man="1"/>
    <brk id="699" max="49" man="1"/>
    <brk id="72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468</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534</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534</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534</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534</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534</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534</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2017-05-22T10:21:56Z</cp:lastPrinted>
  <dcterms:created xsi:type="dcterms:W3CDTF">2012-03-13T00:50:25Z</dcterms:created>
  <dcterms:modified xsi:type="dcterms:W3CDTF">2017-07-10T04:41:11Z</dcterms:modified>
</cp:coreProperties>
</file>