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<sst xmlns="http://schemas.openxmlformats.org/spreadsheetml/2006/main" count="2790" uniqueCount="599">
  <si>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</si>
  <si>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</si>
  <si>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</si>
  <si>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</si>
  <si>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</si>
  <si>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</si>
  <si>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</si>
  <si>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</si>
  <si>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</si>
  <si>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</si>
  <si>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</si>
  <si>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</si>
  <si>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</si>
  <si>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</si>
  <si>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</si>
  <si>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</si>
  <si>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</si>
  <si>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</si>
  <si>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</si>
  <si>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</si>
  <si>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</si>
  <si>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</si>
  <si>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</si>
  <si>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</si>
  <si>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</si>
  <si>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</si>
  <si>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</si>
  <si>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</si>
  <si>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</si>
  <si>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</si>
  <si>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</si>
  <si>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</si>
  <si>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</si>
  <si>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</si>
  <si>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</si>
  <si>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</si>
  <si>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</si>
  <si>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</si>
  <si>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</si>
  <si>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</si>
  <si>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</si>
  <si>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</si>
  <si>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</si>
  <si>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</si>
  <si>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</si>
  <si>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</si>
  <si>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</si>
  <si>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</si>
  <si>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</si>
  <si>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</si>
  <si>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</si>
  <si>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</si>
  <si>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</si>
  <si>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</si>
  <si>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</si>
  <si>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</si>
  <si>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</si>
  <si>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</si>
  <si>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</si>
  <si>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</si>
  <si>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</si>
  <si>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</si>
  <si>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</si>
  <si>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</si>
  <si>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</si>
  <si>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</si>
  <si>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</si>
  <si>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</si>
  <si>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</si>
  <si>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</si>
  <si>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</si>
  <si>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</si>
  <si>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</si>
  <si>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</si>
  <si>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</si>
  <si>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</si>
  <si>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</si>
  <si>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</si>
  <si>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</si>
  <si>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</si>
  <si>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</si>
  <si>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</si>
  <si>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</si>
  <si>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</si>
  <si>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</si>
  <si>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</si>
  <si>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</si>
  <si>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</si>
  <si>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</si>
  <si>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</si>
  <si>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</si>
  <si>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</si>
  <si>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</si>
  <si>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</si>
  <si>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</si>
  <si>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</si>
  <si>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</si>
  <si>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</si>
  <si>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</si>
  <si>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</si>
  <si>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</si>
  <si>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</si>
  <si>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</si>
  <si>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</si>
  <si>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</si>
  <si>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</si>
  <si>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</si>
  <si>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</si>
  <si>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</si>
  <si>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</si>
  <si>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</si>
  <si>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</si>
  <si>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</si>
  <si>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</si>
  <si>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</si>
  <si>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</si>
  <si>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</si>
  <si>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</si>
  <si>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</si>
  <si>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</si>
  <si>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</si>
  <si>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</si>
  <si>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</si>
  <si>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</si>
  <si>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</si>
  <si>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</si>
  <si>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</si>
  <si>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</si>
  <si>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</si>
  <si>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</si>
  <si>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</si>
  <si>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</si>
  <si>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</si>
  <si>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</si>
  <si>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</si>
  <si>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</si>
  <si>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</si>
  <si>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</si>
  <si>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</si>
  <si>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</si>
  <si>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</si>
  <si>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</si>
  <si>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</si>
  <si>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</si>
  <si>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</si>
  <si>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</si>
  <si>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</si>
  <si>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</si>
  <si>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</si>
  <si>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</si>
  <si>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</si>
  <si>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</si>
  <si>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</si>
  <si>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</si>
  <si>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</si>
  <si>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</si>
  <si>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</si>
  <si>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</si>
  <si>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</si>
  <si>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</si>
  <si>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</si>
  <si>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</si>
  <si>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</si>
  <si>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</si>
  <si>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</si>
  <si>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</si>
  <si>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</si>
  <si>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</si>
  <si>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</si>
  <si>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</si>
  <si>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</si>
  <si>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</si>
  <si>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</si>
  <si>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</si>
  <si>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</si>
  <si>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</si>
  <si>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</si>
  <si>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</si>
  <si>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</si>
  <si>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</si>
  <si>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</si>
  <si>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</si>
  <si>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</si>
  <si>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</si>
  <si>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</si>
  <si>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</si>
  <si>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</si>
  <si>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</si>
  <si>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</si>
  <si>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</si>
  <si>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</si>
  <si>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</si>
  <si>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</si>
  <si>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</si>
  <si>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</si>
  <si>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</si>
  <si>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</si>
  <si>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</si>
  <si>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</si>
  <si>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</si>
  <si>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</si>
  <si>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</si>
  <si>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</si>
  <si>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</si>
  <si>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</si>
  <si>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</si>
  <si>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</si>
  <si>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</si>
  <si>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</si>
  <si>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</si>
  <si>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</si>
  <si>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</si>
  <si>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</si>
  <si>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</si>
  <si>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</si>
  <si>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</si>
  <si>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</si>
  <si>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</si>
  <si>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</si>
  <si>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</si>
  <si>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</si>
  <si>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</si>
  <si>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</si>
  <si>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</si>
  <si>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</si>
  <si>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</si>
  <si>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</si>
  <si>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</si>
  <si>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</si>
  <si>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</si>
  <si>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</si>
  <si>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</si>
  <si>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</si>
  <si>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</si>
  <si>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</si>
  <si>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</si>
  <si>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</si>
  <si>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</si>
  <si>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</si>
  <si>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</si>
  <si>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</si>
  <si>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</si>
  <si>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</si>
  <si>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</si>
  <si>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</si>
  <si>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</si>
  <si>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</si>
  <si>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</si>
  <si>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</si>
  <si>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</si>
  <si>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</si>
  <si>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</si>
  <si>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</si>
  <si>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</si>
  <si>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</si>
  <si>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</si>
  <si>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</si>
  <si>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</si>
  <si>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</si>
  <si>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</si>
  <si>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</si>
  <si>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</si>
  <si>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</si>
  <si>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</si>
  <si>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</si>
  <si>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</si>
  <si>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</si>
  <si>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</si>
  <si>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</si>
  <si>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</si>
  <si>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</si>
  <si>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</si>
  <si>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</si>
  <si>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</si>
  <si>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</si>
  <si>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</si>
  <si>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</si>
  <si>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</si>
  <si>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</si>
  <si>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</si>
  <si>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</si>
  <si>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</si>
  <si>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</si>
  <si>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</si>
  <si>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</si>
  <si>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</si>
  <si>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</si>
  <si>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</si>
  <si>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</si>
  <si>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</si>
  <si>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</si>
  <si>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</si>
  <si>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</si>
  <si>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</si>
  <si>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</si>
  <si>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</si>
  <si>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</si>
  <si>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</si>
  <si>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</si>
  <si>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</si>
  <si>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</si>
  <si>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</si>
  <si>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</si>
  <si>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</si>
  <si>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</si>
  <si>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</si>
  <si>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</si>
  <si>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</si>
  <si>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</si>
  <si>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</si>
  <si>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</si>
  <si>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</si>
  <si>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</si>
  <si>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</si>
  <si>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</si>
  <si>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</si>
  <si>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</si>
  <si>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</si>
  <si>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</si>
  <si>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</si>
  <si>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</si>
  <si>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</si>
  <si>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</si>
  <si>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</si>
  <si>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</si>
  <si>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</si>
  <si>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</si>
  <si>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</si>
  <si>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</si>
  <si>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</si>
  <si>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</si>
  <si>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</si>
  <si>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</si>
  <si>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</si>
  <si>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</si>
  <si>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</si>
  <si>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</si>
  <si>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</si>
  <si>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</si>
  <si>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</si>
  <si>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</si>
  <si>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</si>
  <si>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</si>
  <si>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</si>
  <si>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</si>
  <si>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</si>
  <si>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</si>
  <si>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</si>
  <si>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</si>
  <si>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</si>
  <si>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</si>
  <si>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</si>
  <si>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</si>
  <si>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</si>
  <si>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</si>
  <si>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</si>
  <si>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</si>
  <si>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</si>
  <si>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</si>
  <si>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</si>
  <si>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</si>
  <si>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</si>
  <si>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</si>
  <si>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</si>
  <si>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</si>
  <si>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</si>
  <si>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</si>
  <si>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</si>
  <si>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</si>
  <si>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</si>
  <si>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</si>
  <si>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</si>
  <si>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</si>
  <si>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</si>
  <si>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</si>
  <si>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</si>
  <si>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</si>
  <si>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</si>
  <si>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</si>
  <si>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</si>
  <si>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</si>
  <si>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</si>
  <si>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</si>
  <si>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</si>
  <si>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</si>
  <si>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</si>
  <si>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</si>
  <si>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</si>
  <si>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</si>
  <si>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</si>
  <si>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</si>
  <si>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</si>
  <si>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</si>
  <si>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</si>
  <si>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</si>
  <si>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</si>
  <si>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</si>
  <si>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</si>
  <si>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</si>
  <si>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</si>
  <si>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</si>
  <si>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</si>
  <si>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</si>
  <si>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</si>
  <si>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</si>
  <si>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</si>
  <si>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</si>
  <si>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</si>
  <si>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</si>
  <si>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</si>
  <si>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</si>
  <si>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</si>
  <si>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</si>
  <si>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</si>
  <si>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</si>
  <si>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</si>
  <si>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</si>
  <si>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</si>
  <si>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</si>
  <si>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</si>
  <si>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</si>
  <si>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</si>
  <si>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</si>
  <si>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</si>
  <si>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</si>
  <si>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</si>
  <si>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</si>
  <si>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</si>
  <si>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</si>
  <si>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</si>
  <si>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</si>
  <si>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</si>
  <si>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</si>
  <si>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</si>
  <si>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</si>
  <si>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</si>
  <si>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</si>
  <si>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</si>
  <si>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</si>
  <si>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</si>
  <si>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</si>
  <si>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</si>
  <si>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</si>
  <si>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</si>
  <si>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</si>
  <si>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</si>
  <si>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</si>
  <si>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</si>
  <si>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</si>
  <si>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</si>
  <si>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</si>
  <si>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</si>
  <si>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</si>
  <si>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</si>
  <si>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</si>
  <si>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</si>
  <si>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</si>
  <si>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</si>
  <si>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</si>
  <si>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</si>
  <si>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</si>
  <si>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</si>
  <si>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</si>
  <si>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</si>
  <si>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</si>
  <si>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</si>
  <si>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</si>
  <si>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</si>
  <si>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</si>
  <si>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</si>
  <si>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</si>
  <si>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</si>
  <si>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</si>
  <si>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</si>
  <si>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</si>
  <si>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</si>
  <si>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</si>
  <si>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</si>
  <si>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</si>
  <si>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</si>
  <si>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</si>
  <si>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</si>
  <si>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</si>
  <si>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</si>
  <si>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</si>
  <si>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</si>
  <si>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</si>
  <si>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</si>
  <si>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</si>
  <si>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</si>
  <si>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</si>
  <si>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</si>
  <si>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</si>
  <si>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</si>
  <si>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</si>
  <si>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</si>
  <si>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</si>
  <si>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</si>
  <si>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</si>
  <si>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</si>
  <si>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</si>
  <si>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</si>
  <si>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</si>
  <si>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</si>
  <si>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</si>
  <si>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</si>
  <si>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</si>
  <si>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</si>
  <si>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</si>
  <si>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</si>
  <si>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</si>
  <si>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</si>
  <si>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</si>
  <si>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</si>
  <si>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</si>
  <si>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</si>
  <si>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</si>
  <si>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</si>
  <si>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</si>
  <si>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原子力発電安全基盤調査拠出金</t>
    <phoneticPr fontId="5"/>
  </si>
  <si>
    <t>原子力規制委員会原子力規制庁長官官房</t>
    <phoneticPr fontId="5"/>
  </si>
  <si>
    <t>○</t>
  </si>
  <si>
    <t>特別会計に関する法律第８５条第６項
特別会計に関する法律施行令第５１条第７項第１５号</t>
    <phoneticPr fontId="5"/>
  </si>
  <si>
    <t>日本再興戦略</t>
    <phoneticPr fontId="5"/>
  </si>
  <si>
    <t>本事業は、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phoneticPr fontId="5"/>
  </si>
  <si>
    <t>-</t>
    <phoneticPr fontId="5"/>
  </si>
  <si>
    <t>-</t>
    <phoneticPr fontId="5"/>
  </si>
  <si>
    <t>-</t>
    <phoneticPr fontId="5"/>
  </si>
  <si>
    <t>会議を通じて原子力規制に関する情報を収集し、我が国の原子力規制の向上に向けた検討に活用することを代替目標とする。</t>
    <phoneticPr fontId="5"/>
  </si>
  <si>
    <t>我が国の原子力規制の向上に寄与すべく開催し活用した会議数を代替指標とする。</t>
    <phoneticPr fontId="5"/>
  </si>
  <si>
    <t>件</t>
    <rPh sb="0" eb="1">
      <t>ケン</t>
    </rPh>
    <phoneticPr fontId="5"/>
  </si>
  <si>
    <t>拠出総額／参画事業実績数</t>
    <phoneticPr fontId="5"/>
  </si>
  <si>
    <t>百万円</t>
    <rPh sb="0" eb="2">
      <t>ヒャクマン</t>
    </rPh>
    <rPh sb="2" eb="3">
      <t>エン</t>
    </rPh>
    <phoneticPr fontId="5"/>
  </si>
  <si>
    <t>百万円/参画事業数</t>
    <phoneticPr fontId="5"/>
  </si>
  <si>
    <t>40/1</t>
    <phoneticPr fontId="5"/>
  </si>
  <si>
    <t>48/1</t>
    <phoneticPr fontId="5"/>
  </si>
  <si>
    <t>-</t>
    <phoneticPr fontId="5"/>
  </si>
  <si>
    <t>-</t>
    <phoneticPr fontId="5"/>
  </si>
  <si>
    <t>-</t>
    <phoneticPr fontId="5"/>
  </si>
  <si>
    <t>‐</t>
  </si>
  <si>
    <t>-</t>
    <phoneticPr fontId="5"/>
  </si>
  <si>
    <t>我が国の原子力規制の取組状況等について国際的に情報発信するとともに、我が国の原子力規制の向上を図るため、事故の防止・緩和に関する情報を収集する事業（人材派遣含む）であり、的確にニーズを反映している。</t>
    <phoneticPr fontId="5"/>
  </si>
  <si>
    <t>本事業の目的である国際機関を通じた情報発信や我が国の原子力規制の向上は、国（原子力規制委員会）が自ら実施すべきものであるため、地方自治体、民間等に委ねることはできない。</t>
    <phoneticPr fontId="5"/>
  </si>
  <si>
    <t>我が国の原子力規制の取組状況等について国際的に情報発信するとともに、我が国の原子力規制の向上を図るため、事故の防止・緩和に関する情報を収集する事業（人材派遣含む）であり、我が国において優先度が高い事業である。</t>
    <phoneticPr fontId="5"/>
  </si>
  <si>
    <t>本事業の目的を達するために必要な活動と経費に絞って拠出しており、負担関係は妥当である。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</si>
  <si>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</si>
  <si>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数について、当初見込みの通り開催することができた。会議（原子力事故の防止・緩和・管理事業に関する）を通じて、我が国の原子力規制向上の検討に有効な情報を入手でき、成果目標に見合ったものとなっている。</t>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</si>
  <si>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</si>
  <si>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参画事業数について、当初見込みの通りの事業（原子力事故の防止・緩和・管理事業）を全て実施できている。</t>
    <phoneticPr fontId="5"/>
  </si>
  <si>
    <t>本事業に参画し収集した情報は、原子力規制委員会の関係部署と共有しており、関係部署は、原子力規制の向上を図るための検討に活用している。</t>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</si>
  <si>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</si>
  <si>
    <t>原子力事故の防止・緩和に係る事業</t>
    <phoneticPr fontId="5"/>
  </si>
  <si>
    <t>-</t>
    <phoneticPr fontId="5"/>
  </si>
  <si>
    <t>-</t>
    <phoneticPr fontId="5"/>
  </si>
  <si>
    <t>-</t>
    <phoneticPr fontId="5"/>
  </si>
  <si>
    <t>原子力事故の防止、緩和及び管理に関する事業</t>
    <rPh sb="16" eb="17">
      <t>カン</t>
    </rPh>
    <rPh sb="19" eb="21">
      <t>ジギョウ</t>
    </rPh>
    <phoneticPr fontId="5"/>
  </si>
  <si>
    <t>事故廃棄物の管理・処分に関する事業</t>
    <rPh sb="12" eb="13">
      <t>カン</t>
    </rPh>
    <rPh sb="15" eb="17">
      <t>ジギョウ</t>
    </rPh>
    <phoneticPr fontId="5"/>
  </si>
  <si>
    <t>プログラムサポート費</t>
    <phoneticPr fontId="5"/>
  </si>
  <si>
    <t>原子力事故の防止、緩和及び管理に関する事業</t>
    <phoneticPr fontId="5"/>
  </si>
  <si>
    <t>任意拠出金</t>
    <rPh sb="0" eb="2">
      <t>ニンイ</t>
    </rPh>
    <phoneticPr fontId="5"/>
  </si>
  <si>
    <t>-</t>
    <phoneticPr fontId="5"/>
  </si>
  <si>
    <t>-</t>
    <phoneticPr fontId="5"/>
  </si>
  <si>
    <t>-</t>
    <phoneticPr fontId="5"/>
  </si>
  <si>
    <t>-</t>
    <phoneticPr fontId="5"/>
  </si>
  <si>
    <t>無</t>
  </si>
  <si>
    <r>
      <rPr>
        <sz val="11"/>
        <rFont val="ＭＳ Ｐゴシック"/>
        <family val="3"/>
        <charset val="128"/>
      </rPr>
      <t>0006</t>
    </r>
    <phoneticPr fontId="5"/>
  </si>
  <si>
    <r>
      <rPr>
        <sz val="11"/>
        <rFont val="ＭＳ Ｐゴシック"/>
        <family val="3"/>
        <charset val="128"/>
      </rPr>
      <t>0</t>
    </r>
    <r>
      <rPr>
        <sz val="11"/>
        <rFont val="ＭＳ Ｐゴシック"/>
        <family val="3"/>
        <charset val="128"/>
      </rPr>
      <t>0</t>
    </r>
    <r>
      <rPr>
        <sz val="11"/>
        <rFont val="ＭＳ Ｐゴシック"/>
        <family val="3"/>
        <charset val="128"/>
      </rPr>
      <t>8</t>
    </r>
    <phoneticPr fontId="5"/>
  </si>
  <si>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</si>
  <si>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</si>
  <si>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</si>
  <si>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</si>
  <si>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</si>
  <si>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</si>
  <si>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</si>
  <si>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27年度</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</si>
  <si>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</si>
  <si>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73/2</t>
    <phoneticPr fontId="5"/>
  </si>
  <si>
    <t>53/1</t>
    <phoneticPr fontId="5"/>
  </si>
  <si>
    <t>-</t>
  </si>
  <si>
    <t>-</t>
    <phoneticPr fontId="5"/>
  </si>
  <si>
    <t>A. 経済協力開発機構・原子力機関 (OECD/NEA)</t>
    <phoneticPr fontId="5"/>
  </si>
  <si>
    <t>経済協力開発機構原子力機関 (OECD/NEA)</t>
    <phoneticPr fontId="5"/>
  </si>
  <si>
    <t>OECD/NEAと適宜調整し、本事業の目的を達成するために行う対外発信及び情報収集活動に係る経費に絞っている。</t>
    <phoneticPr fontId="5"/>
  </si>
  <si>
    <t>原子力発電施設等の安全確保に関する検討に資するため、上記OECD/NEAの事業に積極的に参画した事業数を活動指標とする。</t>
    <phoneticPr fontId="5"/>
  </si>
  <si>
    <t>本事業は、上記OECD/NEAの事業に積極的に参画し収集した情報を、我が国の原子力発電施設等の安全確保に関する検討に反映させ、原子力規制の向上を図ることを成果目標とするが、原子力規制の向上を定量的に示す指標設定は困難である。</t>
    <phoneticPr fontId="5"/>
  </si>
  <si>
    <t>OECD/NEAに拠出し、OECD/NEAの原子力事故の防止・緩和等に関する事業への参画を通じて収集した原子力規制に関する情報を、我が国の原子力規制の向上を図るための検討に活用した。</t>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</si>
  <si>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福島第一原子力発電所事故を踏まえたNEA加盟国の規制取組状況の取り纏め及び共有等）、放射性廃棄物の管理・処分に関する事業（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rPh sb="194" eb="195">
      <t>カン</t>
    </rPh>
    <rPh sb="197" eb="199">
      <t>ジギョウ</t>
    </rPh>
    <rPh sb="244" eb="246">
      <t>トリクミ</t>
    </rPh>
    <rPh sb="247" eb="248">
      <t>ム</t>
    </rPh>
    <rPh sb="250" eb="252">
      <t>チョウサ</t>
    </rPh>
    <rPh sb="252" eb="253">
      <t>トウ</t>
    </rPh>
    <phoneticPr fontId="5"/>
  </si>
  <si>
    <t>本事業の目的を達するために必要な活動と経費に絞って拠出しており、単位当たりコスト等の水準は妥当である。</t>
    <phoneticPr fontId="5"/>
  </si>
  <si>
    <t>OECD/NEAが取り組んでいる、原子力事故の防止・緩和等に関する事業、放射性廃棄物の管理・処分に関する事業に参画した。これら活動への参画により、諸外国及び国際機関との連携・協力等を図ることができる。</t>
    <phoneticPr fontId="5"/>
  </si>
  <si>
    <t>-</t>
    <phoneticPr fontId="5"/>
  </si>
  <si>
    <t>-</t>
    <phoneticPr fontId="5"/>
  </si>
  <si>
    <t>国際室長　原　裕</t>
    <phoneticPr fontId="5"/>
  </si>
  <si>
    <t>-</t>
    <phoneticPr fontId="5"/>
  </si>
  <si>
    <t>・ 拠出した事業の執行状況、成果について、国民にわかりやすく説明すること。</t>
    <phoneticPr fontId="5"/>
  </si>
  <si>
    <t>執行等改善</t>
  </si>
  <si>
    <t>・ 行政事業レビュー推進チームの所見を踏まえ、成果実績及び活動実績に係る自己点検の見直しを行った。</t>
    <phoneticPr fontId="5"/>
  </si>
  <si>
    <t>我が国の原子力規制の向上を図るための検討に有用な情報が得られる事業に拠出しており、各種会合の開催や報告書の取りまとめ等の活動を実施している。具体的な費用・使途についてOECD/NEAと適宜調整を行っており、各加盟国から収集した情報は原子力規制向上のための検討に資している。</t>
    <phoneticPr fontId="5"/>
  </si>
  <si>
    <t>ＩＡＥＡ、ＯＥＣＤ／ＮＥＡ主催の各種会議への参加や両機関の事務局長との意見交換等を通じて国際機関との連携を図った。二国間について、９月にカナダ原子力安全委員会と情報交換等協力に関する覚書を交わした。また、米国、仏国、英国、スウェーデン、独国、カナダの規制機関と意見交換会合を開催し、相互理解を深めた。</t>
    <phoneticPr fontId="5"/>
  </si>
  <si>
    <t>総務課国際室</t>
    <rPh sb="0" eb="3">
      <t>ソウムカ</t>
    </rPh>
    <rPh sb="3" eb="6">
      <t>コクサイシツ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</si>
</sst>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7</xdr:colOff>
      <xdr:row>721</xdr:row>
      <xdr:rowOff>78439</xdr:rowOff>
    </xdr:from>
    <xdr:to>
      <xdr:col>38</xdr:col>
      <xdr:colOff>102230</xdr:colOff>
      <xdr:row>723</xdr:row>
      <xdr:rowOff>226560</xdr:rowOff>
    </xdr:to>
    <xdr:sp macro="" textlink="">
      <xdr:nvSpPr>
        <xdr:cNvPr id="5" name="正方形/長方形 4"/>
        <xdr:cNvSpPr/>
      </xdr:nvSpPr>
      <xdr:spPr>
        <a:xfrm>
          <a:off x="4034125" y="229193910"/>
          <a:ext cx="3732929" cy="84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５３百万円</a:t>
          </a:r>
        </a:p>
      </xdr:txBody>
    </xdr:sp>
    <xdr:clientData/>
  </xdr:twoCellAnchor>
  <xdr:twoCellAnchor>
    <xdr:from>
      <xdr:col>20</xdr:col>
      <xdr:colOff>124455</xdr:colOff>
      <xdr:row>723</xdr:row>
      <xdr:rowOff>332390</xdr:rowOff>
    </xdr:from>
    <xdr:to>
      <xdr:col>37</xdr:col>
      <xdr:colOff>185838</xdr:colOff>
      <xdr:row>724</xdr:row>
      <xdr:rowOff>300619</xdr:rowOff>
    </xdr:to>
    <xdr:sp macro="" textlink="">
      <xdr:nvSpPr>
        <xdr:cNvPr id="6" name="大かっこ 5"/>
        <xdr:cNvSpPr/>
      </xdr:nvSpPr>
      <xdr:spPr>
        <a:xfrm>
          <a:off x="4158573" y="230142625"/>
          <a:ext cx="3490383" cy="3156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726</xdr:row>
      <xdr:rowOff>174275</xdr:rowOff>
    </xdr:from>
    <xdr:to>
      <xdr:col>35</xdr:col>
      <xdr:colOff>86584</xdr:colOff>
      <xdr:row>729</xdr:row>
      <xdr:rowOff>33820</xdr:rowOff>
    </xdr:to>
    <xdr:sp macro="" textlink="">
      <xdr:nvSpPr>
        <xdr:cNvPr id="7" name="正方形/長方形 6"/>
        <xdr:cNvSpPr/>
      </xdr:nvSpPr>
      <xdr:spPr>
        <a:xfrm>
          <a:off x="4624968" y="231026657"/>
          <a:ext cx="2521322" cy="9016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５３百万円</a:t>
          </a:r>
        </a:p>
      </xdr:txBody>
    </xdr:sp>
    <xdr:clientData/>
  </xdr:twoCellAnchor>
  <xdr:twoCellAnchor>
    <xdr:from>
      <xdr:col>22</xdr:col>
      <xdr:colOff>187438</xdr:colOff>
      <xdr:row>729</xdr:row>
      <xdr:rowOff>123467</xdr:rowOff>
    </xdr:from>
    <xdr:to>
      <xdr:col>35</xdr:col>
      <xdr:colOff>120201</xdr:colOff>
      <xdr:row>732</xdr:row>
      <xdr:rowOff>0</xdr:rowOff>
    </xdr:to>
    <xdr:sp macro="" textlink="">
      <xdr:nvSpPr>
        <xdr:cNvPr id="8" name="大かっこ 7"/>
        <xdr:cNvSpPr/>
      </xdr:nvSpPr>
      <xdr:spPr>
        <a:xfrm>
          <a:off x="4624967" y="44229820"/>
          <a:ext cx="2554940" cy="9186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725</xdr:row>
      <xdr:rowOff>64357</xdr:rowOff>
    </xdr:from>
    <xdr:to>
      <xdr:col>29</xdr:col>
      <xdr:colOff>137159</xdr:colOff>
      <xdr:row>726</xdr:row>
      <xdr:rowOff>37881</xdr:rowOff>
    </xdr:to>
    <xdr:sp macro="" textlink="">
      <xdr:nvSpPr>
        <xdr:cNvPr id="9" name="右矢印 8"/>
        <xdr:cNvSpPr/>
      </xdr:nvSpPr>
      <xdr:spPr>
        <a:xfrm rot="16200000" flipH="1">
          <a:off x="5682203" y="230585835"/>
          <a:ext cx="320906" cy="287949"/>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725</xdr:row>
      <xdr:rowOff>269473</xdr:rowOff>
    </xdr:from>
    <xdr:to>
      <xdr:col>36</xdr:col>
      <xdr:colOff>24288</xdr:colOff>
      <xdr:row>726</xdr:row>
      <xdr:rowOff>246732</xdr:rowOff>
    </xdr:to>
    <xdr:sp macro="" textlink="">
      <xdr:nvSpPr>
        <xdr:cNvPr id="10" name="テキスト ボックス 9"/>
        <xdr:cNvSpPr txBox="1"/>
      </xdr:nvSpPr>
      <xdr:spPr>
        <a:xfrm>
          <a:off x="6397383" y="230774473"/>
          <a:ext cx="888317" cy="32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0" t="s">
        <v>487</v>
      </c>
      <c r="AR2" s="800"/>
      <c r="AS2" s="52" t="str">
        <f>IF(OR(AQ2="　", AQ2=""), "", "-")</f>
        <v/>
      </c>
      <c r="AT2" s="801">
        <v>6</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519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9" t="s">
        <v>176</v>
      </c>
      <c r="H5" s="710"/>
      <c r="I5" s="710"/>
      <c r="J5" s="710"/>
      <c r="K5" s="710"/>
      <c r="L5" s="710"/>
      <c r="M5" s="711" t="s">
        <v>75</v>
      </c>
      <c r="N5" s="712"/>
      <c r="O5" s="712"/>
      <c r="P5" s="712"/>
      <c r="Q5" s="712"/>
      <c r="R5" s="713"/>
      <c r="S5" s="714" t="s">
        <v>90</v>
      </c>
      <c r="T5" s="710"/>
      <c r="U5" s="710"/>
      <c r="V5" s="710"/>
      <c r="W5" s="710"/>
      <c r="X5" s="715"/>
      <c r="Y5" s="557" t="s">
        <v>3</v>
      </c>
      <c r="Z5" s="294"/>
      <c r="AA5" s="294"/>
      <c r="AB5" s="294"/>
      <c r="AC5" s="294"/>
      <c r="AD5" s="295"/>
      <c r="AE5" s="558" t="s">
        <v>598</v>
      </c>
      <c r="AF5" s="558"/>
      <c r="AG5" s="558"/>
      <c r="AH5" s="558"/>
      <c r="AI5" s="558"/>
      <c r="AJ5" s="558"/>
      <c r="AK5" s="558"/>
      <c r="AL5" s="558"/>
      <c r="AM5" s="558"/>
      <c r="AN5" s="558"/>
      <c r="AO5" s="558"/>
      <c r="AP5" s="559"/>
      <c r="AQ5" s="560" t="s">
        <v>591</v>
      </c>
      <c r="AR5" s="561"/>
      <c r="AS5" s="561"/>
      <c r="AT5" s="561"/>
      <c r="AU5" s="561"/>
      <c r="AV5" s="561"/>
      <c r="AW5" s="561"/>
      <c r="AX5" s="562"/>
    </row>
    <row r="6" spans="1:50" ht="39" customHeight="1" x14ac:dyDescent="0.15">
      <c r="A6" s="565" t="s">
        <v>4</v>
      </c>
      <c r="B6" s="566"/>
      <c r="C6" s="566"/>
      <c r="D6" s="566"/>
      <c r="E6" s="566"/>
      <c r="F6" s="566"/>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523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70" t="str">
        <f>入力規則等!A26</f>
        <v>科学技術・イノベーション</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エネルギー対策</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9" t="s">
        <v>25</v>
      </c>
      <c r="B9" s="650"/>
      <c r="C9" s="650"/>
      <c r="D9" s="650"/>
      <c r="E9" s="650"/>
      <c r="F9" s="650"/>
      <c r="G9" s="719" t="s">
        <v>524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3" t="s">
        <v>34</v>
      </c>
      <c r="B10" s="514"/>
      <c r="C10" s="514"/>
      <c r="D10" s="514"/>
      <c r="E10" s="514"/>
      <c r="F10" s="514"/>
      <c r="G10" s="608" t="s">
        <v>586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3" t="s">
        <v>6</v>
      </c>
      <c r="B11" s="514"/>
      <c r="C11" s="514"/>
      <c r="D11" s="514"/>
      <c r="E11" s="514"/>
      <c r="F11" s="515"/>
      <c r="G11" s="554" t="str">
        <f>入力規則等!P10</f>
        <v>その他</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v>40</v>
      </c>
      <c r="Q13" s="257"/>
      <c r="R13" s="257"/>
      <c r="S13" s="257"/>
      <c r="T13" s="257"/>
      <c r="U13" s="257"/>
      <c r="V13" s="258"/>
      <c r="W13" s="256">
        <v>48</v>
      </c>
      <c r="X13" s="257"/>
      <c r="Y13" s="257"/>
      <c r="Z13" s="257"/>
      <c r="AA13" s="257"/>
      <c r="AB13" s="257"/>
      <c r="AC13" s="258"/>
      <c r="AD13" s="256">
        <v>53</v>
      </c>
      <c r="AE13" s="257"/>
      <c r="AF13" s="257"/>
      <c r="AG13" s="257"/>
      <c r="AH13" s="257"/>
      <c r="AI13" s="257"/>
      <c r="AJ13" s="258"/>
      <c r="AK13" s="256">
        <v>73</v>
      </c>
      <c r="AL13" s="257"/>
      <c r="AM13" s="257"/>
      <c r="AN13" s="257"/>
      <c r="AO13" s="257"/>
      <c r="AP13" s="257"/>
      <c r="AQ13" s="258"/>
      <c r="AR13" s="811">
        <v>76</v>
      </c>
      <c r="AS13" s="812"/>
      <c r="AT13" s="812"/>
      <c r="AU13" s="812"/>
      <c r="AV13" s="812"/>
      <c r="AW13" s="812"/>
      <c r="AX13" s="813"/>
    </row>
    <row r="14" spans="1:50" ht="21" customHeight="1" x14ac:dyDescent="0.15">
      <c r="A14" s="597"/>
      <c r="B14" s="598"/>
      <c r="C14" s="598"/>
      <c r="D14" s="598"/>
      <c r="E14" s="598"/>
      <c r="F14" s="599"/>
      <c r="G14" s="587"/>
      <c r="H14" s="588"/>
      <c r="I14" s="570" t="s">
        <v>9</v>
      </c>
      <c r="J14" s="582"/>
      <c r="K14" s="582"/>
      <c r="L14" s="582"/>
      <c r="M14" s="582"/>
      <c r="N14" s="582"/>
      <c r="O14" s="583"/>
      <c r="P14" s="256" t="s">
        <v>525</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7"/>
      <c r="B15" s="598"/>
      <c r="C15" s="598"/>
      <c r="D15" s="598"/>
      <c r="E15" s="598"/>
      <c r="F15" s="599"/>
      <c r="G15" s="587"/>
      <c r="H15" s="588"/>
      <c r="I15" s="570" t="s">
        <v>58</v>
      </c>
      <c r="J15" s="571"/>
      <c r="K15" s="571"/>
      <c r="L15" s="571"/>
      <c r="M15" s="571"/>
      <c r="N15" s="571"/>
      <c r="O15" s="572"/>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554</v>
      </c>
      <c r="AL15" s="257"/>
      <c r="AM15" s="257"/>
      <c r="AN15" s="257"/>
      <c r="AO15" s="257"/>
      <c r="AP15" s="257"/>
      <c r="AQ15" s="258"/>
      <c r="AR15" s="256"/>
      <c r="AS15" s="257"/>
      <c r="AT15" s="257"/>
      <c r="AU15" s="257"/>
      <c r="AV15" s="257"/>
      <c r="AW15" s="257"/>
      <c r="AX15" s="652"/>
    </row>
    <row r="16" spans="1:50" ht="21" customHeight="1" x14ac:dyDescent="0.15">
      <c r="A16" s="597"/>
      <c r="B16" s="598"/>
      <c r="C16" s="598"/>
      <c r="D16" s="598"/>
      <c r="E16" s="598"/>
      <c r="F16" s="599"/>
      <c r="G16" s="587"/>
      <c r="H16" s="588"/>
      <c r="I16" s="570" t="s">
        <v>59</v>
      </c>
      <c r="J16" s="571"/>
      <c r="K16" s="571"/>
      <c r="L16" s="571"/>
      <c r="M16" s="571"/>
      <c r="N16" s="571"/>
      <c r="O16" s="572"/>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7"/>
      <c r="B17" s="598"/>
      <c r="C17" s="598"/>
      <c r="D17" s="598"/>
      <c r="E17" s="598"/>
      <c r="F17" s="599"/>
      <c r="G17" s="587"/>
      <c r="H17" s="588"/>
      <c r="I17" s="570" t="s">
        <v>57</v>
      </c>
      <c r="J17" s="582"/>
      <c r="K17" s="582"/>
      <c r="L17" s="582"/>
      <c r="M17" s="582"/>
      <c r="N17" s="582"/>
      <c r="O17" s="583"/>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7"/>
      <c r="B18" s="598"/>
      <c r="C18" s="598"/>
      <c r="D18" s="598"/>
      <c r="E18" s="598"/>
      <c r="F18" s="599"/>
      <c r="G18" s="589"/>
      <c r="H18" s="590"/>
      <c r="I18" s="576" t="s">
        <v>22</v>
      </c>
      <c r="J18" s="577"/>
      <c r="K18" s="577"/>
      <c r="L18" s="577"/>
      <c r="M18" s="577"/>
      <c r="N18" s="577"/>
      <c r="O18" s="578"/>
      <c r="P18" s="735">
        <f>SUM(P13:V17)</f>
        <v>40</v>
      </c>
      <c r="Q18" s="736"/>
      <c r="R18" s="736"/>
      <c r="S18" s="736"/>
      <c r="T18" s="736"/>
      <c r="U18" s="736"/>
      <c r="V18" s="737"/>
      <c r="W18" s="735">
        <f>SUM(W13:AC17)</f>
        <v>48</v>
      </c>
      <c r="X18" s="736"/>
      <c r="Y18" s="736"/>
      <c r="Z18" s="736"/>
      <c r="AA18" s="736"/>
      <c r="AB18" s="736"/>
      <c r="AC18" s="737"/>
      <c r="AD18" s="735">
        <f>SUM(AD13:AJ17)</f>
        <v>53</v>
      </c>
      <c r="AE18" s="736"/>
      <c r="AF18" s="736"/>
      <c r="AG18" s="736"/>
      <c r="AH18" s="736"/>
      <c r="AI18" s="736"/>
      <c r="AJ18" s="737"/>
      <c r="AK18" s="735">
        <f>SUM(AK13:AQ17)</f>
        <v>73</v>
      </c>
      <c r="AL18" s="736"/>
      <c r="AM18" s="736"/>
      <c r="AN18" s="736"/>
      <c r="AO18" s="736"/>
      <c r="AP18" s="736"/>
      <c r="AQ18" s="737"/>
      <c r="AR18" s="735">
        <f>SUM(AR13:AX17)</f>
        <v>76</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6">
        <v>40</v>
      </c>
      <c r="Q19" s="257"/>
      <c r="R19" s="257"/>
      <c r="S19" s="257"/>
      <c r="T19" s="257"/>
      <c r="U19" s="257"/>
      <c r="V19" s="258"/>
      <c r="W19" s="256">
        <v>48</v>
      </c>
      <c r="X19" s="257"/>
      <c r="Y19" s="257"/>
      <c r="Z19" s="257"/>
      <c r="AA19" s="257"/>
      <c r="AB19" s="257"/>
      <c r="AC19" s="258"/>
      <c r="AD19" s="256">
        <v>53</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9"/>
      <c r="B20" s="650"/>
      <c r="C20" s="650"/>
      <c r="D20" s="650"/>
      <c r="E20" s="650"/>
      <c r="F20" s="651"/>
      <c r="G20" s="733" t="s">
        <v>11</v>
      </c>
      <c r="H20" s="734"/>
      <c r="I20" s="734"/>
      <c r="J20" s="734"/>
      <c r="K20" s="734"/>
      <c r="L20" s="734"/>
      <c r="M20" s="734"/>
      <c r="N20" s="734"/>
      <c r="O20" s="734"/>
      <c r="P20" s="739">
        <f>IF(P18=0, "-", P19/P18)</f>
        <v>1</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t="s">
        <v>560</v>
      </c>
      <c r="AR22" s="151"/>
      <c r="AS22" s="152" t="s">
        <v>371</v>
      </c>
      <c r="AT22" s="153"/>
      <c r="AU22" s="275">
        <v>31</v>
      </c>
      <c r="AV22" s="275"/>
      <c r="AW22" s="273" t="s">
        <v>313</v>
      </c>
      <c r="AX22" s="274"/>
    </row>
    <row r="23" spans="1:50" ht="22.5" customHeight="1" x14ac:dyDescent="0.15">
      <c r="A23" s="279"/>
      <c r="B23" s="277"/>
      <c r="C23" s="277"/>
      <c r="D23" s="277"/>
      <c r="E23" s="277"/>
      <c r="F23" s="278"/>
      <c r="G23" s="399" t="s">
        <v>527</v>
      </c>
      <c r="H23" s="400"/>
      <c r="I23" s="400"/>
      <c r="J23" s="400"/>
      <c r="K23" s="400"/>
      <c r="L23" s="400"/>
      <c r="M23" s="400"/>
      <c r="N23" s="400"/>
      <c r="O23" s="401"/>
      <c r="P23" s="111" t="s">
        <v>527</v>
      </c>
      <c r="Q23" s="111"/>
      <c r="R23" s="111"/>
      <c r="S23" s="111"/>
      <c r="T23" s="111"/>
      <c r="U23" s="111"/>
      <c r="V23" s="111"/>
      <c r="W23" s="111"/>
      <c r="X23" s="131"/>
      <c r="Y23" s="375" t="s">
        <v>14</v>
      </c>
      <c r="Z23" s="376"/>
      <c r="AA23" s="377"/>
      <c r="AB23" s="325" t="s">
        <v>527</v>
      </c>
      <c r="AC23" s="325"/>
      <c r="AD23" s="325"/>
      <c r="AE23" s="391" t="s">
        <v>527</v>
      </c>
      <c r="AF23" s="362"/>
      <c r="AG23" s="362"/>
      <c r="AH23" s="362"/>
      <c r="AI23" s="391" t="s">
        <v>527</v>
      </c>
      <c r="AJ23" s="362"/>
      <c r="AK23" s="362"/>
      <c r="AL23" s="362"/>
      <c r="AM23" s="391" t="s">
        <v>527</v>
      </c>
      <c r="AN23" s="362"/>
      <c r="AO23" s="362"/>
      <c r="AP23" s="362"/>
      <c r="AQ23" s="271" t="s">
        <v>561</v>
      </c>
      <c r="AR23" s="208"/>
      <c r="AS23" s="208"/>
      <c r="AT23" s="272"/>
      <c r="AU23" s="362" t="s">
        <v>527</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527</v>
      </c>
      <c r="AC24" s="370"/>
      <c r="AD24" s="370"/>
      <c r="AE24" s="391" t="s">
        <v>527</v>
      </c>
      <c r="AF24" s="362"/>
      <c r="AG24" s="362"/>
      <c r="AH24" s="362"/>
      <c r="AI24" s="391" t="s">
        <v>527</v>
      </c>
      <c r="AJ24" s="362"/>
      <c r="AK24" s="362"/>
      <c r="AL24" s="362"/>
      <c r="AM24" s="391" t="s">
        <v>527</v>
      </c>
      <c r="AN24" s="362"/>
      <c r="AO24" s="362"/>
      <c r="AP24" s="362"/>
      <c r="AQ24" s="271" t="s">
        <v>562</v>
      </c>
      <c r="AR24" s="208"/>
      <c r="AS24" s="208"/>
      <c r="AT24" s="272"/>
      <c r="AU24" s="362" t="s">
        <v>527</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527</v>
      </c>
      <c r="AF25" s="362"/>
      <c r="AG25" s="362"/>
      <c r="AH25" s="362"/>
      <c r="AI25" s="391" t="s">
        <v>527</v>
      </c>
      <c r="AJ25" s="362"/>
      <c r="AK25" s="362"/>
      <c r="AL25" s="362"/>
      <c r="AM25" s="391" t="s">
        <v>527</v>
      </c>
      <c r="AN25" s="362"/>
      <c r="AO25" s="362"/>
      <c r="AP25" s="362"/>
      <c r="AQ25" s="271" t="s">
        <v>562</v>
      </c>
      <c r="AR25" s="208"/>
      <c r="AS25" s="208"/>
      <c r="AT25" s="272"/>
      <c r="AU25" s="362" t="s">
        <v>527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customHeight="1" x14ac:dyDescent="0.15">
      <c r="A55" s="722"/>
      <c r="B55" s="371"/>
      <c r="C55" s="305"/>
      <c r="D55" s="305"/>
      <c r="E55" s="305"/>
      <c r="F55" s="306"/>
      <c r="G55" s="530" t="s">
        <v>584</v>
      </c>
      <c r="H55" s="530"/>
      <c r="I55" s="530"/>
      <c r="J55" s="530"/>
      <c r="K55" s="530"/>
      <c r="L55" s="530"/>
      <c r="M55" s="530"/>
      <c r="N55" s="530"/>
      <c r="O55" s="530"/>
      <c r="P55" s="530"/>
      <c r="Q55" s="530"/>
      <c r="R55" s="530"/>
      <c r="S55" s="530"/>
      <c r="T55" s="530"/>
      <c r="U55" s="530"/>
      <c r="V55" s="530"/>
      <c r="W55" s="530"/>
      <c r="X55" s="530"/>
      <c r="Y55" s="530"/>
      <c r="Z55" s="530"/>
      <c r="AA55" s="531"/>
      <c r="AB55" s="816" t="s">
        <v>585</v>
      </c>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7"/>
    </row>
    <row r="56" spans="1:50" ht="22.5" customHeight="1" x14ac:dyDescent="0.15">
      <c r="A56" s="722"/>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8"/>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9"/>
    </row>
    <row r="57" spans="1:50" ht="29.25"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0"/>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1"/>
    </row>
    <row r="58" spans="1:50" ht="18.75"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3" t="s">
        <v>262</v>
      </c>
      <c r="AV58" s="803"/>
      <c r="AW58" s="803"/>
      <c r="AX58" s="804"/>
    </row>
    <row r="59" spans="1:50" ht="18.75"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t="s">
        <v>563</v>
      </c>
      <c r="AR59" s="275"/>
      <c r="AS59" s="152" t="s">
        <v>371</v>
      </c>
      <c r="AT59" s="153"/>
      <c r="AU59" s="275">
        <v>31</v>
      </c>
      <c r="AV59" s="275"/>
      <c r="AW59" s="273" t="s">
        <v>313</v>
      </c>
      <c r="AX59" s="274"/>
    </row>
    <row r="60" spans="1:50" ht="22.5" customHeight="1" x14ac:dyDescent="0.15">
      <c r="A60" s="722"/>
      <c r="B60" s="305"/>
      <c r="C60" s="305"/>
      <c r="D60" s="305"/>
      <c r="E60" s="305"/>
      <c r="F60" s="306"/>
      <c r="G60" s="130" t="s">
        <v>528</v>
      </c>
      <c r="H60" s="111"/>
      <c r="I60" s="111"/>
      <c r="J60" s="111"/>
      <c r="K60" s="111"/>
      <c r="L60" s="111"/>
      <c r="M60" s="111"/>
      <c r="N60" s="111"/>
      <c r="O60" s="131"/>
      <c r="P60" s="111" t="s">
        <v>529</v>
      </c>
      <c r="Q60" s="364"/>
      <c r="R60" s="364"/>
      <c r="S60" s="364"/>
      <c r="T60" s="364"/>
      <c r="U60" s="364"/>
      <c r="V60" s="364"/>
      <c r="W60" s="364"/>
      <c r="X60" s="365"/>
      <c r="Y60" s="392" t="s">
        <v>69</v>
      </c>
      <c r="Z60" s="393"/>
      <c r="AA60" s="394"/>
      <c r="AB60" s="325" t="s">
        <v>530</v>
      </c>
      <c r="AC60" s="325"/>
      <c r="AD60" s="325"/>
      <c r="AE60" s="391">
        <v>3</v>
      </c>
      <c r="AF60" s="362"/>
      <c r="AG60" s="362"/>
      <c r="AH60" s="362"/>
      <c r="AI60" s="391">
        <v>3</v>
      </c>
      <c r="AJ60" s="362"/>
      <c r="AK60" s="362"/>
      <c r="AL60" s="362"/>
      <c r="AM60" s="391">
        <v>3</v>
      </c>
      <c r="AN60" s="362"/>
      <c r="AO60" s="362"/>
      <c r="AP60" s="362"/>
      <c r="AQ60" s="271" t="s">
        <v>563</v>
      </c>
      <c r="AR60" s="208"/>
      <c r="AS60" s="208"/>
      <c r="AT60" s="272"/>
      <c r="AU60" s="362"/>
      <c r="AV60" s="362"/>
      <c r="AW60" s="362"/>
      <c r="AX60" s="363"/>
    </row>
    <row r="61" spans="1:50" ht="22.5"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t="s">
        <v>530</v>
      </c>
      <c r="AC61" s="370"/>
      <c r="AD61" s="370"/>
      <c r="AE61" s="391">
        <v>3</v>
      </c>
      <c r="AF61" s="362"/>
      <c r="AG61" s="362"/>
      <c r="AH61" s="362"/>
      <c r="AI61" s="391">
        <v>3</v>
      </c>
      <c r="AJ61" s="362"/>
      <c r="AK61" s="362"/>
      <c r="AL61" s="362"/>
      <c r="AM61" s="391">
        <v>3</v>
      </c>
      <c r="AN61" s="362"/>
      <c r="AO61" s="362"/>
      <c r="AP61" s="362"/>
      <c r="AQ61" s="271" t="s">
        <v>563</v>
      </c>
      <c r="AR61" s="208"/>
      <c r="AS61" s="208"/>
      <c r="AT61" s="272"/>
      <c r="AU61" s="362">
        <v>3</v>
      </c>
      <c r="AV61" s="362"/>
      <c r="AW61" s="362"/>
      <c r="AX61" s="363"/>
    </row>
    <row r="62" spans="1:50" ht="32.25" customHeight="1" thickBot="1" x14ac:dyDescent="0.2">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v>100</v>
      </c>
      <c r="AF62" s="362"/>
      <c r="AG62" s="362"/>
      <c r="AH62" s="362"/>
      <c r="AI62" s="391">
        <v>100</v>
      </c>
      <c r="AJ62" s="362"/>
      <c r="AK62" s="362"/>
      <c r="AL62" s="362"/>
      <c r="AM62" s="391">
        <v>100</v>
      </c>
      <c r="AN62" s="362"/>
      <c r="AO62" s="362"/>
      <c r="AP62" s="362"/>
      <c r="AQ62" s="271" t="s">
        <v>563</v>
      </c>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3" t="s">
        <v>262</v>
      </c>
      <c r="AV63" s="803"/>
      <c r="AW63" s="803"/>
      <c r="AX63" s="804"/>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9"/>
      <c r="B74" s="300"/>
      <c r="C74" s="300"/>
      <c r="D74" s="300"/>
      <c r="E74" s="300"/>
      <c r="F74" s="301"/>
      <c r="G74" s="111" t="s">
        <v>583</v>
      </c>
      <c r="H74" s="111"/>
      <c r="I74" s="111"/>
      <c r="J74" s="111"/>
      <c r="K74" s="111"/>
      <c r="L74" s="111"/>
      <c r="M74" s="111"/>
      <c r="N74" s="111"/>
      <c r="O74" s="111"/>
      <c r="P74" s="111"/>
      <c r="Q74" s="111"/>
      <c r="R74" s="111"/>
      <c r="S74" s="111"/>
      <c r="T74" s="111"/>
      <c r="U74" s="111"/>
      <c r="V74" s="111"/>
      <c r="W74" s="111"/>
      <c r="X74" s="131"/>
      <c r="Y74" s="293" t="s">
        <v>62</v>
      </c>
      <c r="Z74" s="294"/>
      <c r="AA74" s="295"/>
      <c r="AB74" s="325" t="s">
        <v>530</v>
      </c>
      <c r="AC74" s="325"/>
      <c r="AD74" s="325"/>
      <c r="AE74" s="250">
        <v>1</v>
      </c>
      <c r="AF74" s="250"/>
      <c r="AG74" s="250"/>
      <c r="AH74" s="250"/>
      <c r="AI74" s="250">
        <v>1</v>
      </c>
      <c r="AJ74" s="250"/>
      <c r="AK74" s="250"/>
      <c r="AL74" s="250"/>
      <c r="AM74" s="250">
        <v>1</v>
      </c>
      <c r="AN74" s="250"/>
      <c r="AO74" s="250"/>
      <c r="AP74" s="250"/>
      <c r="AQ74" s="250"/>
      <c r="AR74" s="250"/>
      <c r="AS74" s="250"/>
      <c r="AT74" s="250"/>
      <c r="AU74" s="250"/>
      <c r="AV74" s="250"/>
      <c r="AW74" s="250"/>
      <c r="AX74" s="267"/>
      <c r="AY74" s="10"/>
      <c r="AZ74" s="10"/>
      <c r="BA74" s="10"/>
      <c r="BB74" s="10"/>
      <c r="BC74" s="10"/>
    </row>
    <row r="75" spans="1:60" ht="31.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530</v>
      </c>
      <c r="AC75" s="325"/>
      <c r="AD75" s="325"/>
      <c r="AE75" s="250">
        <v>1</v>
      </c>
      <c r="AF75" s="250"/>
      <c r="AG75" s="250"/>
      <c r="AH75" s="250"/>
      <c r="AI75" s="250">
        <v>1</v>
      </c>
      <c r="AJ75" s="250"/>
      <c r="AK75" s="250"/>
      <c r="AL75" s="250"/>
      <c r="AM75" s="250">
        <v>1</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532</v>
      </c>
      <c r="AC89" s="327"/>
      <c r="AD89" s="328"/>
      <c r="AE89" s="250">
        <v>40</v>
      </c>
      <c r="AF89" s="250"/>
      <c r="AG89" s="250"/>
      <c r="AH89" s="250"/>
      <c r="AI89" s="250">
        <v>48</v>
      </c>
      <c r="AJ89" s="250"/>
      <c r="AK89" s="250"/>
      <c r="AL89" s="250"/>
      <c r="AM89" s="250">
        <v>53</v>
      </c>
      <c r="AN89" s="250"/>
      <c r="AO89" s="250"/>
      <c r="AP89" s="250"/>
      <c r="AQ89" s="391">
        <v>37</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533</v>
      </c>
      <c r="AC90" s="696"/>
      <c r="AD90" s="697"/>
      <c r="AE90" s="698" t="s">
        <v>534</v>
      </c>
      <c r="AF90" s="380"/>
      <c r="AG90" s="380"/>
      <c r="AH90" s="380"/>
      <c r="AI90" s="698" t="s">
        <v>535</v>
      </c>
      <c r="AJ90" s="380"/>
      <c r="AK90" s="380"/>
      <c r="AL90" s="380"/>
      <c r="AM90" s="380" t="s">
        <v>577</v>
      </c>
      <c r="AN90" s="380"/>
      <c r="AO90" s="380"/>
      <c r="AP90" s="380"/>
      <c r="AQ90" s="380" t="s">
        <v>576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9.25" customHeight="1" x14ac:dyDescent="0.15">
      <c r="A104" s="784"/>
      <c r="B104" s="785"/>
      <c r="C104" s="847" t="s">
        <v>555</v>
      </c>
      <c r="D104" s="848"/>
      <c r="E104" s="848"/>
      <c r="F104" s="848"/>
      <c r="G104" s="848"/>
      <c r="H104" s="848"/>
      <c r="I104" s="848"/>
      <c r="J104" s="848"/>
      <c r="K104" s="849"/>
      <c r="L104" s="256">
        <v>49</v>
      </c>
      <c r="M104" s="257"/>
      <c r="N104" s="257"/>
      <c r="O104" s="257"/>
      <c r="P104" s="257"/>
      <c r="Q104" s="258"/>
      <c r="R104" s="256">
        <v>48</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7" customHeight="1" x14ac:dyDescent="0.15">
      <c r="A105" s="784"/>
      <c r="B105" s="785"/>
      <c r="C105" s="346" t="s">
        <v>556</v>
      </c>
      <c r="D105" s="347"/>
      <c r="E105" s="347"/>
      <c r="F105" s="347"/>
      <c r="G105" s="347"/>
      <c r="H105" s="347"/>
      <c r="I105" s="347"/>
      <c r="J105" s="347"/>
      <c r="K105" s="348"/>
      <c r="L105" s="256">
        <v>20</v>
      </c>
      <c r="M105" s="257"/>
      <c r="N105" s="257"/>
      <c r="O105" s="257"/>
      <c r="P105" s="257"/>
      <c r="Q105" s="258"/>
      <c r="R105" s="256">
        <v>23</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4"/>
      <c r="B106" s="785"/>
      <c r="C106" s="346" t="s">
        <v>557</v>
      </c>
      <c r="D106" s="347"/>
      <c r="E106" s="347"/>
      <c r="F106" s="347"/>
      <c r="G106" s="347"/>
      <c r="H106" s="347"/>
      <c r="I106" s="347"/>
      <c r="J106" s="347"/>
      <c r="K106" s="348"/>
      <c r="L106" s="256">
        <v>4</v>
      </c>
      <c r="M106" s="257"/>
      <c r="N106" s="257"/>
      <c r="O106" s="257"/>
      <c r="P106" s="257"/>
      <c r="Q106" s="258"/>
      <c r="R106" s="256">
        <v>5</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6" t="s">
        <v>536</v>
      </c>
      <c r="D107" s="347"/>
      <c r="E107" s="347"/>
      <c r="F107" s="347"/>
      <c r="G107" s="347"/>
      <c r="H107" s="347"/>
      <c r="I107" s="347"/>
      <c r="J107" s="347"/>
      <c r="K107" s="348"/>
      <c r="L107" s="256" t="s">
        <v>536</v>
      </c>
      <c r="M107" s="257"/>
      <c r="N107" s="257"/>
      <c r="O107" s="257"/>
      <c r="P107" s="257"/>
      <c r="Q107" s="258"/>
      <c r="R107" s="256" t="s">
        <v>589</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4"/>
      <c r="B108" s="785"/>
      <c r="C108" s="346" t="s">
        <v>536</v>
      </c>
      <c r="D108" s="347"/>
      <c r="E108" s="347"/>
      <c r="F108" s="347"/>
      <c r="G108" s="347"/>
      <c r="H108" s="347"/>
      <c r="I108" s="347"/>
      <c r="J108" s="347"/>
      <c r="K108" s="348"/>
      <c r="L108" s="256" t="s">
        <v>537</v>
      </c>
      <c r="M108" s="257"/>
      <c r="N108" s="257"/>
      <c r="O108" s="257"/>
      <c r="P108" s="257"/>
      <c r="Q108" s="258"/>
      <c r="R108" s="256" t="s">
        <v>590</v>
      </c>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4"/>
      <c r="B109" s="785"/>
      <c r="C109" s="788" t="s">
        <v>536</v>
      </c>
      <c r="D109" s="789"/>
      <c r="E109" s="789"/>
      <c r="F109" s="789"/>
      <c r="G109" s="789"/>
      <c r="H109" s="789"/>
      <c r="I109" s="789"/>
      <c r="J109" s="789"/>
      <c r="K109" s="790"/>
      <c r="L109" s="256" t="s">
        <v>538</v>
      </c>
      <c r="M109" s="257"/>
      <c r="N109" s="257"/>
      <c r="O109" s="257"/>
      <c r="P109" s="257"/>
      <c r="Q109" s="258"/>
      <c r="R109" s="256" t="s">
        <v>589</v>
      </c>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2" t="s">
        <v>22</v>
      </c>
      <c r="D110" s="843"/>
      <c r="E110" s="843"/>
      <c r="F110" s="843"/>
      <c r="G110" s="843"/>
      <c r="H110" s="843"/>
      <c r="I110" s="843"/>
      <c r="J110" s="843"/>
      <c r="K110" s="844"/>
      <c r="L110" s="343">
        <f>SUM(L104:Q109)</f>
        <v>73</v>
      </c>
      <c r="M110" s="344"/>
      <c r="N110" s="344"/>
      <c r="O110" s="344"/>
      <c r="P110" s="344"/>
      <c r="Q110" s="345"/>
      <c r="R110" s="343">
        <f>SUM(R104:W109)</f>
        <v>76</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0" t="s">
        <v>391</v>
      </c>
      <c r="B111" s="861"/>
      <c r="C111" s="865" t="s">
        <v>388</v>
      </c>
      <c r="D111" s="861"/>
      <c r="E111" s="850" t="s">
        <v>429</v>
      </c>
      <c r="F111" s="851"/>
      <c r="G111" s="852" t="s">
        <v>567</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568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571</v>
      </c>
      <c r="AR114" s="275"/>
      <c r="AS114" s="152" t="s">
        <v>371</v>
      </c>
      <c r="AT114" s="153"/>
      <c r="AU114" s="151" t="s">
        <v>571</v>
      </c>
      <c r="AV114" s="151"/>
      <c r="AW114" s="152" t="s">
        <v>313</v>
      </c>
      <c r="AX114" s="203"/>
    </row>
    <row r="115" spans="1:50" ht="39.75" customHeight="1" x14ac:dyDescent="0.15">
      <c r="A115" s="862"/>
      <c r="B115" s="857"/>
      <c r="C115" s="164"/>
      <c r="D115" s="857"/>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570</v>
      </c>
      <c r="AC115" s="207"/>
      <c r="AD115" s="207"/>
      <c r="AE115" s="181" t="s">
        <v>570</v>
      </c>
      <c r="AF115" s="208"/>
      <c r="AG115" s="208"/>
      <c r="AH115" s="208"/>
      <c r="AI115" s="181" t="s">
        <v>569</v>
      </c>
      <c r="AJ115" s="208"/>
      <c r="AK115" s="208"/>
      <c r="AL115" s="208"/>
      <c r="AM115" s="181" t="s">
        <v>571</v>
      </c>
      <c r="AN115" s="208"/>
      <c r="AO115" s="208"/>
      <c r="AP115" s="208"/>
      <c r="AQ115" s="181" t="s">
        <v>571</v>
      </c>
      <c r="AR115" s="208"/>
      <c r="AS115" s="208"/>
      <c r="AT115" s="208"/>
      <c r="AU115" s="181" t="s">
        <v>571</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570</v>
      </c>
      <c r="AC116" s="213"/>
      <c r="AD116" s="213"/>
      <c r="AE116" s="181" t="s">
        <v>570</v>
      </c>
      <c r="AF116" s="208"/>
      <c r="AG116" s="208"/>
      <c r="AH116" s="208"/>
      <c r="AI116" s="181" t="s">
        <v>571</v>
      </c>
      <c r="AJ116" s="208"/>
      <c r="AK116" s="208"/>
      <c r="AL116" s="208"/>
      <c r="AM116" s="181" t="s">
        <v>571</v>
      </c>
      <c r="AN116" s="208"/>
      <c r="AO116" s="208"/>
      <c r="AP116" s="208"/>
      <c r="AQ116" s="181" t="s">
        <v>571</v>
      </c>
      <c r="AR116" s="208"/>
      <c r="AS116" s="208"/>
      <c r="AT116" s="208"/>
      <c r="AU116" s="181" t="s">
        <v>571</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2"/>
      <c r="B135" s="857"/>
      <c r="C135" s="164"/>
      <c r="D135" s="857"/>
      <c r="E135" s="164"/>
      <c r="F135" s="165"/>
      <c r="G135" s="130" t="s">
        <v>572</v>
      </c>
      <c r="H135" s="111"/>
      <c r="I135" s="111"/>
      <c r="J135" s="111"/>
      <c r="K135" s="111"/>
      <c r="L135" s="111"/>
      <c r="M135" s="111"/>
      <c r="N135" s="111"/>
      <c r="O135" s="111"/>
      <c r="P135" s="111"/>
      <c r="Q135" s="111"/>
      <c r="R135" s="111"/>
      <c r="S135" s="111"/>
      <c r="T135" s="111"/>
      <c r="U135" s="111"/>
      <c r="V135" s="111"/>
      <c r="W135" s="111"/>
      <c r="X135" s="131"/>
      <c r="Y135" s="137" t="s">
        <v>573</v>
      </c>
      <c r="Z135" s="101"/>
      <c r="AA135" s="101"/>
      <c r="AB135" s="100" t="s">
        <v>574</v>
      </c>
      <c r="AC135" s="101"/>
      <c r="AD135" s="101"/>
      <c r="AE135" s="106" t="s">
        <v>575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50.25"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597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80.25"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48.7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48.7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48.7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48.7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48.7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48.7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48.7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48.7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48.7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48.7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48.7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48.7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48.7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48.7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48.7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48.7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48.7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48.7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48.7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48.7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48.7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48.7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48.7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48.7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48.7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48.7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48.7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48.7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4"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588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75" customHeight="1" thickBot="1" x14ac:dyDescent="0.2">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2"/>
      <c r="B411" s="857"/>
      <c r="C411" s="162" t="s">
        <v>390</v>
      </c>
      <c r="D411" s="856"/>
      <c r="E411" s="186" t="s">
        <v>413</v>
      </c>
      <c r="F411" s="191"/>
      <c r="G411" s="777" t="s">
        <v>409</v>
      </c>
      <c r="H411" s="160"/>
      <c r="I411" s="160"/>
      <c r="J411" s="778"/>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hidden="1"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2"/>
      <c r="B414" s="857"/>
      <c r="C414" s="164"/>
      <c r="D414" s="857"/>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68.25"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521</v>
      </c>
      <c r="AE683" s="255"/>
      <c r="AF683" s="255"/>
      <c r="AG683" s="247" t="s">
        <v>541</v>
      </c>
      <c r="AH683" s="248"/>
      <c r="AI683" s="248"/>
      <c r="AJ683" s="248"/>
      <c r="AK683" s="248"/>
      <c r="AL683" s="248"/>
      <c r="AM683" s="248"/>
      <c r="AN683" s="248"/>
      <c r="AO683" s="248"/>
      <c r="AP683" s="248"/>
      <c r="AQ683" s="248"/>
      <c r="AR683" s="248"/>
      <c r="AS683" s="248"/>
      <c r="AT683" s="248"/>
      <c r="AU683" s="248"/>
      <c r="AV683" s="248"/>
      <c r="AW683" s="248"/>
      <c r="AX683" s="249"/>
    </row>
    <row r="684" spans="1:50" ht="5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521</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74.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521</v>
      </c>
      <c r="AE685" s="636"/>
      <c r="AF685" s="636"/>
      <c r="AG685" s="448" t="s">
        <v>543</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2" t="s">
        <v>46</v>
      </c>
      <c r="D686" s="773"/>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4"/>
      <c r="AD686" s="446" t="s">
        <v>539</v>
      </c>
      <c r="AE686" s="447"/>
      <c r="AF686" s="447"/>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564</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564</v>
      </c>
      <c r="AE688" s="655"/>
      <c r="AF688" s="655"/>
      <c r="AG688" s="448"/>
      <c r="AH688" s="133"/>
      <c r="AI688" s="133"/>
      <c r="AJ688" s="133"/>
      <c r="AK688" s="133"/>
      <c r="AL688" s="133"/>
      <c r="AM688" s="133"/>
      <c r="AN688" s="133"/>
      <c r="AO688" s="133"/>
      <c r="AP688" s="133"/>
      <c r="AQ688" s="133"/>
      <c r="AR688" s="133"/>
      <c r="AS688" s="133"/>
      <c r="AT688" s="133"/>
      <c r="AU688" s="133"/>
      <c r="AV688" s="133"/>
      <c r="AW688" s="133"/>
      <c r="AX688" s="449"/>
    </row>
    <row r="689" spans="1:64" ht="30.75" customHeight="1" x14ac:dyDescent="0.15">
      <c r="A689" s="502"/>
      <c r="B689" s="504"/>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521</v>
      </c>
      <c r="AE689" s="420"/>
      <c r="AF689" s="420"/>
      <c r="AG689" s="625" t="s">
        <v>544</v>
      </c>
      <c r="AH689" s="626"/>
      <c r="AI689" s="626"/>
      <c r="AJ689" s="626"/>
      <c r="AK689" s="626"/>
      <c r="AL689" s="626"/>
      <c r="AM689" s="626"/>
      <c r="AN689" s="626"/>
      <c r="AO689" s="626"/>
      <c r="AP689" s="626"/>
      <c r="AQ689" s="626"/>
      <c r="AR689" s="626"/>
      <c r="AS689" s="626"/>
      <c r="AT689" s="626"/>
      <c r="AU689" s="626"/>
      <c r="AV689" s="626"/>
      <c r="AW689" s="626"/>
      <c r="AX689" s="627"/>
    </row>
    <row r="690" spans="1:64" ht="33.7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587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539</v>
      </c>
      <c r="AE691" s="144"/>
      <c r="AF691" s="144"/>
      <c r="AG691" s="140" t="s">
        <v>525</v>
      </c>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521</v>
      </c>
      <c r="AE692" s="144"/>
      <c r="AF692" s="144"/>
      <c r="AG692" s="140" t="s">
        <v>582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5" t="s">
        <v>539</v>
      </c>
      <c r="AE693" s="636"/>
      <c r="AF693" s="636"/>
      <c r="AG693" s="690" t="s">
        <v>525</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56.25"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7" t="s">
        <v>521</v>
      </c>
      <c r="AE694" s="688"/>
      <c r="AF694" s="689"/>
      <c r="AG694" s="682" t="s">
        <v>545</v>
      </c>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55.5" customHeight="1" x14ac:dyDescent="0.15">
      <c r="A695" s="500"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521</v>
      </c>
      <c r="AE695" s="420"/>
      <c r="AF695" s="653"/>
      <c r="AG695" s="625" t="s">
        <v>546</v>
      </c>
      <c r="AH695" s="626"/>
      <c r="AI695" s="626"/>
      <c r="AJ695" s="626"/>
      <c r="AK695" s="626"/>
      <c r="AL695" s="626"/>
      <c r="AM695" s="626"/>
      <c r="AN695" s="626"/>
      <c r="AO695" s="626"/>
      <c r="AP695" s="626"/>
      <c r="AQ695" s="626"/>
      <c r="AR695" s="626"/>
      <c r="AS695" s="626"/>
      <c r="AT695" s="626"/>
      <c r="AU695" s="626"/>
      <c r="AV695" s="626"/>
      <c r="AW695" s="626"/>
      <c r="AX695" s="627"/>
    </row>
    <row r="696" spans="1:64" ht="68.25"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521</v>
      </c>
      <c r="AE696" s="486"/>
      <c r="AF696" s="486"/>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54.7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539</v>
      </c>
      <c r="AE699" s="420"/>
      <c r="AF699" s="420"/>
      <c r="AG699" s="110" t="s">
        <v>536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1"/>
      <c r="B701" s="632"/>
      <c r="C701" s="251" t="s">
        <v>536</v>
      </c>
      <c r="D701" s="252"/>
      <c r="E701" s="252"/>
      <c r="F701" s="252"/>
      <c r="G701" s="252"/>
      <c r="H701" s="252"/>
      <c r="I701" s="252"/>
      <c r="J701" s="252"/>
      <c r="K701" s="252"/>
      <c r="L701" s="252"/>
      <c r="M701" s="252"/>
      <c r="N701" s="252"/>
      <c r="O701" s="253"/>
      <c r="P701" s="450" t="s">
        <v>527</v>
      </c>
      <c r="Q701" s="450"/>
      <c r="R701" s="450"/>
      <c r="S701" s="451"/>
      <c r="T701" s="452" t="s">
        <v>527</v>
      </c>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1"/>
      <c r="B702" s="632"/>
      <c r="C702" s="251" t="s">
        <v>527</v>
      </c>
      <c r="D702" s="252"/>
      <c r="E702" s="252"/>
      <c r="F702" s="252"/>
      <c r="G702" s="252"/>
      <c r="H702" s="252"/>
      <c r="I702" s="252"/>
      <c r="J702" s="252"/>
      <c r="K702" s="252"/>
      <c r="L702" s="252"/>
      <c r="M702" s="252"/>
      <c r="N702" s="252"/>
      <c r="O702" s="253"/>
      <c r="P702" s="450" t="s">
        <v>527</v>
      </c>
      <c r="Q702" s="450"/>
      <c r="R702" s="450"/>
      <c r="S702" s="451"/>
      <c r="T702" s="452" t="s">
        <v>527</v>
      </c>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1"/>
      <c r="B703" s="632"/>
      <c r="C703" s="251" t="s">
        <v>536</v>
      </c>
      <c r="D703" s="252"/>
      <c r="E703" s="252"/>
      <c r="F703" s="252"/>
      <c r="G703" s="252"/>
      <c r="H703" s="252"/>
      <c r="I703" s="252"/>
      <c r="J703" s="252"/>
      <c r="K703" s="252"/>
      <c r="L703" s="252"/>
      <c r="M703" s="252"/>
      <c r="N703" s="252"/>
      <c r="O703" s="253"/>
      <c r="P703" s="450" t="s">
        <v>527</v>
      </c>
      <c r="Q703" s="450"/>
      <c r="R703" s="450"/>
      <c r="S703" s="451"/>
      <c r="T703" s="452" t="s">
        <v>527</v>
      </c>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1"/>
      <c r="B704" s="632"/>
      <c r="C704" s="251" t="s">
        <v>527</v>
      </c>
      <c r="D704" s="252"/>
      <c r="E704" s="252"/>
      <c r="F704" s="252"/>
      <c r="G704" s="252"/>
      <c r="H704" s="252"/>
      <c r="I704" s="252"/>
      <c r="J704" s="252"/>
      <c r="K704" s="252"/>
      <c r="L704" s="252"/>
      <c r="M704" s="252"/>
      <c r="N704" s="252"/>
      <c r="O704" s="253"/>
      <c r="P704" s="450" t="s">
        <v>527</v>
      </c>
      <c r="Q704" s="450"/>
      <c r="R704" s="450"/>
      <c r="S704" s="451"/>
      <c r="T704" s="452" t="s">
        <v>527</v>
      </c>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3"/>
      <c r="B705" s="634"/>
      <c r="C705" s="459" t="s">
        <v>527</v>
      </c>
      <c r="D705" s="460"/>
      <c r="E705" s="460"/>
      <c r="F705" s="460"/>
      <c r="G705" s="460"/>
      <c r="H705" s="460"/>
      <c r="I705" s="460"/>
      <c r="J705" s="460"/>
      <c r="K705" s="460"/>
      <c r="L705" s="460"/>
      <c r="M705" s="460"/>
      <c r="N705" s="460"/>
      <c r="O705" s="461"/>
      <c r="P705" s="475" t="s">
        <v>527</v>
      </c>
      <c r="Q705" s="475"/>
      <c r="R705" s="475"/>
      <c r="S705" s="476"/>
      <c r="T705" s="416" t="s">
        <v>527</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7"/>
      <c r="C706" s="454" t="s">
        <v>60</v>
      </c>
      <c r="D706" s="455"/>
      <c r="E706" s="455"/>
      <c r="F706" s="456"/>
      <c r="G706" s="470" t="s">
        <v>596</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8"/>
      <c r="B707" s="679"/>
      <c r="C707" s="465" t="s">
        <v>64</v>
      </c>
      <c r="D707" s="466"/>
      <c r="E707" s="466"/>
      <c r="F707" s="467"/>
      <c r="G707" s="468" t="s">
        <v>550</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592</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265</v>
      </c>
      <c r="B711" s="675"/>
      <c r="C711" s="675"/>
      <c r="D711" s="675"/>
      <c r="E711" s="676"/>
      <c r="F711" s="618" t="s">
        <v>593</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7" t="s">
        <v>594</v>
      </c>
      <c r="B713" s="528"/>
      <c r="C713" s="528"/>
      <c r="D713" s="528"/>
      <c r="E713" s="529"/>
      <c r="F713" s="497" t="s">
        <v>595</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1" t="s">
        <v>464</v>
      </c>
      <c r="B717" s="436"/>
      <c r="C717" s="436"/>
      <c r="D717" s="436"/>
      <c r="E717" s="436"/>
      <c r="F717" s="436"/>
      <c r="G717" s="434">
        <v>679</v>
      </c>
      <c r="H717" s="434"/>
      <c r="I717" s="434"/>
      <c r="J717" s="434"/>
      <c r="K717" s="434"/>
      <c r="L717" s="434"/>
      <c r="M717" s="434"/>
      <c r="N717" s="434"/>
      <c r="O717" s="434"/>
      <c r="P717" s="434"/>
      <c r="Q717" s="436" t="s">
        <v>376</v>
      </c>
      <c r="R717" s="436"/>
      <c r="S717" s="436"/>
      <c r="T717" s="436"/>
      <c r="U717" s="436"/>
      <c r="V717" s="436"/>
      <c r="W717" s="434">
        <v>640</v>
      </c>
      <c r="X717" s="434"/>
      <c r="Y717" s="434"/>
      <c r="Z717" s="434"/>
      <c r="AA717" s="434"/>
      <c r="AB717" s="434"/>
      <c r="AC717" s="434"/>
      <c r="AD717" s="434"/>
      <c r="AE717" s="434"/>
      <c r="AF717" s="434"/>
      <c r="AG717" s="436" t="s">
        <v>377</v>
      </c>
      <c r="AH717" s="436"/>
      <c r="AI717" s="436"/>
      <c r="AJ717" s="436"/>
      <c r="AK717" s="436"/>
      <c r="AL717" s="436"/>
      <c r="AM717" s="434">
        <v>344</v>
      </c>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v>27</v>
      </c>
      <c r="H718" s="435"/>
      <c r="I718" s="435"/>
      <c r="J718" s="435"/>
      <c r="K718" s="435"/>
      <c r="L718" s="435"/>
      <c r="M718" s="435"/>
      <c r="N718" s="435"/>
      <c r="O718" s="435"/>
      <c r="P718" s="435"/>
      <c r="Q718" s="493" t="s">
        <v>379</v>
      </c>
      <c r="R718" s="493"/>
      <c r="S718" s="493"/>
      <c r="T718" s="493"/>
      <c r="U718" s="493"/>
      <c r="V718" s="493"/>
      <c r="W718" s="603" t="s">
        <v>566</v>
      </c>
      <c r="X718" s="604"/>
      <c r="Y718" s="604"/>
      <c r="Z718" s="604"/>
      <c r="AA718" s="604"/>
      <c r="AB718" s="604"/>
      <c r="AC718" s="604"/>
      <c r="AD718" s="604"/>
      <c r="AE718" s="604"/>
      <c r="AF718" s="604"/>
      <c r="AG718" s="493" t="s">
        <v>380</v>
      </c>
      <c r="AH718" s="493"/>
      <c r="AI718" s="493"/>
      <c r="AJ718" s="493"/>
      <c r="AK718" s="493"/>
      <c r="AL718" s="493"/>
      <c r="AM718" s="457" t="s">
        <v>565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75" customHeight="1" x14ac:dyDescent="0.15">
      <c r="A758" s="487" t="s">
        <v>32</v>
      </c>
      <c r="B758" s="488"/>
      <c r="C758" s="488"/>
      <c r="D758" s="488"/>
      <c r="E758" s="488"/>
      <c r="F758" s="489"/>
      <c r="G758" s="477" t="s">
        <v>580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8"/>
    </row>
    <row r="759" spans="1:50" ht="26.2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3"/>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45" customHeight="1" x14ac:dyDescent="0.15">
      <c r="A760" s="490"/>
      <c r="B760" s="491"/>
      <c r="C760" s="491"/>
      <c r="D760" s="491"/>
      <c r="E760" s="491"/>
      <c r="F760" s="492"/>
      <c r="G760" s="524" t="s">
        <v>559</v>
      </c>
      <c r="H760" s="525"/>
      <c r="I760" s="525"/>
      <c r="J760" s="525"/>
      <c r="K760" s="526"/>
      <c r="L760" s="518" t="s">
        <v>558</v>
      </c>
      <c r="M760" s="519"/>
      <c r="N760" s="519"/>
      <c r="O760" s="519"/>
      <c r="P760" s="519"/>
      <c r="Q760" s="519"/>
      <c r="R760" s="519"/>
      <c r="S760" s="519"/>
      <c r="T760" s="519"/>
      <c r="U760" s="519"/>
      <c r="V760" s="519"/>
      <c r="W760" s="519"/>
      <c r="X760" s="520"/>
      <c r="Y760" s="480">
        <v>53</v>
      </c>
      <c r="Z760" s="481"/>
      <c r="AA760" s="481"/>
      <c r="AB760" s="680"/>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hidden="1" customHeight="1" x14ac:dyDescent="0.15">
      <c r="A761" s="490"/>
      <c r="B761" s="491"/>
      <c r="C761" s="491"/>
      <c r="D761" s="491"/>
      <c r="E761" s="491"/>
      <c r="F761" s="492"/>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53</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8"/>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3"/>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0"/>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8"/>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3"/>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0"/>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8"/>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3"/>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0"/>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41.25" customHeight="1" x14ac:dyDescent="0.15">
      <c r="A816" s="237">
        <v>1</v>
      </c>
      <c r="B816" s="237">
        <v>1</v>
      </c>
      <c r="C816" s="238" t="s">
        <v>581</v>
      </c>
      <c r="D816" s="217"/>
      <c r="E816" s="217"/>
      <c r="F816" s="217"/>
      <c r="G816" s="217"/>
      <c r="H816" s="217"/>
      <c r="I816" s="217"/>
      <c r="J816" s="218" t="s">
        <v>579</v>
      </c>
      <c r="K816" s="219"/>
      <c r="L816" s="219"/>
      <c r="M816" s="219"/>
      <c r="N816" s="219"/>
      <c r="O816" s="219"/>
      <c r="P816" s="864" t="s">
        <v>551</v>
      </c>
      <c r="Q816" s="220"/>
      <c r="R816" s="220"/>
      <c r="S816" s="220"/>
      <c r="T816" s="220"/>
      <c r="U816" s="220"/>
      <c r="V816" s="220"/>
      <c r="W816" s="220"/>
      <c r="X816" s="220"/>
      <c r="Y816" s="221">
        <v>53</v>
      </c>
      <c r="Z816" s="222"/>
      <c r="AA816" s="222"/>
      <c r="AB816" s="223"/>
      <c r="AC816" s="224" t="s">
        <v>578</v>
      </c>
      <c r="AD816" s="224"/>
      <c r="AE816" s="224"/>
      <c r="AF816" s="224"/>
      <c r="AG816" s="224"/>
      <c r="AH816" s="225" t="s">
        <v>552</v>
      </c>
      <c r="AI816" s="226"/>
      <c r="AJ816" s="226"/>
      <c r="AK816" s="226"/>
      <c r="AL816" s="227" t="s">
        <v>553</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4" manualBreakCount="14">
    <brk id="45" max="49" man="1"/>
    <brk id="51" max="49" man="1"/>
    <brk id="110" max="49" man="1"/>
    <brk id="680" max="49" man="1"/>
    <brk id="713" max="49" man="1"/>
    <brk id="718" max="49" man="1"/>
    <brk id="757"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2"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4" t="s">
        <v>372</v>
      </c>
      <c r="AF2" s="614"/>
      <c r="AG2" s="614"/>
      <c r="AH2" s="614"/>
      <c r="AI2" s="614" t="s">
        <v>373</v>
      </c>
      <c r="AJ2" s="614"/>
      <c r="AK2" s="614"/>
      <c r="AL2" s="614"/>
      <c r="AM2" s="614" t="s">
        <v>374</v>
      </c>
      <c r="AN2" s="614"/>
      <c r="AO2" s="614"/>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4" t="s">
        <v>372</v>
      </c>
      <c r="AF7" s="614"/>
      <c r="AG7" s="614"/>
      <c r="AH7" s="614"/>
      <c r="AI7" s="614" t="s">
        <v>373</v>
      </c>
      <c r="AJ7" s="614"/>
      <c r="AK7" s="614"/>
      <c r="AL7" s="614"/>
      <c r="AM7" s="614" t="s">
        <v>374</v>
      </c>
      <c r="AN7" s="614"/>
      <c r="AO7" s="614"/>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4" t="s">
        <v>372</v>
      </c>
      <c r="AF12" s="614"/>
      <c r="AG12" s="614"/>
      <c r="AH12" s="614"/>
      <c r="AI12" s="614" t="s">
        <v>373</v>
      </c>
      <c r="AJ12" s="614"/>
      <c r="AK12" s="614"/>
      <c r="AL12" s="614"/>
      <c r="AM12" s="614" t="s">
        <v>374</v>
      </c>
      <c r="AN12" s="614"/>
      <c r="AO12" s="614"/>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4" t="s">
        <v>372</v>
      </c>
      <c r="AF17" s="614"/>
      <c r="AG17" s="614"/>
      <c r="AH17" s="614"/>
      <c r="AI17" s="614" t="s">
        <v>373</v>
      </c>
      <c r="AJ17" s="614"/>
      <c r="AK17" s="614"/>
      <c r="AL17" s="614"/>
      <c r="AM17" s="614" t="s">
        <v>374</v>
      </c>
      <c r="AN17" s="614"/>
      <c r="AO17" s="614"/>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4" t="s">
        <v>372</v>
      </c>
      <c r="AF22" s="614"/>
      <c r="AG22" s="614"/>
      <c r="AH22" s="614"/>
      <c r="AI22" s="614" t="s">
        <v>373</v>
      </c>
      <c r="AJ22" s="614"/>
      <c r="AK22" s="614"/>
      <c r="AL22" s="614"/>
      <c r="AM22" s="614" t="s">
        <v>374</v>
      </c>
      <c r="AN22" s="614"/>
      <c r="AO22" s="614"/>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4" t="s">
        <v>372</v>
      </c>
      <c r="AF27" s="614"/>
      <c r="AG27" s="614"/>
      <c r="AH27" s="614"/>
      <c r="AI27" s="614" t="s">
        <v>373</v>
      </c>
      <c r="AJ27" s="614"/>
      <c r="AK27" s="614"/>
      <c r="AL27" s="614"/>
      <c r="AM27" s="614" t="s">
        <v>374</v>
      </c>
      <c r="AN27" s="614"/>
      <c r="AO27" s="614"/>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4" t="s">
        <v>372</v>
      </c>
      <c r="AF32" s="614"/>
      <c r="AG32" s="614"/>
      <c r="AH32" s="614"/>
      <c r="AI32" s="614" t="s">
        <v>373</v>
      </c>
      <c r="AJ32" s="614"/>
      <c r="AK32" s="614"/>
      <c r="AL32" s="614"/>
      <c r="AM32" s="614" t="s">
        <v>374</v>
      </c>
      <c r="AN32" s="614"/>
      <c r="AO32" s="614"/>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4" t="s">
        <v>372</v>
      </c>
      <c r="AF37" s="614"/>
      <c r="AG37" s="614"/>
      <c r="AH37" s="614"/>
      <c r="AI37" s="614" t="s">
        <v>373</v>
      </c>
      <c r="AJ37" s="614"/>
      <c r="AK37" s="614"/>
      <c r="AL37" s="614"/>
      <c r="AM37" s="614" t="s">
        <v>374</v>
      </c>
      <c r="AN37" s="614"/>
      <c r="AO37" s="614"/>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4" t="s">
        <v>372</v>
      </c>
      <c r="AF42" s="614"/>
      <c r="AG42" s="614"/>
      <c r="AH42" s="614"/>
      <c r="AI42" s="614" t="s">
        <v>373</v>
      </c>
      <c r="AJ42" s="614"/>
      <c r="AK42" s="614"/>
      <c r="AL42" s="614"/>
      <c r="AM42" s="614" t="s">
        <v>374</v>
      </c>
      <c r="AN42" s="614"/>
      <c r="AO42" s="614"/>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4" t="s">
        <v>372</v>
      </c>
      <c r="AF47" s="614"/>
      <c r="AG47" s="614"/>
      <c r="AH47" s="614"/>
      <c r="AI47" s="614" t="s">
        <v>373</v>
      </c>
      <c r="AJ47" s="614"/>
      <c r="AK47" s="614"/>
      <c r="AL47" s="614"/>
      <c r="AM47" s="614" t="s">
        <v>374</v>
      </c>
      <c r="AN47" s="614"/>
      <c r="AO47" s="614"/>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2"/>
      <c r="I3" s="522"/>
      <c r="J3" s="522"/>
      <c r="K3" s="522"/>
      <c r="L3" s="521" t="s">
        <v>20</v>
      </c>
      <c r="M3" s="522"/>
      <c r="N3" s="522"/>
      <c r="O3" s="522"/>
      <c r="P3" s="522"/>
      <c r="Q3" s="522"/>
      <c r="R3" s="522"/>
      <c r="S3" s="522"/>
      <c r="T3" s="522"/>
      <c r="U3" s="522"/>
      <c r="V3" s="522"/>
      <c r="W3" s="522"/>
      <c r="X3" s="523"/>
      <c r="Y3" s="472" t="s">
        <v>21</v>
      </c>
      <c r="Z3" s="473"/>
      <c r="AA3" s="473"/>
      <c r="AB3" s="673"/>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0"/>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8"/>
    </row>
    <row r="16" spans="1:50" ht="25.5" customHeight="1" x14ac:dyDescent="0.15">
      <c r="A16" s="917"/>
      <c r="B16" s="918"/>
      <c r="C16" s="918"/>
      <c r="D16" s="918"/>
      <c r="E16" s="918"/>
      <c r="F16" s="919"/>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3"/>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0"/>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8"/>
    </row>
    <row r="29" spans="1:50" ht="24.75" customHeight="1" x14ac:dyDescent="0.15">
      <c r="A29" s="917"/>
      <c r="B29" s="918"/>
      <c r="C29" s="918"/>
      <c r="D29" s="918"/>
      <c r="E29" s="918"/>
      <c r="F29" s="919"/>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3"/>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0"/>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8"/>
    </row>
    <row r="42" spans="1:50" ht="24.75" customHeight="1" x14ac:dyDescent="0.15">
      <c r="A42" s="917"/>
      <c r="B42" s="918"/>
      <c r="C42" s="918"/>
      <c r="D42" s="918"/>
      <c r="E42" s="918"/>
      <c r="F42" s="919"/>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3"/>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0"/>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8"/>
    </row>
    <row r="56" spans="1:50" ht="24.75" customHeight="1" x14ac:dyDescent="0.15">
      <c r="A56" s="917"/>
      <c r="B56" s="918"/>
      <c r="C56" s="918"/>
      <c r="D56" s="918"/>
      <c r="E56" s="918"/>
      <c r="F56" s="919"/>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3"/>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0"/>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8"/>
    </row>
    <row r="69" spans="1:50" ht="25.5" customHeight="1" x14ac:dyDescent="0.15">
      <c r="A69" s="917"/>
      <c r="B69" s="918"/>
      <c r="C69" s="918"/>
      <c r="D69" s="918"/>
      <c r="E69" s="918"/>
      <c r="F69" s="919"/>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3"/>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0"/>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8"/>
    </row>
    <row r="82" spans="1:50" ht="24.75" customHeight="1" x14ac:dyDescent="0.15">
      <c r="A82" s="917"/>
      <c r="B82" s="918"/>
      <c r="C82" s="918"/>
      <c r="D82" s="918"/>
      <c r="E82" s="918"/>
      <c r="F82" s="919"/>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3"/>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0"/>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8"/>
    </row>
    <row r="95" spans="1:50" ht="24.75" customHeight="1" x14ac:dyDescent="0.15">
      <c r="A95" s="917"/>
      <c r="B95" s="918"/>
      <c r="C95" s="918"/>
      <c r="D95" s="918"/>
      <c r="E95" s="918"/>
      <c r="F95" s="919"/>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3"/>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0"/>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8"/>
    </row>
    <row r="109" spans="1:50" ht="24.75" customHeight="1" x14ac:dyDescent="0.15">
      <c r="A109" s="917"/>
      <c r="B109" s="918"/>
      <c r="C109" s="918"/>
      <c r="D109" s="918"/>
      <c r="E109" s="918"/>
      <c r="F109" s="919"/>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3"/>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0"/>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8"/>
    </row>
    <row r="122" spans="1:50" ht="25.5" customHeight="1" x14ac:dyDescent="0.15">
      <c r="A122" s="917"/>
      <c r="B122" s="918"/>
      <c r="C122" s="918"/>
      <c r="D122" s="918"/>
      <c r="E122" s="918"/>
      <c r="F122" s="919"/>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3"/>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0"/>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8"/>
    </row>
    <row r="135" spans="1:50" ht="24.75" customHeight="1" x14ac:dyDescent="0.15">
      <c r="A135" s="917"/>
      <c r="B135" s="918"/>
      <c r="C135" s="918"/>
      <c r="D135" s="918"/>
      <c r="E135" s="918"/>
      <c r="F135" s="919"/>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3"/>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0"/>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8"/>
    </row>
    <row r="148" spans="1:50" ht="24.75" customHeight="1" x14ac:dyDescent="0.15">
      <c r="A148" s="917"/>
      <c r="B148" s="918"/>
      <c r="C148" s="918"/>
      <c r="D148" s="918"/>
      <c r="E148" s="918"/>
      <c r="F148" s="919"/>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3"/>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0"/>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8"/>
    </row>
    <row r="162" spans="1:50" ht="24.75" customHeight="1" x14ac:dyDescent="0.15">
      <c r="A162" s="917"/>
      <c r="B162" s="918"/>
      <c r="C162" s="918"/>
      <c r="D162" s="918"/>
      <c r="E162" s="918"/>
      <c r="F162" s="919"/>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3"/>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0"/>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8"/>
    </row>
    <row r="175" spans="1:50" ht="25.5" customHeight="1" x14ac:dyDescent="0.15">
      <c r="A175" s="917"/>
      <c r="B175" s="918"/>
      <c r="C175" s="918"/>
      <c r="D175" s="918"/>
      <c r="E175" s="918"/>
      <c r="F175" s="919"/>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3"/>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0"/>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8"/>
    </row>
    <row r="188" spans="1:50" ht="24.75" customHeight="1" x14ac:dyDescent="0.15">
      <c r="A188" s="917"/>
      <c r="B188" s="918"/>
      <c r="C188" s="918"/>
      <c r="D188" s="918"/>
      <c r="E188" s="918"/>
      <c r="F188" s="919"/>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3"/>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0"/>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8"/>
    </row>
    <row r="201" spans="1:50" ht="24.75" customHeight="1" x14ac:dyDescent="0.15">
      <c r="A201" s="917"/>
      <c r="B201" s="918"/>
      <c r="C201" s="918"/>
      <c r="D201" s="918"/>
      <c r="E201" s="918"/>
      <c r="F201" s="919"/>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3"/>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0"/>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8"/>
    </row>
    <row r="215" spans="1:50" ht="24.75" customHeight="1" x14ac:dyDescent="0.15">
      <c r="A215" s="917"/>
      <c r="B215" s="918"/>
      <c r="C215" s="918"/>
      <c r="D215" s="918"/>
      <c r="E215" s="918"/>
      <c r="F215" s="919"/>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3"/>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0"/>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8"/>
    </row>
    <row r="228" spans="1:50" ht="25.5" customHeight="1" x14ac:dyDescent="0.15">
      <c r="A228" s="917"/>
      <c r="B228" s="918"/>
      <c r="C228" s="918"/>
      <c r="D228" s="918"/>
      <c r="E228" s="918"/>
      <c r="F228" s="919"/>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3"/>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0"/>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8"/>
    </row>
    <row r="241" spans="1:50" ht="24.75" customHeight="1" x14ac:dyDescent="0.15">
      <c r="A241" s="917"/>
      <c r="B241" s="918"/>
      <c r="C241" s="918"/>
      <c r="D241" s="918"/>
      <c r="E241" s="918"/>
      <c r="F241" s="919"/>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3"/>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0"/>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8"/>
    </row>
    <row r="254" spans="1:50" ht="24.75" customHeight="1" x14ac:dyDescent="0.15">
      <c r="A254" s="917"/>
      <c r="B254" s="918"/>
      <c r="C254" s="918"/>
      <c r="D254" s="918"/>
      <c r="E254" s="918"/>
      <c r="F254" s="919"/>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3"/>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0"/>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2016-05-13T01:18:38Z</cp:lastPrinted>
  <dcterms:created xsi:type="dcterms:W3CDTF">2012-03-13T00:50:25Z</dcterms:created>
  <dcterms:modified xsi:type="dcterms:W3CDTF">2020-11-19T05:49:59Z</dcterms:modified>
</cp:coreProperties>
</file>