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95" yWindow="510" windowWidth="1576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AD18" i="3"/>
  <c r="AD20" i="3" s="1"/>
</calcChain>
</file>

<file path=xl/sharedStrings.xml><?xml version="1.0" encoding="utf-8"?>
<sst xmlns="http://schemas.openxmlformats.org/spreadsheetml/2006/main" count="2812" uniqueCount="607">
  <si>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</si>
  <si>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</si>
  <si>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</si>
  <si>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</si>
  <si>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</si>
  <si>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</si>
  <si>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</si>
  <si>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</si>
  <si>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</si>
  <si>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</si>
  <si>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</si>
  <si>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</si>
  <si>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</si>
  <si>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</si>
  <si>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</si>
  <si>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</si>
  <si>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</si>
  <si>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</si>
  <si>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</si>
  <si>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</si>
  <si>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</si>
  <si>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</si>
  <si>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</si>
  <si>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</si>
  <si>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</si>
  <si>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</si>
  <si>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</si>
  <si>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</si>
  <si>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</si>
  <si>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</si>
  <si>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</si>
  <si>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</si>
  <si>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</si>
  <si>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</si>
  <si>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</si>
  <si>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</si>
  <si>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</si>
  <si>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</si>
  <si>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</si>
  <si>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</si>
  <si>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</si>
  <si>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</si>
  <si>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</si>
  <si>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</si>
  <si>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</si>
  <si>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</si>
  <si>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</si>
  <si>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</si>
  <si>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</si>
  <si>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</si>
  <si>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</si>
  <si>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</si>
  <si>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</si>
  <si>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</si>
  <si>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</si>
  <si>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</si>
  <si>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</si>
  <si>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</si>
  <si>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</si>
  <si>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</si>
  <si>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</si>
  <si>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</si>
  <si>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</si>
  <si>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</si>
  <si>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</si>
  <si>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</si>
  <si>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</si>
  <si>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</si>
  <si>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</si>
  <si>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</si>
  <si>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</si>
  <si>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</si>
  <si>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</si>
  <si>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</si>
  <si>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</si>
  <si>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</si>
  <si>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</si>
  <si>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</si>
  <si>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</si>
  <si>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</si>
  <si>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</si>
  <si>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</si>
  <si>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</si>
  <si>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</si>
  <si>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</si>
  <si>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</si>
  <si>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</si>
  <si>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</si>
  <si>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</si>
  <si>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</si>
  <si>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</si>
  <si>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</si>
  <si>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</si>
  <si>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</si>
  <si>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</si>
  <si>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</si>
  <si>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</si>
  <si>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</si>
  <si>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</si>
  <si>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</si>
  <si>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</si>
  <si>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</si>
  <si>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</si>
  <si>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</si>
  <si>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</si>
  <si>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</si>
  <si>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</si>
  <si>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</si>
  <si>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</si>
  <si>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</si>
  <si>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</si>
  <si>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</si>
  <si>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</si>
  <si>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</si>
  <si>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</si>
  <si>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</si>
  <si>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</si>
  <si>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</si>
  <si>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</si>
  <si>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</si>
  <si>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</si>
  <si>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</si>
  <si>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</si>
  <si>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</si>
  <si>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</si>
  <si>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</si>
  <si>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</si>
  <si>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</si>
  <si>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</si>
  <si>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</si>
  <si>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</si>
  <si>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</si>
  <si>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</si>
  <si>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</si>
  <si>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</si>
  <si>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</si>
  <si>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</si>
  <si>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</si>
  <si>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</si>
  <si>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</si>
  <si>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</si>
  <si>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</si>
  <si>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</si>
  <si>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</si>
  <si>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</si>
  <si>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</si>
  <si>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</si>
  <si>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</si>
  <si>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</si>
  <si>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</si>
  <si>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</si>
  <si>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</si>
  <si>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</si>
  <si>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</si>
  <si>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</si>
  <si>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</si>
  <si>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</si>
  <si>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</si>
  <si>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</si>
  <si>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</si>
  <si>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</si>
  <si>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</si>
  <si>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</si>
  <si>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</si>
  <si>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</si>
  <si>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</si>
  <si>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</si>
  <si>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</si>
  <si>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</si>
  <si>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</si>
  <si>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</si>
  <si>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</si>
  <si>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</si>
  <si>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</si>
  <si>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</si>
  <si>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</si>
  <si>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</si>
  <si>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</si>
  <si>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</si>
  <si>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</si>
  <si>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</si>
  <si>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</si>
  <si>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</si>
  <si>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</si>
  <si>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</si>
  <si>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</si>
  <si>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</si>
  <si>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</si>
  <si>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</si>
  <si>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</si>
  <si>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</si>
  <si>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</si>
  <si>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</si>
  <si>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</si>
  <si>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</si>
  <si>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</si>
  <si>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</si>
  <si>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</si>
  <si>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</si>
  <si>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</si>
  <si>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</si>
  <si>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</si>
  <si>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</si>
  <si>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</si>
  <si>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</si>
  <si>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</si>
  <si>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</si>
  <si>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</si>
  <si>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</si>
  <si>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</si>
  <si>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</si>
  <si>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</si>
  <si>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</si>
  <si>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</si>
  <si>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</si>
  <si>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</si>
  <si>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</si>
  <si>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</si>
  <si>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</si>
  <si>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</si>
  <si>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</si>
  <si>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</si>
  <si>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</si>
  <si>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</si>
  <si>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</si>
  <si>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</si>
  <si>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</si>
  <si>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</si>
  <si>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</si>
  <si>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</si>
  <si>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</si>
  <si>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</si>
  <si>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</si>
  <si>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</si>
  <si>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</si>
  <si>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</si>
  <si>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</si>
  <si>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</si>
  <si>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</si>
  <si>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</si>
  <si>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</si>
  <si>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</si>
  <si>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</si>
  <si>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</si>
  <si>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</si>
  <si>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</si>
  <si>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</si>
  <si>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</si>
  <si>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</si>
  <si>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</si>
  <si>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</si>
  <si>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</si>
  <si>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</si>
  <si>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</si>
  <si>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</si>
  <si>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</si>
  <si>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</si>
  <si>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</si>
  <si>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</si>
  <si>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</si>
  <si>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</si>
  <si>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</si>
  <si>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</si>
  <si>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</si>
  <si>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</si>
  <si>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</si>
  <si>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</si>
  <si>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</si>
  <si>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</si>
  <si>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</si>
  <si>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</si>
  <si>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</si>
  <si>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</si>
  <si>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</si>
  <si>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</si>
  <si>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</si>
  <si>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</si>
  <si>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</si>
  <si>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</si>
  <si>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</si>
  <si>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</si>
  <si>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</si>
  <si>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</si>
  <si>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</si>
  <si>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</si>
  <si>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</si>
  <si>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</si>
  <si>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</si>
  <si>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</si>
  <si>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</si>
  <si>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</si>
  <si>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</si>
  <si>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</si>
  <si>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</si>
  <si>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</si>
  <si>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</si>
  <si>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</si>
  <si>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</si>
  <si>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</si>
  <si>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</si>
  <si>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</si>
  <si>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</si>
  <si>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</si>
  <si>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</si>
  <si>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</si>
  <si>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</si>
  <si>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</si>
  <si>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</si>
  <si>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</si>
  <si>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</si>
  <si>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</si>
  <si>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</si>
  <si>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</si>
  <si>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</si>
  <si>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</si>
  <si>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</si>
  <si>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</si>
  <si>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</si>
  <si>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</si>
  <si>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</si>
  <si>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</si>
  <si>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</si>
  <si>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</si>
  <si>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</si>
  <si>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</si>
  <si>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</si>
  <si>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</si>
  <si>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</si>
  <si>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</si>
  <si>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</si>
  <si>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</si>
  <si>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</si>
  <si>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</si>
  <si>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</si>
  <si>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</si>
  <si>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</si>
  <si>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</si>
  <si>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</si>
  <si>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</si>
  <si>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</si>
  <si>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</si>
  <si>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</si>
  <si>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</si>
  <si>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</si>
  <si>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</si>
  <si>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</si>
  <si>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</si>
  <si>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</si>
  <si>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</si>
  <si>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</si>
  <si>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</si>
  <si>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</si>
  <si>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</si>
  <si>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</si>
  <si>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</si>
  <si>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</si>
  <si>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</si>
  <si>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</si>
  <si>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</si>
  <si>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</si>
  <si>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</si>
  <si>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</si>
  <si>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</si>
  <si>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</si>
  <si>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</si>
  <si>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</si>
  <si>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</si>
  <si>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</si>
  <si>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</si>
  <si>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</si>
  <si>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</si>
  <si>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</si>
  <si>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</si>
  <si>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</si>
  <si>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</si>
  <si>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</si>
  <si>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</si>
  <si>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</si>
  <si>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</si>
  <si>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</si>
  <si>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</si>
  <si>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</si>
  <si>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</si>
  <si>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</si>
  <si>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</si>
  <si>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</si>
  <si>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</si>
  <si>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</si>
  <si>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</si>
  <si>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</si>
  <si>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</si>
  <si>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</si>
  <si>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</si>
  <si>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</si>
  <si>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</si>
  <si>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</si>
  <si>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</si>
  <si>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</si>
  <si>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</si>
  <si>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</si>
  <si>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</si>
  <si>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</si>
  <si>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</si>
  <si>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</si>
  <si>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</si>
  <si>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</si>
  <si>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</si>
  <si>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</si>
  <si>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</si>
  <si>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</si>
  <si>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</si>
  <si>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</si>
  <si>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</si>
  <si>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</si>
  <si>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</si>
  <si>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</si>
  <si>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</si>
  <si>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</si>
  <si>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</si>
  <si>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</si>
  <si>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</si>
  <si>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</si>
  <si>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</si>
  <si>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</si>
  <si>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</si>
  <si>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</si>
  <si>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</si>
  <si>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</si>
  <si>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</si>
  <si>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</si>
  <si>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</si>
  <si>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</si>
  <si>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</si>
  <si>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</si>
  <si>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</si>
  <si>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</si>
  <si>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</si>
  <si>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</si>
  <si>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</si>
  <si>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</si>
  <si>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</si>
  <si>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</si>
  <si>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</si>
  <si>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</si>
  <si>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</si>
  <si>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</si>
  <si>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</si>
  <si>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</si>
  <si>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</si>
  <si>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</si>
  <si>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</si>
  <si>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</si>
  <si>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</si>
  <si>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</si>
  <si>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</si>
  <si>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</si>
  <si>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</si>
  <si>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</si>
  <si>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</si>
  <si>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</si>
  <si>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</si>
  <si>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</si>
  <si>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</si>
  <si>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</si>
  <si>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</si>
  <si>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</si>
  <si>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</si>
  <si>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</si>
  <si>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</si>
  <si>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</si>
  <si>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</si>
  <si>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</si>
  <si>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</si>
  <si>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</si>
  <si>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</si>
  <si>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</si>
  <si>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</si>
  <si>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</si>
  <si>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</si>
  <si>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</si>
  <si>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</si>
  <si>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</si>
  <si>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</si>
  <si>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</si>
  <si>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</si>
  <si>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</si>
  <si>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</si>
  <si>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</si>
  <si>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</si>
  <si>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</si>
  <si>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</si>
  <si>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</si>
  <si>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</si>
  <si>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</si>
  <si>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</si>
  <si>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</si>
  <si>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</si>
  <si>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</si>
  <si>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</si>
  <si>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</si>
  <si>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</si>
  <si>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</si>
  <si>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</si>
  <si>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</si>
  <si>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</si>
  <si>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</si>
  <si>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</si>
  <si>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</si>
  <si>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</si>
  <si>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</si>
  <si>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</si>
  <si>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</si>
  <si>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</si>
  <si>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</si>
  <si>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</si>
  <si>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</si>
  <si>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</si>
  <si>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</si>
  <si>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</si>
  <si>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</si>
  <si>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安全技術管理官（地震・津波担当）付</t>
    <phoneticPr fontId="5"/>
  </si>
  <si>
    <t>○</t>
  </si>
  <si>
    <t>－</t>
    <phoneticPr fontId="5"/>
  </si>
  <si>
    <t>安全技術管理官（地震・津波担当）　山形　浩史</t>
    <rPh sb="17" eb="19">
      <t>ヤマガタ</t>
    </rPh>
    <rPh sb="20" eb="22">
      <t>ヒロシ</t>
    </rPh>
    <phoneticPr fontId="5"/>
  </si>
  <si>
    <t>件</t>
    <rPh sb="0" eb="1">
      <t>ケン</t>
    </rPh>
    <phoneticPr fontId="5"/>
  </si>
  <si>
    <t>旅費</t>
    <rPh sb="0" eb="2">
      <t>リョヒ</t>
    </rPh>
    <phoneticPr fontId="5"/>
  </si>
  <si>
    <t>消耗品費</t>
    <rPh sb="0" eb="3">
      <t>ショウモウヒン</t>
    </rPh>
    <rPh sb="3" eb="4">
      <t>ヒ</t>
    </rPh>
    <phoneticPr fontId="5"/>
  </si>
  <si>
    <t>解析費</t>
    <rPh sb="0" eb="2">
      <t>カイセキ</t>
    </rPh>
    <rPh sb="2" eb="3">
      <t>ヒ</t>
    </rPh>
    <phoneticPr fontId="5"/>
  </si>
  <si>
    <t>賃借費</t>
    <rPh sb="0" eb="3">
      <t>チンシャクヒ</t>
    </rPh>
    <phoneticPr fontId="5"/>
  </si>
  <si>
    <t>-</t>
    <phoneticPr fontId="5"/>
  </si>
  <si>
    <r>
      <t>平成2</t>
    </r>
    <r>
      <rPr>
        <sz val="11"/>
        <rFont val="ＭＳ Ｐゴシック"/>
        <family val="3"/>
        <charset val="128"/>
      </rPr>
      <t>7</t>
    </r>
    <r>
      <rPr>
        <sz val="11"/>
        <rFont val="ＭＳ Ｐゴシック"/>
        <family val="3"/>
        <charset val="128"/>
      </rPr>
      <t>年度共有ファイルサーバの保守</t>
    </r>
    <phoneticPr fontId="5"/>
  </si>
  <si>
    <t>随意契約
（公募）</t>
  </si>
  <si>
    <t>-</t>
    <phoneticPr fontId="5"/>
  </si>
  <si>
    <t>請負費</t>
    <rPh sb="0" eb="2">
      <t>ウケオイ</t>
    </rPh>
    <rPh sb="2" eb="3">
      <t>ヒ</t>
    </rPh>
    <phoneticPr fontId="5"/>
  </si>
  <si>
    <t>解析用パソコンの賃借及び保守</t>
    <rPh sb="0" eb="3">
      <t>カイセキヨウ</t>
    </rPh>
    <rPh sb="8" eb="10">
      <t>チンシャク</t>
    </rPh>
    <rPh sb="10" eb="11">
      <t>オヨ</t>
    </rPh>
    <rPh sb="12" eb="14">
      <t>ホシュ</t>
    </rPh>
    <phoneticPr fontId="5"/>
  </si>
  <si>
    <t>A.　ＮＥＣキャピタルソリューションズ株式会社</t>
    <phoneticPr fontId="5"/>
  </si>
  <si>
    <t>原子力施設等安全解析事業</t>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</si>
  <si>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</si>
  <si>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</si>
  <si>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</si>
  <si>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</si>
  <si>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t>
    <phoneticPr fontId="5"/>
  </si>
  <si>
    <t>314/11</t>
    <phoneticPr fontId="5"/>
  </si>
  <si>
    <t>百万円</t>
    <rPh sb="0" eb="1">
      <t>ヒャク</t>
    </rPh>
    <rPh sb="1" eb="3">
      <t>マンエン</t>
    </rPh>
    <phoneticPr fontId="5"/>
  </si>
  <si>
    <t>百万円/件</t>
    <rPh sb="0" eb="1">
      <t>ヒャク</t>
    </rPh>
    <rPh sb="1" eb="3">
      <t>マンエン</t>
    </rPh>
    <rPh sb="4" eb="5">
      <t>ケン</t>
    </rPh>
    <phoneticPr fontId="5"/>
  </si>
  <si>
    <t>16/5</t>
    <phoneticPr fontId="5"/>
  </si>
  <si>
    <t>‐</t>
  </si>
  <si>
    <t>－</t>
    <phoneticPr fontId="5"/>
  </si>
  <si>
    <t>活動実績は、電気事業者からの原子力施設等に関する申請の程度及び審査の内容・状況により左右されたことから、当初見込みどおりの実績を得ることができなかった。</t>
    <rPh sb="52" eb="54">
      <t>トウショ</t>
    </rPh>
    <rPh sb="54" eb="56">
      <t>ミコ</t>
    </rPh>
    <rPh sb="61" eb="63">
      <t>ジッセキ</t>
    </rPh>
    <rPh sb="64" eb="65">
      <t>ウ</t>
    </rPh>
    <phoneticPr fontId="5"/>
  </si>
  <si>
    <t>△</t>
  </si>
  <si>
    <t>－</t>
    <phoneticPr fontId="5"/>
  </si>
  <si>
    <t>－</t>
    <phoneticPr fontId="5"/>
  </si>
  <si>
    <t>－</t>
    <phoneticPr fontId="5"/>
  </si>
  <si>
    <r>
      <rPr>
        <sz val="11"/>
        <rFont val="ＭＳ Ｐゴシック"/>
        <family val="3"/>
        <charset val="128"/>
      </rPr>
      <t>0</t>
    </r>
    <r>
      <rPr>
        <sz val="11"/>
        <rFont val="ＭＳ Ｐゴシック"/>
        <family val="3"/>
        <charset val="128"/>
      </rPr>
      <t>27</t>
    </r>
    <phoneticPr fontId="5"/>
  </si>
  <si>
    <t>0035</t>
    <phoneticPr fontId="5"/>
  </si>
  <si>
    <t>-</t>
    <phoneticPr fontId="5"/>
  </si>
  <si>
    <t>-</t>
    <phoneticPr fontId="5"/>
  </si>
  <si>
    <t>-</t>
    <phoneticPr fontId="5"/>
  </si>
  <si>
    <t>-</t>
    <phoneticPr fontId="5"/>
  </si>
  <si>
    <t>ＮＥＣキャピタルソリューション株式会社</t>
    <phoneticPr fontId="5"/>
  </si>
  <si>
    <t>日立キャピタル株式会社</t>
    <phoneticPr fontId="5"/>
  </si>
  <si>
    <t>無</t>
  </si>
  <si>
    <t>複数年の契約を除き、請負契約に当たっては入札可能性調査に諮り広く公募しており支出先の選定は妥当であることを確認した。</t>
    <rPh sb="0" eb="2">
      <t>フクスウ</t>
    </rPh>
    <rPh sb="2" eb="3">
      <t>ネン</t>
    </rPh>
    <rPh sb="4" eb="6">
      <t>ケイヤク</t>
    </rPh>
    <rPh sb="7" eb="8">
      <t>ノゾ</t>
    </rPh>
    <rPh sb="10" eb="12">
      <t>ウケオイ</t>
    </rPh>
    <phoneticPr fontId="5"/>
  </si>
  <si>
    <t>株式会社シーイーシー</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</si>
  <si>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</si>
  <si>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</si>
  <si>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</si>
  <si>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平成24～28年度　解析用パソコンの賃借及び保守（平成27年度分）</t>
    <rPh sb="25" eb="27">
      <t>ヘイセイ</t>
    </rPh>
    <rPh sb="29" eb="31">
      <t>ネンド</t>
    </rPh>
    <rPh sb="31" eb="32">
      <t>ブン</t>
    </rPh>
    <phoneticPr fontId="5"/>
  </si>
  <si>
    <t>平成25～28年度　解析用パソコンの賃借及び保守（平成27年度分）</t>
    <phoneticPr fontId="5"/>
  </si>
  <si>
    <t>-</t>
  </si>
  <si>
    <t>-</t>
    <phoneticPr fontId="5"/>
  </si>
  <si>
    <t>15/8</t>
    <phoneticPr fontId="5"/>
  </si>
  <si>
    <t>455/13</t>
    <phoneticPr fontId="5"/>
  </si>
  <si>
    <t>単位当たりのコストについては、解析作業の有無により大きく変化するものであり、コストの水準は妥当なものと判断した。</t>
    <rPh sb="17" eb="19">
      <t>サギョウ</t>
    </rPh>
    <rPh sb="20" eb="22">
      <t>ウム</t>
    </rPh>
    <phoneticPr fontId="5"/>
  </si>
  <si>
    <t>本事業の費用は解析作業環境の整備・維持管理、解析作業の外注費であるが、解析作業が発生した時に必要となる資機機材の準備はしたものの、事業者からの申請内容及び審査内容・状況等により予定の外注解析作業が発生しなかったため不用率が大きくなったことを確認した。</t>
    <phoneticPr fontId="5"/>
  </si>
  <si>
    <t>成果目標のうち、審査対象となる施設や設備の特性や既往の審査における検討事例の無い事項等について解析・評価等を実施するごとに、規制に活用できる技術的新知見が取得され、さらに、個々の審査等に活用されることが見込まれることから、個々の審査がより適切に実施されるとともに、原子力の安全確保に向けた技術・人材の基盤の構築をより一層促進することができる。</t>
    <rPh sb="73" eb="74">
      <t>シン</t>
    </rPh>
    <phoneticPr fontId="5"/>
  </si>
  <si>
    <t>事業者の許認可申請等の適合性審査に係る解析・評価等を実施し、適合性審査に活用することを成果目標とする。</t>
    <rPh sb="0" eb="2">
      <t>ジギョウ</t>
    </rPh>
    <rPh sb="2" eb="3">
      <t>シャ</t>
    </rPh>
    <rPh sb="4" eb="7">
      <t>キョニンカ</t>
    </rPh>
    <rPh sb="7" eb="9">
      <t>シンセイ</t>
    </rPh>
    <rPh sb="9" eb="10">
      <t>トウ</t>
    </rPh>
    <rPh sb="11" eb="14">
      <t>テキゴウセイ</t>
    </rPh>
    <rPh sb="14" eb="16">
      <t>シンサ</t>
    </rPh>
    <rPh sb="17" eb="18">
      <t>カカ</t>
    </rPh>
    <rPh sb="19" eb="21">
      <t>カイセキ</t>
    </rPh>
    <rPh sb="22" eb="24">
      <t>ヒョウカ</t>
    </rPh>
    <rPh sb="24" eb="25">
      <t>トウ</t>
    </rPh>
    <rPh sb="26" eb="28">
      <t>ジッシ</t>
    </rPh>
    <rPh sb="30" eb="32">
      <t>テキゴウ</t>
    </rPh>
    <rPh sb="32" eb="33">
      <t>セイ</t>
    </rPh>
    <rPh sb="33" eb="35">
      <t>シンサ</t>
    </rPh>
    <rPh sb="36" eb="38">
      <t>カツヨウ</t>
    </rPh>
    <rPh sb="43" eb="45">
      <t>セイカ</t>
    </rPh>
    <rPh sb="45" eb="47">
      <t>モクヒョウ</t>
    </rPh>
    <phoneticPr fontId="5"/>
  </si>
  <si>
    <t>解析・評価等を実施し、適合性審査で活用された対象施設数を成果指標とする。</t>
    <rPh sb="22" eb="24">
      <t>タイショウ</t>
    </rPh>
    <rPh sb="24" eb="26">
      <t>シセツ</t>
    </rPh>
    <rPh sb="26" eb="27">
      <t>スウ</t>
    </rPh>
    <rPh sb="28" eb="30">
      <t>セイカ</t>
    </rPh>
    <rPh sb="30" eb="32">
      <t>シヒョウ</t>
    </rPh>
    <phoneticPr fontId="5"/>
  </si>
  <si>
    <t>適合性審査のために実施した解析・評価等の報告数</t>
    <rPh sb="3" eb="5">
      <t>シンサ</t>
    </rPh>
    <phoneticPr fontId="5"/>
  </si>
  <si>
    <t>執行額／適合性審査のために実施した解析・評価等の報告件数　　　　　　　　　　　　　　</t>
    <rPh sb="0" eb="2">
      <t>シッコウ</t>
    </rPh>
    <rPh sb="2" eb="3">
      <t>ガク</t>
    </rPh>
    <rPh sb="4" eb="6">
      <t>テキゴウ</t>
    </rPh>
    <rPh sb="6" eb="7">
      <t>セイ</t>
    </rPh>
    <rPh sb="7" eb="9">
      <t>シンサ</t>
    </rPh>
    <rPh sb="13" eb="15">
      <t>ジッシ</t>
    </rPh>
    <rPh sb="17" eb="19">
      <t>カイセキ</t>
    </rPh>
    <rPh sb="20" eb="22">
      <t>ヒョウカ</t>
    </rPh>
    <rPh sb="22" eb="23">
      <t>トウ</t>
    </rPh>
    <rPh sb="24" eb="26">
      <t>ホウコク</t>
    </rPh>
    <rPh sb="26" eb="28">
      <t>ケンスウ</t>
    </rPh>
    <phoneticPr fontId="5"/>
  </si>
  <si>
    <t>原子炉等規制法に基づき、国として原子力施設等の安全性を厳正に評価・確認することを目的としており、国が全額負担することは妥当である。</t>
    <phoneticPr fontId="5"/>
  </si>
  <si>
    <t>原子炉等規制法に基づき、発電用原子炉、核燃料施設、使用済燃料貯蔵施設、核燃料輸送物、放射性廃棄物処分等に関連する施設や設備の安全性を確認するため、事業者が実施する評価や設計等の内容が、設置許可や工事計画認可段階等における審査の基準に照らして適切であるかを適合性審査で判断する必要がある。このため、プラント固有の特性や既往の審査において検討事例の無い事項等について、審査の視点に基づき数値解析等の検討を行い、得られた知見を審査に活用できるよう整理する。</t>
    <rPh sb="45" eb="48">
      <t>ハイキブツ</t>
    </rPh>
    <rPh sb="62" eb="64">
      <t>アンゼン</t>
    </rPh>
    <rPh sb="127" eb="130">
      <t>テキゴウセイ</t>
    </rPh>
    <phoneticPr fontId="5"/>
  </si>
  <si>
    <t>費目・使途は、職員作業として、適合性審査に活用する解析・評価を実施するために必要な解析用ＰＣの賃借料等が主であり、事業目的に即していることを確認した。</t>
    <rPh sb="0" eb="2">
      <t>ヒモク</t>
    </rPh>
    <rPh sb="3" eb="5">
      <t>シト</t>
    </rPh>
    <rPh sb="7" eb="9">
      <t>ショクイン</t>
    </rPh>
    <rPh sb="9" eb="11">
      <t>サギョウ</t>
    </rPh>
    <rPh sb="15" eb="17">
      <t>テキゴウ</t>
    </rPh>
    <rPh sb="17" eb="18">
      <t>セイ</t>
    </rPh>
    <rPh sb="18" eb="20">
      <t>シンサ</t>
    </rPh>
    <rPh sb="21" eb="23">
      <t>カツヨウ</t>
    </rPh>
    <rPh sb="25" eb="27">
      <t>カイセキ</t>
    </rPh>
    <rPh sb="28" eb="30">
      <t>ヒョウカ</t>
    </rPh>
    <rPh sb="31" eb="33">
      <t>ジッシ</t>
    </rPh>
    <rPh sb="38" eb="40">
      <t>ヒツヨウ</t>
    </rPh>
    <rPh sb="41" eb="44">
      <t>カイセキヨウ</t>
    </rPh>
    <rPh sb="47" eb="50">
      <t>チンシャクリョウ</t>
    </rPh>
    <rPh sb="50" eb="51">
      <t>トウ</t>
    </rPh>
    <rPh sb="52" eb="53">
      <t>オモ</t>
    </rPh>
    <rPh sb="57" eb="59">
      <t>ジギョウ</t>
    </rPh>
    <rPh sb="59" eb="61">
      <t>モクテキ</t>
    </rPh>
    <rPh sb="62" eb="63">
      <t>ソク</t>
    </rPh>
    <rPh sb="70" eb="72">
      <t>カクニン</t>
    </rPh>
    <phoneticPr fontId="5"/>
  </si>
  <si>
    <t>事業者からの申請内容及び審査内容・状況等から成果目標には達しなかったが、本事業で得られた成果は適合性審査に適切に活用されていることを確認した。</t>
    <rPh sb="22" eb="24">
      <t>セイカ</t>
    </rPh>
    <rPh sb="24" eb="26">
      <t>モクヒョウ</t>
    </rPh>
    <rPh sb="28" eb="29">
      <t>タッ</t>
    </rPh>
    <rPh sb="36" eb="39">
      <t>ホンジギョウ</t>
    </rPh>
    <rPh sb="40" eb="41">
      <t>エ</t>
    </rPh>
    <rPh sb="44" eb="46">
      <t>セイカ</t>
    </rPh>
    <rPh sb="47" eb="49">
      <t>テキゴウ</t>
    </rPh>
    <rPh sb="49" eb="50">
      <t>セイ</t>
    </rPh>
    <rPh sb="50" eb="52">
      <t>シンサ</t>
    </rPh>
    <rPh sb="53" eb="55">
      <t>テキセツ</t>
    </rPh>
    <rPh sb="56" eb="58">
      <t>カツヨウ</t>
    </rPh>
    <rPh sb="66" eb="68">
      <t>カクニン</t>
    </rPh>
    <phoneticPr fontId="5"/>
  </si>
  <si>
    <t>事業の成果は、適合性審査において適切に活用されている。</t>
    <phoneticPr fontId="5"/>
  </si>
  <si>
    <t>東京電力福島第一原子力発電所事故以降、原子力安全規制の重要性がますます高まっている。本事業について引き続き国自らが規制当局として実施する必要性があること、当該成果物が適合性審査において適切に活用されていることを確認した。一方で、本事業は電気事業者からの申請の程度及び審査の内容・状況等により活動実績が大きく左右される。しかしながら、本事業の予算計上では解析及び評価を実施するための実施能力の最大を想定していること、Ｈ26年度は審査等の状況から外注が必要となる解析案件が発生しなかったこと、解析・評価について職員自らが実施した案件もあるため、執行率が低くなっている。</t>
    <phoneticPr fontId="5"/>
  </si>
  <si>
    <t>本事業は事業者からの申請の程度及び審査の内容・状況により活動実績が大きく左右される。それらを見通し、適合性審査に係る解析数及び検討項目数等を見直す。</t>
    <phoneticPr fontId="5"/>
  </si>
  <si>
    <t>本事業における成果は、原子力施設等の適合性審査に資するべきものであるため、他の手段・方法等を採ることは困難である。</t>
    <phoneticPr fontId="5"/>
  </si>
  <si>
    <t>原子炉等規制法に基づく原子力施設等の設置・事業（変更）許可申請等に関する適合性審査を厳正かつ円滑に実施するため、審査で課題となり得る可能性のある要件を抽出し、解析的検討や評価を実施することにより、適合性審査の技術的妥当性確認における精度向上を図ることを目的とする。</t>
    <rPh sb="98" eb="101">
      <t>テキゴウセイ</t>
    </rPh>
    <rPh sb="101" eb="103">
      <t>シンサ</t>
    </rPh>
    <rPh sb="104" eb="107">
      <t>ギジュツテキ</t>
    </rPh>
    <rPh sb="107" eb="110">
      <t>ダトウセイ</t>
    </rPh>
    <rPh sb="110" eb="112">
      <t>カクニン</t>
    </rPh>
    <rPh sb="126" eb="128">
      <t>モクテキ</t>
    </rPh>
    <phoneticPr fontId="5"/>
  </si>
  <si>
    <t>本事業は、社会的に関心の高い原子炉等規制法に基づく原子力施設等の適合性審査の技術的妥当性確認における精度向上を目的としており、国民や社会のニーズを的確に反映している。</t>
    <rPh sb="0" eb="1">
      <t>ホン</t>
    </rPh>
    <rPh sb="1" eb="3">
      <t>ジギョウ</t>
    </rPh>
    <rPh sb="5" eb="8">
      <t>シャカイテキ</t>
    </rPh>
    <rPh sb="9" eb="11">
      <t>カンシン</t>
    </rPh>
    <rPh sb="12" eb="13">
      <t>タカ</t>
    </rPh>
    <rPh sb="14" eb="18">
      <t>ゲンシロナド</t>
    </rPh>
    <rPh sb="18" eb="21">
      <t>キセイホウ</t>
    </rPh>
    <rPh sb="22" eb="23">
      <t>モト</t>
    </rPh>
    <rPh sb="25" eb="28">
      <t>ゲンシリョク</t>
    </rPh>
    <rPh sb="28" eb="30">
      <t>シセツ</t>
    </rPh>
    <rPh sb="30" eb="31">
      <t>トウ</t>
    </rPh>
    <rPh sb="32" eb="35">
      <t>テキゴウセイ</t>
    </rPh>
    <rPh sb="35" eb="37">
      <t>シンサ</t>
    </rPh>
    <rPh sb="38" eb="41">
      <t>ギジュツテキ</t>
    </rPh>
    <rPh sb="41" eb="44">
      <t>ダトウセイ</t>
    </rPh>
    <rPh sb="44" eb="46">
      <t>カクニン</t>
    </rPh>
    <rPh sb="55" eb="57">
      <t>モクテキ</t>
    </rPh>
    <rPh sb="63" eb="65">
      <t>コクミン</t>
    </rPh>
    <rPh sb="66" eb="68">
      <t>シャカイ</t>
    </rPh>
    <rPh sb="73" eb="75">
      <t>テキカク</t>
    </rPh>
    <rPh sb="76" eb="78">
      <t>ハンエイ</t>
    </rPh>
    <phoneticPr fontId="5"/>
  </si>
  <si>
    <t>本事業は、原子炉等規制法に基づく原子力施設等の適合性審査の技術的妥当性確認における精度向上を目的としており、国が行うべき事業であることから、地方自治体、民間等に委ねることはできない。</t>
    <rPh sb="0" eb="1">
      <t>ホン</t>
    </rPh>
    <rPh sb="1" eb="3">
      <t>ジギョウ</t>
    </rPh>
    <rPh sb="5" eb="9">
      <t>ゲンシロナド</t>
    </rPh>
    <rPh sb="9" eb="12">
      <t>キセイホウ</t>
    </rPh>
    <rPh sb="13" eb="14">
      <t>モト</t>
    </rPh>
    <rPh sb="16" eb="19">
      <t>ゲンシリョク</t>
    </rPh>
    <rPh sb="19" eb="21">
      <t>シセツ</t>
    </rPh>
    <rPh sb="21" eb="22">
      <t>トウ</t>
    </rPh>
    <rPh sb="23" eb="26">
      <t>テキゴウセイ</t>
    </rPh>
    <rPh sb="26" eb="28">
      <t>シンサ</t>
    </rPh>
    <rPh sb="29" eb="32">
      <t>ギジュツテキ</t>
    </rPh>
    <rPh sb="32" eb="35">
      <t>ダトウセイ</t>
    </rPh>
    <rPh sb="35" eb="37">
      <t>カクニン</t>
    </rPh>
    <rPh sb="41" eb="43">
      <t>セイド</t>
    </rPh>
    <rPh sb="43" eb="45">
      <t>コウジョウ</t>
    </rPh>
    <rPh sb="46" eb="48">
      <t>モクテキ</t>
    </rPh>
    <rPh sb="54" eb="55">
      <t>クニ</t>
    </rPh>
    <rPh sb="56" eb="57">
      <t>オコナ</t>
    </rPh>
    <rPh sb="60" eb="62">
      <t>ジギョウ</t>
    </rPh>
    <rPh sb="70" eb="72">
      <t>チホウ</t>
    </rPh>
    <rPh sb="72" eb="75">
      <t>ジチタイ</t>
    </rPh>
    <rPh sb="76" eb="78">
      <t>ミンカン</t>
    </rPh>
    <rPh sb="78" eb="79">
      <t>トウ</t>
    </rPh>
    <rPh sb="80" eb="81">
      <t>ユダ</t>
    </rPh>
    <phoneticPr fontId="5"/>
  </si>
  <si>
    <t>本事業は、社会的に関心の高い原子炉等規制法に基づく原子力施設等の適合性審査の技術的妥当性確認における精度向上を目的としており、優先度は高い。</t>
    <rPh sb="63" eb="66">
      <t>ユウセンド</t>
    </rPh>
    <rPh sb="67" eb="68">
      <t>タカ</t>
    </rPh>
    <phoneticPr fontId="5"/>
  </si>
  <si>
    <t>-</t>
    <phoneticPr fontId="5"/>
  </si>
  <si>
    <t>-</t>
    <phoneticPr fontId="5"/>
  </si>
  <si>
    <t>-</t>
    <phoneticPr fontId="5"/>
  </si>
  <si>
    <t>-</t>
    <phoneticPr fontId="5"/>
  </si>
  <si>
    <t>-</t>
    <phoneticPr fontId="5"/>
  </si>
  <si>
    <t>-</t>
    <phoneticPr fontId="5"/>
  </si>
  <si>
    <t>-</t>
    <phoneticPr fontId="5"/>
  </si>
  <si>
    <t>特別会計に関する法律第85条第6項
特別会計に関する法律施行令第51条第7項第16号</t>
    <phoneticPr fontId="5"/>
  </si>
  <si>
    <t>解析PCの賃借及びファイル共有サーバーの保守について、外部調達に当たっては一般競争入札及び入札可能性調査により受注者を決定するなど効率的な予算運用を行っている。</t>
    <rPh sb="0" eb="2">
      <t>カイセキ</t>
    </rPh>
    <rPh sb="5" eb="7">
      <t>チンシャク</t>
    </rPh>
    <rPh sb="7" eb="8">
      <t>オヨ</t>
    </rPh>
    <rPh sb="13" eb="15">
      <t>キョウユウ</t>
    </rPh>
    <rPh sb="20" eb="22">
      <t>ホシュ</t>
    </rPh>
    <rPh sb="43" eb="44">
      <t>オヨ</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</si>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</sst>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1076</xdr:row>
          <xdr:rowOff>19050</xdr:rowOff>
        </xdr:from>
        <xdr:to>
          <xdr:col>44</xdr:col>
          <xdr:colOff>114300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62094</xdr:colOff>
      <xdr:row>722</xdr:row>
      <xdr:rowOff>156881</xdr:rowOff>
    </xdr:from>
    <xdr:to>
      <xdr:col>38</xdr:col>
      <xdr:colOff>117458</xdr:colOff>
      <xdr:row>738</xdr:row>
      <xdr:rowOff>275257</xdr:rowOff>
    </xdr:to>
    <xdr:grpSp>
      <xdr:nvGrpSpPr>
        <xdr:cNvPr id="5" name="グループ化 4"/>
        <xdr:cNvGrpSpPr>
          <a:grpSpLocks/>
        </xdr:cNvGrpSpPr>
      </xdr:nvGrpSpPr>
      <xdr:grpSpPr bwMode="auto">
        <a:xfrm>
          <a:off x="3662544" y="45438731"/>
          <a:ext cx="4055864" cy="5757176"/>
          <a:chOff x="3830008" y="34265970"/>
          <a:chExt cx="3768687" cy="5118333"/>
        </a:xfrm>
      </xdr:grpSpPr>
      <xdr:sp macro="" textlink="">
        <xdr:nvSpPr>
          <xdr:cNvPr id="6" name="大かっこ 5"/>
          <xdr:cNvSpPr/>
        </xdr:nvSpPr>
        <xdr:spPr>
          <a:xfrm>
            <a:off x="4227166" y="38675434"/>
            <a:ext cx="3002174" cy="7088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解析用パソコン等の賃借及び保守</a:t>
            </a:r>
            <a:endParaRPr lang="en-US" altLang="ja-JP" sz="1200" b="0" i="0" baseline="0">
              <a:solidFill>
                <a:schemeClr val="tx1"/>
              </a:solidFill>
              <a:effectLst/>
              <a:latin typeface="+mn-lt"/>
              <a:ea typeface="+mn-ea"/>
              <a:cs typeface="+mn-cs"/>
            </a:endParaRPr>
          </a:p>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ファイル共有サーバーの保守</a:t>
            </a:r>
          </a:p>
        </xdr:txBody>
      </xdr:sp>
      <xdr:sp macro="" textlink="">
        <xdr:nvSpPr>
          <xdr:cNvPr id="7" name="正方形/長方形 6"/>
          <xdr:cNvSpPr/>
        </xdr:nvSpPr>
        <xdr:spPr>
          <a:xfrm>
            <a:off x="3830008" y="34265970"/>
            <a:ext cx="3768687" cy="8270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１６百万円</a:t>
            </a:r>
          </a:p>
        </xdr:txBody>
      </xdr:sp>
      <xdr:cxnSp macro="">
        <xdr:nvCxnSpPr>
          <xdr:cNvPr id="8" name="直線矢印コネクタ 7"/>
          <xdr:cNvCxnSpPr/>
        </xdr:nvCxnSpPr>
        <xdr:spPr>
          <a:xfrm>
            <a:off x="5737164" y="35860925"/>
            <a:ext cx="0" cy="1831245"/>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a:xfrm>
            <a:off x="3948635" y="35261762"/>
            <a:ext cx="3549683" cy="632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400"/>
              <a:t>原子力施設等に関する安全解析・評価を実施する事業</a:t>
            </a:r>
          </a:p>
        </xdr:txBody>
      </xdr:sp>
      <xdr:sp macro="" textlink="">
        <xdr:nvSpPr>
          <xdr:cNvPr id="11" name="テキスト ボックス 10"/>
          <xdr:cNvSpPr txBox="1"/>
        </xdr:nvSpPr>
        <xdr:spPr>
          <a:xfrm>
            <a:off x="4263402" y="37547610"/>
            <a:ext cx="950171" cy="248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随意契約等</a:t>
            </a:r>
            <a:r>
              <a:rPr kumimoji="1" lang="en-US" altLang="ja-JP" sz="1100"/>
              <a:t>】</a:t>
            </a:r>
            <a:endParaRPr kumimoji="1" lang="ja-JP" altLang="en-US" sz="1100"/>
          </a:p>
        </xdr:txBody>
      </xdr:sp>
      <xdr:sp macro="" textlink="">
        <xdr:nvSpPr>
          <xdr:cNvPr id="12" name="正方形/長方形 11"/>
          <xdr:cNvSpPr/>
        </xdr:nvSpPr>
        <xdr:spPr>
          <a:xfrm>
            <a:off x="4707194" y="37875515"/>
            <a:ext cx="2016658" cy="6751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Ａ：民間会社（３社）</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grpSp>
    <xdr:clientData/>
  </xdr:twoCellAnchor>
  <xdr:twoCellAnchor>
    <xdr:from>
      <xdr:col>35</xdr:col>
      <xdr:colOff>190500</xdr:colOff>
      <xdr:row>728</xdr:row>
      <xdr:rowOff>268942</xdr:rowOff>
    </xdr:from>
    <xdr:to>
      <xdr:col>43</xdr:col>
      <xdr:colOff>138953</xdr:colOff>
      <xdr:row>730</xdr:row>
      <xdr:rowOff>259978</xdr:rowOff>
    </xdr:to>
    <xdr:sp macro="" textlink="">
      <xdr:nvSpPr>
        <xdr:cNvPr id="16" name="Text Box 23"/>
        <xdr:cNvSpPr txBox="1">
          <a:spLocks noChangeArrowheads="1"/>
        </xdr:cNvSpPr>
      </xdr:nvSpPr>
      <xdr:spPr bwMode="auto">
        <a:xfrm>
          <a:off x="7250206" y="217282060"/>
          <a:ext cx="1562100" cy="685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rtl="0">
            <a:lnSpc>
              <a:spcPct val="100000"/>
            </a:lnSpc>
            <a:defRPr sz="1000"/>
          </a:pPr>
          <a:r>
            <a:rPr kumimoji="1" lang="ja-JP" altLang="en-US" sz="1400">
              <a:solidFill>
                <a:sysClr val="windowText" lastClr="000000"/>
              </a:solidFill>
              <a:latin typeface="+mn-lt"/>
              <a:ea typeface="+mn-ea"/>
              <a:cs typeface="+mn-cs"/>
            </a:rPr>
            <a:t>事務費</a:t>
          </a:r>
        </a:p>
        <a:p>
          <a:pPr marL="0" indent="0" algn="ctr" rtl="0">
            <a:lnSpc>
              <a:spcPct val="100000"/>
            </a:lnSpc>
            <a:defRPr sz="1000"/>
          </a:pPr>
          <a:r>
            <a:rPr kumimoji="1" lang="ja-JP" altLang="en-US" sz="1400">
              <a:solidFill>
                <a:sysClr val="windowText" lastClr="000000"/>
              </a:solidFill>
              <a:latin typeface="+mn-lt"/>
              <a:ea typeface="+mn-ea"/>
              <a:cs typeface="+mn-cs"/>
            </a:rPr>
            <a:t>１百万円</a:t>
          </a:r>
        </a:p>
      </xdr:txBody>
    </xdr:sp>
    <xdr:clientData/>
  </xdr:twoCellAnchor>
  <xdr:twoCellAnchor>
    <xdr:from>
      <xdr:col>35</xdr:col>
      <xdr:colOff>44824</xdr:colOff>
      <xdr:row>731</xdr:row>
      <xdr:rowOff>44823</xdr:rowOff>
    </xdr:from>
    <xdr:to>
      <xdr:col>44</xdr:col>
      <xdr:colOff>67252</xdr:colOff>
      <xdr:row>732</xdr:row>
      <xdr:rowOff>302479</xdr:rowOff>
    </xdr:to>
    <xdr:sp macro="" textlink="">
      <xdr:nvSpPr>
        <xdr:cNvPr id="17" name="大かっこ 16"/>
        <xdr:cNvSpPr/>
      </xdr:nvSpPr>
      <xdr:spPr>
        <a:xfrm>
          <a:off x="7104530" y="218100088"/>
          <a:ext cx="1837781" cy="605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22411</xdr:colOff>
      <xdr:row>731</xdr:row>
      <xdr:rowOff>145676</xdr:rowOff>
    </xdr:from>
    <xdr:to>
      <xdr:col>43</xdr:col>
      <xdr:colOff>86845</xdr:colOff>
      <xdr:row>732</xdr:row>
      <xdr:rowOff>179294</xdr:rowOff>
    </xdr:to>
    <xdr:sp macro="" textlink="">
      <xdr:nvSpPr>
        <xdr:cNvPr id="18" name="Text Box 12"/>
        <xdr:cNvSpPr txBox="1">
          <a:spLocks noChangeArrowheads="1"/>
        </xdr:cNvSpPr>
      </xdr:nvSpPr>
      <xdr:spPr bwMode="auto">
        <a:xfrm>
          <a:off x="7283823" y="218200941"/>
          <a:ext cx="1476375" cy="381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旅費</a:t>
          </a:r>
        </a:p>
      </xdr:txBody>
    </xdr:sp>
    <xdr:clientData/>
  </xdr:twoCellAnchor>
  <xdr:twoCellAnchor>
    <xdr:from>
      <xdr:col>28</xdr:col>
      <xdr:colOff>134470</xdr:colOff>
      <xdr:row>729</xdr:row>
      <xdr:rowOff>257735</xdr:rowOff>
    </xdr:from>
    <xdr:to>
      <xdr:col>35</xdr:col>
      <xdr:colOff>100853</xdr:colOff>
      <xdr:row>729</xdr:row>
      <xdr:rowOff>257735</xdr:rowOff>
    </xdr:to>
    <xdr:cxnSp macro="">
      <xdr:nvCxnSpPr>
        <xdr:cNvPr id="3" name="直線コネクタ 2"/>
        <xdr:cNvCxnSpPr/>
      </xdr:nvCxnSpPr>
      <xdr:spPr>
        <a:xfrm>
          <a:off x="5782235" y="217618235"/>
          <a:ext cx="1378324" cy="0"/>
        </a:xfrm>
        <a:prstGeom prst="line">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BE818" sqref="BE81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3" t="s">
        <v>487</v>
      </c>
      <c r="AR2" s="363"/>
      <c r="AS2" s="52" t="str">
        <f>IF(OR(AQ2="　", AQ2=""), "", "-")</f>
        <v/>
      </c>
      <c r="AT2" s="364">
        <v>30</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c r="A4" s="710" t="s">
        <v>29</v>
      </c>
      <c r="B4" s="711"/>
      <c r="C4" s="711"/>
      <c r="D4" s="711"/>
      <c r="E4" s="711"/>
      <c r="F4" s="711"/>
      <c r="G4" s="685" t="s">
        <v>536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537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76</v>
      </c>
      <c r="B5" s="696"/>
      <c r="C5" s="696"/>
      <c r="D5" s="696"/>
      <c r="E5" s="696"/>
      <c r="F5" s="697"/>
      <c r="G5" s="520" t="s">
        <v>195</v>
      </c>
      <c r="H5" s="521"/>
      <c r="I5" s="521"/>
      <c r="J5" s="521"/>
      <c r="K5" s="521"/>
      <c r="L5" s="521"/>
      <c r="M5" s="522" t="s">
        <v>75</v>
      </c>
      <c r="N5" s="523"/>
      <c r="O5" s="523"/>
      <c r="P5" s="523"/>
      <c r="Q5" s="523"/>
      <c r="R5" s="524"/>
      <c r="S5" s="525" t="s">
        <v>84</v>
      </c>
      <c r="T5" s="521"/>
      <c r="U5" s="521"/>
      <c r="V5" s="521"/>
      <c r="W5" s="521"/>
      <c r="X5" s="526"/>
      <c r="Y5" s="701" t="s">
        <v>3</v>
      </c>
      <c r="Z5" s="702"/>
      <c r="AA5" s="702"/>
      <c r="AB5" s="702"/>
      <c r="AC5" s="702"/>
      <c r="AD5" s="703"/>
      <c r="AE5" s="704" t="s">
        <v>520</v>
      </c>
      <c r="AF5" s="705"/>
      <c r="AG5" s="705"/>
      <c r="AH5" s="705"/>
      <c r="AI5" s="705"/>
      <c r="AJ5" s="705"/>
      <c r="AK5" s="705"/>
      <c r="AL5" s="705"/>
      <c r="AM5" s="705"/>
      <c r="AN5" s="705"/>
      <c r="AO5" s="705"/>
      <c r="AP5" s="706"/>
      <c r="AQ5" s="707" t="s">
        <v>523</v>
      </c>
      <c r="AR5" s="708"/>
      <c r="AS5" s="708"/>
      <c r="AT5" s="708"/>
      <c r="AU5" s="708"/>
      <c r="AV5" s="708"/>
      <c r="AW5" s="708"/>
      <c r="AX5" s="709"/>
    </row>
    <row r="6" spans="1:50" ht="39" customHeight="1">
      <c r="A6" s="712" t="s">
        <v>4</v>
      </c>
      <c r="B6" s="713"/>
      <c r="C6" s="713"/>
      <c r="D6" s="713"/>
      <c r="E6" s="713"/>
      <c r="F6" s="713"/>
      <c r="G6" s="849" t="str">
        <f>入力規則等!F39</f>
        <v>エネルギー対策特別会計電源開発促進勘定</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c r="A7" s="820" t="s">
        <v>24</v>
      </c>
      <c r="B7" s="821"/>
      <c r="C7" s="821"/>
      <c r="D7" s="821"/>
      <c r="E7" s="821"/>
      <c r="F7" s="822"/>
      <c r="G7" s="823" t="s">
        <v>599</v>
      </c>
      <c r="H7" s="824"/>
      <c r="I7" s="824"/>
      <c r="J7" s="824"/>
      <c r="K7" s="824"/>
      <c r="L7" s="824"/>
      <c r="M7" s="824"/>
      <c r="N7" s="824"/>
      <c r="O7" s="824"/>
      <c r="P7" s="824"/>
      <c r="Q7" s="824"/>
      <c r="R7" s="824"/>
      <c r="S7" s="824"/>
      <c r="T7" s="824"/>
      <c r="U7" s="824"/>
      <c r="V7" s="824"/>
      <c r="W7" s="824"/>
      <c r="X7" s="825"/>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20" t="s">
        <v>414</v>
      </c>
      <c r="B8" s="821"/>
      <c r="C8" s="821"/>
      <c r="D8" s="821"/>
      <c r="E8" s="821"/>
      <c r="F8" s="822"/>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23" t="str">
        <f>入力規則等!K13</f>
        <v>エネルギー対策</v>
      </c>
      <c r="AF8" s="96"/>
      <c r="AG8" s="96"/>
      <c r="AH8" s="96"/>
      <c r="AI8" s="96"/>
      <c r="AJ8" s="96"/>
      <c r="AK8" s="96"/>
      <c r="AL8" s="96"/>
      <c r="AM8" s="96"/>
      <c r="AN8" s="96"/>
      <c r="AO8" s="96"/>
      <c r="AP8" s="96"/>
      <c r="AQ8" s="96"/>
      <c r="AR8" s="96"/>
      <c r="AS8" s="96"/>
      <c r="AT8" s="96"/>
      <c r="AU8" s="96"/>
      <c r="AV8" s="96"/>
      <c r="AW8" s="96"/>
      <c r="AX8" s="724"/>
    </row>
    <row r="9" spans="1:50" ht="69" customHeight="1">
      <c r="A9" s="530" t="s">
        <v>25</v>
      </c>
      <c r="B9" s="531"/>
      <c r="C9" s="531"/>
      <c r="D9" s="531"/>
      <c r="E9" s="531"/>
      <c r="F9" s="531"/>
      <c r="G9" s="532" t="s">
        <v>588</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c r="A10" s="671" t="s">
        <v>34</v>
      </c>
      <c r="B10" s="672"/>
      <c r="C10" s="672"/>
      <c r="D10" s="672"/>
      <c r="E10" s="672"/>
      <c r="F10" s="672"/>
      <c r="G10" s="532" t="s">
        <v>581</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c r="A11" s="671" t="s">
        <v>6</v>
      </c>
      <c r="B11" s="672"/>
      <c r="C11" s="672"/>
      <c r="D11" s="672"/>
      <c r="E11" s="672"/>
      <c r="F11" s="733"/>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639" t="s">
        <v>26</v>
      </c>
      <c r="B12" s="640"/>
      <c r="C12" s="640"/>
      <c r="D12" s="640"/>
      <c r="E12" s="640"/>
      <c r="F12" s="641"/>
      <c r="G12" s="682"/>
      <c r="H12" s="683"/>
      <c r="I12" s="683"/>
      <c r="J12" s="683"/>
      <c r="K12" s="683"/>
      <c r="L12" s="683"/>
      <c r="M12" s="683"/>
      <c r="N12" s="683"/>
      <c r="O12" s="68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6"/>
    </row>
    <row r="13" spans="1:50" ht="21" customHeight="1">
      <c r="A13" s="642"/>
      <c r="B13" s="643"/>
      <c r="C13" s="643"/>
      <c r="D13" s="643"/>
      <c r="E13" s="643"/>
      <c r="F13" s="644"/>
      <c r="G13" s="647" t="s">
        <v>7</v>
      </c>
      <c r="H13" s="648"/>
      <c r="I13" s="653" t="s">
        <v>8</v>
      </c>
      <c r="J13" s="654"/>
      <c r="K13" s="654"/>
      <c r="L13" s="654"/>
      <c r="M13" s="654"/>
      <c r="N13" s="654"/>
      <c r="O13" s="655"/>
      <c r="P13" s="219">
        <v>1347</v>
      </c>
      <c r="Q13" s="220"/>
      <c r="R13" s="220"/>
      <c r="S13" s="220"/>
      <c r="T13" s="220"/>
      <c r="U13" s="220"/>
      <c r="V13" s="221"/>
      <c r="W13" s="219">
        <v>1316</v>
      </c>
      <c r="X13" s="220"/>
      <c r="Y13" s="220"/>
      <c r="Z13" s="220"/>
      <c r="AA13" s="220"/>
      <c r="AB13" s="220"/>
      <c r="AC13" s="221"/>
      <c r="AD13" s="219">
        <v>704</v>
      </c>
      <c r="AE13" s="220"/>
      <c r="AF13" s="220"/>
      <c r="AG13" s="220"/>
      <c r="AH13" s="220"/>
      <c r="AI13" s="220"/>
      <c r="AJ13" s="221"/>
      <c r="AK13" s="219">
        <v>455</v>
      </c>
      <c r="AL13" s="220"/>
      <c r="AM13" s="220"/>
      <c r="AN13" s="220"/>
      <c r="AO13" s="220"/>
      <c r="AP13" s="220"/>
      <c r="AQ13" s="221"/>
      <c r="AR13" s="358"/>
      <c r="AS13" s="359"/>
      <c r="AT13" s="359"/>
      <c r="AU13" s="359"/>
      <c r="AV13" s="359"/>
      <c r="AW13" s="359"/>
      <c r="AX13" s="360"/>
    </row>
    <row r="14" spans="1:50" ht="21" customHeight="1">
      <c r="A14" s="642"/>
      <c r="B14" s="643"/>
      <c r="C14" s="643"/>
      <c r="D14" s="643"/>
      <c r="E14" s="643"/>
      <c r="F14" s="644"/>
      <c r="G14" s="649"/>
      <c r="H14" s="650"/>
      <c r="I14" s="536" t="s">
        <v>9</v>
      </c>
      <c r="J14" s="577"/>
      <c r="K14" s="577"/>
      <c r="L14" s="577"/>
      <c r="M14" s="577"/>
      <c r="N14" s="577"/>
      <c r="O14" s="578"/>
      <c r="P14" s="219" t="s">
        <v>592</v>
      </c>
      <c r="Q14" s="220"/>
      <c r="R14" s="220"/>
      <c r="S14" s="220"/>
      <c r="T14" s="220"/>
      <c r="U14" s="220"/>
      <c r="V14" s="221"/>
      <c r="W14" s="219" t="s">
        <v>593</v>
      </c>
      <c r="X14" s="220"/>
      <c r="Y14" s="220"/>
      <c r="Z14" s="220"/>
      <c r="AA14" s="220"/>
      <c r="AB14" s="220"/>
      <c r="AC14" s="221"/>
      <c r="AD14" s="219" t="s">
        <v>594</v>
      </c>
      <c r="AE14" s="220"/>
      <c r="AF14" s="220"/>
      <c r="AG14" s="220"/>
      <c r="AH14" s="220"/>
      <c r="AI14" s="220"/>
      <c r="AJ14" s="221"/>
      <c r="AK14" s="219"/>
      <c r="AL14" s="220"/>
      <c r="AM14" s="220"/>
      <c r="AN14" s="220"/>
      <c r="AO14" s="220"/>
      <c r="AP14" s="220"/>
      <c r="AQ14" s="221"/>
      <c r="AR14" s="637"/>
      <c r="AS14" s="637"/>
      <c r="AT14" s="637"/>
      <c r="AU14" s="637"/>
      <c r="AV14" s="637"/>
      <c r="AW14" s="637"/>
      <c r="AX14" s="638"/>
    </row>
    <row r="15" spans="1:50" ht="21" customHeight="1">
      <c r="A15" s="642"/>
      <c r="B15" s="643"/>
      <c r="C15" s="643"/>
      <c r="D15" s="643"/>
      <c r="E15" s="643"/>
      <c r="F15" s="644"/>
      <c r="G15" s="649"/>
      <c r="H15" s="650"/>
      <c r="I15" s="536" t="s">
        <v>58</v>
      </c>
      <c r="J15" s="537"/>
      <c r="K15" s="537"/>
      <c r="L15" s="537"/>
      <c r="M15" s="537"/>
      <c r="N15" s="537"/>
      <c r="O15" s="538"/>
      <c r="P15" s="219" t="s">
        <v>595</v>
      </c>
      <c r="Q15" s="220"/>
      <c r="R15" s="220"/>
      <c r="S15" s="220"/>
      <c r="T15" s="220"/>
      <c r="U15" s="220"/>
      <c r="V15" s="221"/>
      <c r="W15" s="219" t="s">
        <v>596</v>
      </c>
      <c r="X15" s="220"/>
      <c r="Y15" s="220"/>
      <c r="Z15" s="220"/>
      <c r="AA15" s="220"/>
      <c r="AB15" s="220"/>
      <c r="AC15" s="221"/>
      <c r="AD15" s="219" t="s">
        <v>596</v>
      </c>
      <c r="AE15" s="220"/>
      <c r="AF15" s="220"/>
      <c r="AG15" s="220"/>
      <c r="AH15" s="220"/>
      <c r="AI15" s="220"/>
      <c r="AJ15" s="221"/>
      <c r="AK15" s="219" t="s">
        <v>594</v>
      </c>
      <c r="AL15" s="220"/>
      <c r="AM15" s="220"/>
      <c r="AN15" s="220"/>
      <c r="AO15" s="220"/>
      <c r="AP15" s="220"/>
      <c r="AQ15" s="221"/>
      <c r="AR15" s="219"/>
      <c r="AS15" s="220"/>
      <c r="AT15" s="220"/>
      <c r="AU15" s="220"/>
      <c r="AV15" s="220"/>
      <c r="AW15" s="220"/>
      <c r="AX15" s="576"/>
    </row>
    <row r="16" spans="1:50" ht="21" customHeight="1">
      <c r="A16" s="642"/>
      <c r="B16" s="643"/>
      <c r="C16" s="643"/>
      <c r="D16" s="643"/>
      <c r="E16" s="643"/>
      <c r="F16" s="644"/>
      <c r="G16" s="649"/>
      <c r="H16" s="650"/>
      <c r="I16" s="536" t="s">
        <v>59</v>
      </c>
      <c r="J16" s="537"/>
      <c r="K16" s="537"/>
      <c r="L16" s="537"/>
      <c r="M16" s="537"/>
      <c r="N16" s="537"/>
      <c r="O16" s="538"/>
      <c r="P16" s="219" t="s">
        <v>596</v>
      </c>
      <c r="Q16" s="220"/>
      <c r="R16" s="220"/>
      <c r="S16" s="220"/>
      <c r="T16" s="220"/>
      <c r="U16" s="220"/>
      <c r="V16" s="221"/>
      <c r="W16" s="219" t="s">
        <v>592</v>
      </c>
      <c r="X16" s="220"/>
      <c r="Y16" s="220"/>
      <c r="Z16" s="220"/>
      <c r="AA16" s="220"/>
      <c r="AB16" s="220"/>
      <c r="AC16" s="221"/>
      <c r="AD16" s="219" t="s">
        <v>596</v>
      </c>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c r="A17" s="642"/>
      <c r="B17" s="643"/>
      <c r="C17" s="643"/>
      <c r="D17" s="643"/>
      <c r="E17" s="643"/>
      <c r="F17" s="644"/>
      <c r="G17" s="649"/>
      <c r="H17" s="650"/>
      <c r="I17" s="536" t="s">
        <v>57</v>
      </c>
      <c r="J17" s="577"/>
      <c r="K17" s="577"/>
      <c r="L17" s="577"/>
      <c r="M17" s="577"/>
      <c r="N17" s="577"/>
      <c r="O17" s="578"/>
      <c r="P17" s="219" t="s">
        <v>597</v>
      </c>
      <c r="Q17" s="220"/>
      <c r="R17" s="220"/>
      <c r="S17" s="220"/>
      <c r="T17" s="220"/>
      <c r="U17" s="220"/>
      <c r="V17" s="221"/>
      <c r="W17" s="219" t="s">
        <v>592</v>
      </c>
      <c r="X17" s="220"/>
      <c r="Y17" s="220"/>
      <c r="Z17" s="220"/>
      <c r="AA17" s="220"/>
      <c r="AB17" s="220"/>
      <c r="AC17" s="221"/>
      <c r="AD17" s="219" t="s">
        <v>592</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42"/>
      <c r="B18" s="643"/>
      <c r="C18" s="643"/>
      <c r="D18" s="643"/>
      <c r="E18" s="643"/>
      <c r="F18" s="644"/>
      <c r="G18" s="651"/>
      <c r="H18" s="652"/>
      <c r="I18" s="720" t="s">
        <v>22</v>
      </c>
      <c r="J18" s="721"/>
      <c r="K18" s="721"/>
      <c r="L18" s="721"/>
      <c r="M18" s="721"/>
      <c r="N18" s="721"/>
      <c r="O18" s="722"/>
      <c r="P18" s="514">
        <f>SUM(P13:V17)</f>
        <v>1347</v>
      </c>
      <c r="Q18" s="515"/>
      <c r="R18" s="515"/>
      <c r="S18" s="515"/>
      <c r="T18" s="515"/>
      <c r="U18" s="515"/>
      <c r="V18" s="516"/>
      <c r="W18" s="514">
        <f>SUM(W13:AC17)</f>
        <v>1316</v>
      </c>
      <c r="X18" s="515"/>
      <c r="Y18" s="515"/>
      <c r="Z18" s="515"/>
      <c r="AA18" s="515"/>
      <c r="AB18" s="515"/>
      <c r="AC18" s="516"/>
      <c r="AD18" s="514">
        <f>SUM(AD13:AJ17)</f>
        <v>704</v>
      </c>
      <c r="AE18" s="515"/>
      <c r="AF18" s="515"/>
      <c r="AG18" s="515"/>
      <c r="AH18" s="515"/>
      <c r="AI18" s="515"/>
      <c r="AJ18" s="516"/>
      <c r="AK18" s="514">
        <f>SUM(AK13:AQ17)</f>
        <v>455</v>
      </c>
      <c r="AL18" s="515"/>
      <c r="AM18" s="515"/>
      <c r="AN18" s="515"/>
      <c r="AO18" s="515"/>
      <c r="AP18" s="515"/>
      <c r="AQ18" s="516"/>
      <c r="AR18" s="514">
        <f>SUM(AR13:AX17)</f>
        <v>0</v>
      </c>
      <c r="AS18" s="515"/>
      <c r="AT18" s="515"/>
      <c r="AU18" s="515"/>
      <c r="AV18" s="515"/>
      <c r="AW18" s="515"/>
      <c r="AX18" s="517"/>
    </row>
    <row r="19" spans="1:50" ht="24.75" customHeight="1">
      <c r="A19" s="642"/>
      <c r="B19" s="643"/>
      <c r="C19" s="643"/>
      <c r="D19" s="643"/>
      <c r="E19" s="643"/>
      <c r="F19" s="644"/>
      <c r="G19" s="511" t="s">
        <v>10</v>
      </c>
      <c r="H19" s="512"/>
      <c r="I19" s="512"/>
      <c r="J19" s="512"/>
      <c r="K19" s="512"/>
      <c r="L19" s="512"/>
      <c r="M19" s="512"/>
      <c r="N19" s="512"/>
      <c r="O19" s="512"/>
      <c r="P19" s="219">
        <v>314</v>
      </c>
      <c r="Q19" s="220"/>
      <c r="R19" s="220"/>
      <c r="S19" s="220"/>
      <c r="T19" s="220"/>
      <c r="U19" s="220"/>
      <c r="V19" s="221"/>
      <c r="W19" s="219">
        <v>16</v>
      </c>
      <c r="X19" s="220"/>
      <c r="Y19" s="220"/>
      <c r="Z19" s="220"/>
      <c r="AA19" s="220"/>
      <c r="AB19" s="220"/>
      <c r="AC19" s="221"/>
      <c r="AD19" s="219">
        <v>15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45"/>
      <c r="G20" s="511" t="s">
        <v>11</v>
      </c>
      <c r="H20" s="512"/>
      <c r="I20" s="512"/>
      <c r="J20" s="512"/>
      <c r="K20" s="512"/>
      <c r="L20" s="512"/>
      <c r="M20" s="512"/>
      <c r="N20" s="512"/>
      <c r="O20" s="512"/>
      <c r="P20" s="519">
        <f>IF(P18=0, "-", P19/P18)</f>
        <v>0.23311061618411286</v>
      </c>
      <c r="Q20" s="519"/>
      <c r="R20" s="519"/>
      <c r="S20" s="519"/>
      <c r="T20" s="519"/>
      <c r="U20" s="519"/>
      <c r="V20" s="519"/>
      <c r="W20" s="519">
        <f>IF(W18=0, "-", W19/W18)</f>
        <v>1.2158054711246201E-2</v>
      </c>
      <c r="X20" s="519"/>
      <c r="Y20" s="519"/>
      <c r="Z20" s="519"/>
      <c r="AA20" s="519"/>
      <c r="AB20" s="519"/>
      <c r="AC20" s="519"/>
      <c r="AD20" s="519">
        <f>IF(AD18=0, "-", AD19/AD18)</f>
        <v>2.130681818181818E-2</v>
      </c>
      <c r="AE20" s="519"/>
      <c r="AF20" s="519"/>
      <c r="AG20" s="519"/>
      <c r="AH20" s="519"/>
      <c r="AI20" s="519"/>
      <c r="AJ20" s="519"/>
      <c r="AK20" s="513"/>
      <c r="AL20" s="513"/>
      <c r="AM20" s="513"/>
      <c r="AN20" s="513"/>
      <c r="AO20" s="513"/>
      <c r="AP20" s="513"/>
      <c r="AQ20" s="719"/>
      <c r="AR20" s="719"/>
      <c r="AS20" s="719"/>
      <c r="AT20" s="719"/>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570</v>
      </c>
      <c r="AR22" s="127"/>
      <c r="AS22" s="113" t="s">
        <v>371</v>
      </c>
      <c r="AT22" s="114"/>
      <c r="AU22" s="336">
        <v>28</v>
      </c>
      <c r="AV22" s="336"/>
      <c r="AW22" s="365" t="s">
        <v>313</v>
      </c>
      <c r="AX22" s="366"/>
    </row>
    <row r="23" spans="1:50" ht="22.5" customHeight="1">
      <c r="A23" s="489"/>
      <c r="B23" s="487"/>
      <c r="C23" s="487"/>
      <c r="D23" s="487"/>
      <c r="E23" s="487"/>
      <c r="F23" s="488"/>
      <c r="G23" s="462" t="s">
        <v>576</v>
      </c>
      <c r="H23" s="725"/>
      <c r="I23" s="725"/>
      <c r="J23" s="725"/>
      <c r="K23" s="725"/>
      <c r="L23" s="725"/>
      <c r="M23" s="725"/>
      <c r="N23" s="725"/>
      <c r="O23" s="726"/>
      <c r="P23" s="102" t="s">
        <v>577</v>
      </c>
      <c r="Q23" s="676"/>
      <c r="R23" s="676"/>
      <c r="S23" s="676"/>
      <c r="T23" s="676"/>
      <c r="U23" s="676"/>
      <c r="V23" s="676"/>
      <c r="W23" s="676"/>
      <c r="X23" s="677"/>
      <c r="Y23" s="213" t="s">
        <v>14</v>
      </c>
      <c r="Z23" s="471"/>
      <c r="AA23" s="472"/>
      <c r="AB23" s="483" t="s">
        <v>524</v>
      </c>
      <c r="AC23" s="483"/>
      <c r="AD23" s="483"/>
      <c r="AE23" s="316">
        <v>5</v>
      </c>
      <c r="AF23" s="317"/>
      <c r="AG23" s="317"/>
      <c r="AH23" s="317"/>
      <c r="AI23" s="316">
        <v>5</v>
      </c>
      <c r="AJ23" s="317"/>
      <c r="AK23" s="317"/>
      <c r="AL23" s="317"/>
      <c r="AM23" s="316">
        <v>8</v>
      </c>
      <c r="AN23" s="317"/>
      <c r="AO23" s="317"/>
      <c r="AP23" s="317"/>
      <c r="AQ23" s="91" t="s">
        <v>540</v>
      </c>
      <c r="AR23" s="92"/>
      <c r="AS23" s="92"/>
      <c r="AT23" s="93"/>
      <c r="AU23" s="317"/>
      <c r="AV23" s="317"/>
      <c r="AW23" s="317"/>
      <c r="AX23" s="319"/>
    </row>
    <row r="24" spans="1:50" ht="22.5" customHeight="1">
      <c r="A24" s="490"/>
      <c r="B24" s="491"/>
      <c r="C24" s="491"/>
      <c r="D24" s="491"/>
      <c r="E24" s="491"/>
      <c r="F24" s="492"/>
      <c r="G24" s="727"/>
      <c r="H24" s="728"/>
      <c r="I24" s="728"/>
      <c r="J24" s="728"/>
      <c r="K24" s="728"/>
      <c r="L24" s="728"/>
      <c r="M24" s="728"/>
      <c r="N24" s="728"/>
      <c r="O24" s="729"/>
      <c r="P24" s="678"/>
      <c r="Q24" s="678"/>
      <c r="R24" s="678"/>
      <c r="S24" s="678"/>
      <c r="T24" s="678"/>
      <c r="U24" s="678"/>
      <c r="V24" s="678"/>
      <c r="W24" s="678"/>
      <c r="X24" s="679"/>
      <c r="Y24" s="252" t="s">
        <v>61</v>
      </c>
      <c r="Z24" s="247"/>
      <c r="AA24" s="248"/>
      <c r="AB24" s="498" t="s">
        <v>524</v>
      </c>
      <c r="AC24" s="498"/>
      <c r="AD24" s="498"/>
      <c r="AE24" s="316">
        <v>38</v>
      </c>
      <c r="AF24" s="317"/>
      <c r="AG24" s="317"/>
      <c r="AH24" s="317"/>
      <c r="AI24" s="316">
        <v>20</v>
      </c>
      <c r="AJ24" s="317"/>
      <c r="AK24" s="317"/>
      <c r="AL24" s="317"/>
      <c r="AM24" s="316">
        <v>15</v>
      </c>
      <c r="AN24" s="317"/>
      <c r="AO24" s="317"/>
      <c r="AP24" s="317"/>
      <c r="AQ24" s="91" t="s">
        <v>541</v>
      </c>
      <c r="AR24" s="92"/>
      <c r="AS24" s="92"/>
      <c r="AT24" s="93"/>
      <c r="AU24" s="317">
        <v>13</v>
      </c>
      <c r="AV24" s="317"/>
      <c r="AW24" s="317"/>
      <c r="AX24" s="319"/>
    </row>
    <row r="25" spans="1:50" ht="22.5" customHeight="1">
      <c r="A25" s="493"/>
      <c r="B25" s="494"/>
      <c r="C25" s="494"/>
      <c r="D25" s="494"/>
      <c r="E25" s="494"/>
      <c r="F25" s="495"/>
      <c r="G25" s="730"/>
      <c r="H25" s="731"/>
      <c r="I25" s="731"/>
      <c r="J25" s="731"/>
      <c r="K25" s="731"/>
      <c r="L25" s="731"/>
      <c r="M25" s="731"/>
      <c r="N25" s="731"/>
      <c r="O25" s="732"/>
      <c r="P25" s="680"/>
      <c r="Q25" s="680"/>
      <c r="R25" s="680"/>
      <c r="S25" s="680"/>
      <c r="T25" s="680"/>
      <c r="U25" s="680"/>
      <c r="V25" s="680"/>
      <c r="W25" s="680"/>
      <c r="X25" s="681"/>
      <c r="Y25" s="252" t="s">
        <v>15</v>
      </c>
      <c r="Z25" s="247"/>
      <c r="AA25" s="248"/>
      <c r="AB25" s="350" t="s">
        <v>315</v>
      </c>
      <c r="AC25" s="350"/>
      <c r="AD25" s="350"/>
      <c r="AE25" s="316">
        <v>13.2</v>
      </c>
      <c r="AF25" s="317"/>
      <c r="AG25" s="317"/>
      <c r="AH25" s="317"/>
      <c r="AI25" s="316">
        <v>25</v>
      </c>
      <c r="AJ25" s="317"/>
      <c r="AK25" s="317"/>
      <c r="AL25" s="317"/>
      <c r="AM25" s="316">
        <v>53.3</v>
      </c>
      <c r="AN25" s="317"/>
      <c r="AO25" s="317"/>
      <c r="AP25" s="317"/>
      <c r="AQ25" s="91" t="s">
        <v>541</v>
      </c>
      <c r="AR25" s="92"/>
      <c r="AS25" s="92"/>
      <c r="AT25" s="93"/>
      <c r="AU25" s="317"/>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34" t="s">
        <v>488</v>
      </c>
      <c r="B46" s="835"/>
      <c r="C46" s="835"/>
      <c r="D46" s="835"/>
      <c r="E46" s="835"/>
      <c r="F46" s="83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37"/>
      <c r="B47" s="838"/>
      <c r="C47" s="838"/>
      <c r="D47" s="838"/>
      <c r="E47" s="838"/>
      <c r="F47" s="83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37"/>
      <c r="B48" s="838"/>
      <c r="C48" s="838"/>
      <c r="D48" s="838"/>
      <c r="E48" s="838"/>
      <c r="F48" s="839"/>
      <c r="G48" s="79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37"/>
      <c r="B49" s="838"/>
      <c r="C49" s="838"/>
      <c r="D49" s="838"/>
      <c r="E49" s="838"/>
      <c r="F49" s="839"/>
      <c r="G49" s="79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37"/>
      <c r="B50" s="838"/>
      <c r="C50" s="838"/>
      <c r="D50" s="838"/>
      <c r="E50" s="838"/>
      <c r="F50" s="839"/>
      <c r="G50" s="79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90" t="s">
        <v>517</v>
      </c>
      <c r="B51" s="891"/>
      <c r="C51" s="891"/>
      <c r="D51" s="891"/>
      <c r="E51" s="888" t="s">
        <v>510</v>
      </c>
      <c r="F51" s="889"/>
      <c r="G51" s="59" t="s">
        <v>387</v>
      </c>
      <c r="H51" s="818"/>
      <c r="I51" s="397"/>
      <c r="J51" s="397"/>
      <c r="K51" s="397"/>
      <c r="L51" s="397"/>
      <c r="M51" s="397"/>
      <c r="N51" s="397"/>
      <c r="O51" s="81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c r="A53" s="496" t="s">
        <v>277</v>
      </c>
      <c r="B53" s="842" t="s">
        <v>274</v>
      </c>
      <c r="C53" s="457"/>
      <c r="D53" s="457"/>
      <c r="E53" s="457"/>
      <c r="F53" s="458"/>
      <c r="G53" s="816" t="s">
        <v>268</v>
      </c>
      <c r="H53" s="816"/>
      <c r="I53" s="816"/>
      <c r="J53" s="816"/>
      <c r="K53" s="816"/>
      <c r="L53" s="816"/>
      <c r="M53" s="816"/>
      <c r="N53" s="816"/>
      <c r="O53" s="816"/>
      <c r="P53" s="816"/>
      <c r="Q53" s="816"/>
      <c r="R53" s="816"/>
      <c r="S53" s="816"/>
      <c r="T53" s="816"/>
      <c r="U53" s="816"/>
      <c r="V53" s="816"/>
      <c r="W53" s="816"/>
      <c r="X53" s="816"/>
      <c r="Y53" s="816"/>
      <c r="Z53" s="816"/>
      <c r="AA53" s="817"/>
      <c r="AB53" s="847" t="s">
        <v>383</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8"/>
    </row>
    <row r="54" spans="1:50" ht="18.75" hidden="1" customHeight="1">
      <c r="A54" s="496"/>
      <c r="B54" s="84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4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4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4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4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4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811"/>
      <c r="R60" s="811"/>
      <c r="S60" s="811"/>
      <c r="T60" s="811"/>
      <c r="U60" s="811"/>
      <c r="V60" s="811"/>
      <c r="W60" s="811"/>
      <c r="X60" s="812"/>
      <c r="Y60" s="743" t="s">
        <v>69</v>
      </c>
      <c r="Z60" s="744"/>
      <c r="AA60" s="74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813"/>
      <c r="Q61" s="813"/>
      <c r="R61" s="813"/>
      <c r="S61" s="813"/>
      <c r="T61" s="813"/>
      <c r="U61" s="813"/>
      <c r="V61" s="813"/>
      <c r="W61" s="813"/>
      <c r="X61" s="814"/>
      <c r="Y61" s="718"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5"/>
      <c r="Y62" s="718"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811"/>
      <c r="R65" s="811"/>
      <c r="S65" s="811"/>
      <c r="T65" s="811"/>
      <c r="U65" s="811"/>
      <c r="V65" s="811"/>
      <c r="W65" s="811"/>
      <c r="X65" s="812"/>
      <c r="Y65" s="743" t="s">
        <v>69</v>
      </c>
      <c r="Z65" s="744"/>
      <c r="AA65" s="74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813"/>
      <c r="Q66" s="813"/>
      <c r="R66" s="813"/>
      <c r="S66" s="813"/>
      <c r="T66" s="813"/>
      <c r="U66" s="813"/>
      <c r="V66" s="813"/>
      <c r="W66" s="813"/>
      <c r="X66" s="814"/>
      <c r="Y66" s="718"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5"/>
      <c r="Y67" s="718"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811"/>
      <c r="R70" s="811"/>
      <c r="S70" s="811"/>
      <c r="T70" s="811"/>
      <c r="U70" s="811"/>
      <c r="V70" s="811"/>
      <c r="W70" s="811"/>
      <c r="X70" s="812"/>
      <c r="Y70" s="743" t="s">
        <v>69</v>
      </c>
      <c r="Z70" s="744"/>
      <c r="AA70" s="74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813"/>
      <c r="Q71" s="813"/>
      <c r="R71" s="813"/>
      <c r="S71" s="813"/>
      <c r="T71" s="813"/>
      <c r="U71" s="813"/>
      <c r="V71" s="813"/>
      <c r="W71" s="813"/>
      <c r="X71" s="814"/>
      <c r="Y71" s="718" t="s">
        <v>61</v>
      </c>
      <c r="Z71" s="433"/>
      <c r="AA71" s="434"/>
      <c r="AB71" s="808"/>
      <c r="AC71" s="809"/>
      <c r="AD71" s="81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45"/>
      <c r="C72" s="845"/>
      <c r="D72" s="845"/>
      <c r="E72" s="845"/>
      <c r="F72" s="846"/>
      <c r="G72" s="473"/>
      <c r="H72" s="154"/>
      <c r="I72" s="154"/>
      <c r="J72" s="154"/>
      <c r="K72" s="154"/>
      <c r="L72" s="154"/>
      <c r="M72" s="154"/>
      <c r="N72" s="154"/>
      <c r="O72" s="474"/>
      <c r="P72" s="840"/>
      <c r="Q72" s="840"/>
      <c r="R72" s="840"/>
      <c r="S72" s="840"/>
      <c r="T72" s="840"/>
      <c r="U72" s="840"/>
      <c r="V72" s="840"/>
      <c r="W72" s="840"/>
      <c r="X72" s="84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578</v>
      </c>
      <c r="H74" s="676"/>
      <c r="I74" s="676"/>
      <c r="J74" s="676"/>
      <c r="K74" s="676"/>
      <c r="L74" s="676"/>
      <c r="M74" s="676"/>
      <c r="N74" s="676"/>
      <c r="O74" s="676"/>
      <c r="P74" s="676"/>
      <c r="Q74" s="676"/>
      <c r="R74" s="676"/>
      <c r="S74" s="676"/>
      <c r="T74" s="676"/>
      <c r="U74" s="676"/>
      <c r="V74" s="676"/>
      <c r="W74" s="676"/>
      <c r="X74" s="677"/>
      <c r="Y74" s="844" t="s">
        <v>62</v>
      </c>
      <c r="Z74" s="702"/>
      <c r="AA74" s="703"/>
      <c r="AB74" s="483" t="s">
        <v>524</v>
      </c>
      <c r="AC74" s="483"/>
      <c r="AD74" s="483"/>
      <c r="AE74" s="298">
        <v>11</v>
      </c>
      <c r="AF74" s="298"/>
      <c r="AG74" s="298"/>
      <c r="AH74" s="298"/>
      <c r="AI74" s="298">
        <v>5</v>
      </c>
      <c r="AJ74" s="298"/>
      <c r="AK74" s="298"/>
      <c r="AL74" s="298"/>
      <c r="AM74" s="298">
        <v>8</v>
      </c>
      <c r="AN74" s="298"/>
      <c r="AO74" s="298"/>
      <c r="AP74" s="298"/>
      <c r="AQ74" s="298"/>
      <c r="AR74" s="298"/>
      <c r="AS74" s="298"/>
      <c r="AT74" s="298"/>
      <c r="AU74" s="298"/>
      <c r="AV74" s="298"/>
      <c r="AW74" s="298"/>
      <c r="AX74" s="299"/>
      <c r="AY74" s="10"/>
      <c r="AZ74" s="10"/>
      <c r="BA74" s="10"/>
      <c r="BB74" s="10"/>
      <c r="BC74" s="10"/>
    </row>
    <row r="75" spans="1:60" ht="22.5" customHeight="1">
      <c r="A75" s="430"/>
      <c r="B75" s="431"/>
      <c r="C75" s="431"/>
      <c r="D75" s="431"/>
      <c r="E75" s="431"/>
      <c r="F75" s="432"/>
      <c r="G75" s="680"/>
      <c r="H75" s="680"/>
      <c r="I75" s="680"/>
      <c r="J75" s="680"/>
      <c r="K75" s="680"/>
      <c r="L75" s="680"/>
      <c r="M75" s="680"/>
      <c r="N75" s="680"/>
      <c r="O75" s="680"/>
      <c r="P75" s="680"/>
      <c r="Q75" s="680"/>
      <c r="R75" s="680"/>
      <c r="S75" s="680"/>
      <c r="T75" s="680"/>
      <c r="U75" s="680"/>
      <c r="V75" s="680"/>
      <c r="W75" s="680"/>
      <c r="X75" s="681"/>
      <c r="Y75" s="304" t="s">
        <v>63</v>
      </c>
      <c r="Z75" s="214"/>
      <c r="AA75" s="215"/>
      <c r="AB75" s="483" t="s">
        <v>524</v>
      </c>
      <c r="AC75" s="483"/>
      <c r="AD75" s="483"/>
      <c r="AE75" s="298">
        <v>38</v>
      </c>
      <c r="AF75" s="298"/>
      <c r="AG75" s="298"/>
      <c r="AH75" s="298"/>
      <c r="AI75" s="298">
        <v>20</v>
      </c>
      <c r="AJ75" s="298"/>
      <c r="AK75" s="298"/>
      <c r="AL75" s="298"/>
      <c r="AM75" s="298">
        <v>15</v>
      </c>
      <c r="AN75" s="298"/>
      <c r="AO75" s="298"/>
      <c r="AP75" s="298"/>
      <c r="AQ75" s="298">
        <v>13</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627" t="s">
        <v>579</v>
      </c>
      <c r="H89" s="627"/>
      <c r="I89" s="627"/>
      <c r="J89" s="627"/>
      <c r="K89" s="627"/>
      <c r="L89" s="627"/>
      <c r="M89" s="627"/>
      <c r="N89" s="627"/>
      <c r="O89" s="627"/>
      <c r="P89" s="627"/>
      <c r="Q89" s="627"/>
      <c r="R89" s="627"/>
      <c r="S89" s="627"/>
      <c r="T89" s="627"/>
      <c r="U89" s="627"/>
      <c r="V89" s="627"/>
      <c r="W89" s="627"/>
      <c r="X89" s="627"/>
      <c r="Y89" s="229" t="s">
        <v>17</v>
      </c>
      <c r="Z89" s="230"/>
      <c r="AA89" s="231"/>
      <c r="AB89" s="249" t="s">
        <v>543</v>
      </c>
      <c r="AC89" s="591"/>
      <c r="AD89" s="592"/>
      <c r="AE89" s="298">
        <v>29</v>
      </c>
      <c r="AF89" s="298"/>
      <c r="AG89" s="298"/>
      <c r="AH89" s="298"/>
      <c r="AI89" s="298">
        <v>3</v>
      </c>
      <c r="AJ89" s="298"/>
      <c r="AK89" s="298"/>
      <c r="AL89" s="298"/>
      <c r="AM89" s="298">
        <v>2</v>
      </c>
      <c r="AN89" s="298"/>
      <c r="AO89" s="298"/>
      <c r="AP89" s="298"/>
      <c r="AQ89" s="316">
        <v>35</v>
      </c>
      <c r="AR89" s="317"/>
      <c r="AS89" s="317"/>
      <c r="AT89" s="317"/>
      <c r="AU89" s="317"/>
      <c r="AV89" s="317"/>
      <c r="AW89" s="317"/>
      <c r="AX89" s="319"/>
    </row>
    <row r="90" spans="1:60" ht="47.1" customHeight="1">
      <c r="A90" s="244"/>
      <c r="B90" s="245"/>
      <c r="C90" s="245"/>
      <c r="D90" s="245"/>
      <c r="E90" s="245"/>
      <c r="F90" s="246"/>
      <c r="G90" s="628"/>
      <c r="H90" s="628"/>
      <c r="I90" s="628"/>
      <c r="J90" s="628"/>
      <c r="K90" s="628"/>
      <c r="L90" s="628"/>
      <c r="M90" s="628"/>
      <c r="N90" s="628"/>
      <c r="O90" s="628"/>
      <c r="P90" s="628"/>
      <c r="Q90" s="628"/>
      <c r="R90" s="628"/>
      <c r="S90" s="628"/>
      <c r="T90" s="628"/>
      <c r="U90" s="628"/>
      <c r="V90" s="628"/>
      <c r="W90" s="628"/>
      <c r="X90" s="628"/>
      <c r="Y90" s="213" t="s">
        <v>55</v>
      </c>
      <c r="Z90" s="214"/>
      <c r="AA90" s="215"/>
      <c r="AB90" s="216" t="s">
        <v>544</v>
      </c>
      <c r="AC90" s="217"/>
      <c r="AD90" s="218"/>
      <c r="AE90" s="255" t="s">
        <v>542</v>
      </c>
      <c r="AF90" s="255"/>
      <c r="AG90" s="255"/>
      <c r="AH90" s="255"/>
      <c r="AI90" s="255" t="s">
        <v>545</v>
      </c>
      <c r="AJ90" s="255"/>
      <c r="AK90" s="255"/>
      <c r="AL90" s="255"/>
      <c r="AM90" s="255" t="s">
        <v>571</v>
      </c>
      <c r="AN90" s="255"/>
      <c r="AO90" s="255"/>
      <c r="AP90" s="255"/>
      <c r="AQ90" s="255" t="s">
        <v>572</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1"/>
      <c r="B104" s="402"/>
      <c r="C104" s="232" t="s">
        <v>525</v>
      </c>
      <c r="D104" s="233"/>
      <c r="E104" s="233"/>
      <c r="F104" s="233"/>
      <c r="G104" s="233"/>
      <c r="H104" s="233"/>
      <c r="I104" s="233"/>
      <c r="J104" s="233"/>
      <c r="K104" s="234"/>
      <c r="L104" s="219">
        <v>2</v>
      </c>
      <c r="M104" s="220"/>
      <c r="N104" s="220"/>
      <c r="O104" s="220"/>
      <c r="P104" s="220"/>
      <c r="Q104" s="221"/>
      <c r="R104" s="219"/>
      <c r="S104" s="220"/>
      <c r="T104" s="220"/>
      <c r="U104" s="220"/>
      <c r="V104" s="220"/>
      <c r="W104" s="221"/>
      <c r="X104" s="797"/>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c r="A105" s="401"/>
      <c r="B105" s="402"/>
      <c r="C105" s="235" t="s">
        <v>526</v>
      </c>
      <c r="D105" s="236"/>
      <c r="E105" s="236"/>
      <c r="F105" s="236"/>
      <c r="G105" s="236"/>
      <c r="H105" s="236"/>
      <c r="I105" s="236"/>
      <c r="J105" s="236"/>
      <c r="K105" s="237"/>
      <c r="L105" s="219">
        <v>1</v>
      </c>
      <c r="M105" s="220"/>
      <c r="N105" s="220"/>
      <c r="O105" s="220"/>
      <c r="P105" s="220"/>
      <c r="Q105" s="221"/>
      <c r="R105" s="219"/>
      <c r="S105" s="220"/>
      <c r="T105" s="220"/>
      <c r="U105" s="220"/>
      <c r="V105" s="220"/>
      <c r="W105" s="22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c r="A106" s="401"/>
      <c r="B106" s="402"/>
      <c r="C106" s="235" t="s">
        <v>527</v>
      </c>
      <c r="D106" s="236"/>
      <c r="E106" s="236"/>
      <c r="F106" s="236"/>
      <c r="G106" s="236"/>
      <c r="H106" s="236"/>
      <c r="I106" s="236"/>
      <c r="J106" s="236"/>
      <c r="K106" s="237"/>
      <c r="L106" s="219">
        <v>448</v>
      </c>
      <c r="M106" s="220"/>
      <c r="N106" s="220"/>
      <c r="O106" s="220"/>
      <c r="P106" s="220"/>
      <c r="Q106" s="221"/>
      <c r="R106" s="219"/>
      <c r="S106" s="220"/>
      <c r="T106" s="220"/>
      <c r="U106" s="220"/>
      <c r="V106" s="220"/>
      <c r="W106" s="22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c r="A107" s="401"/>
      <c r="B107" s="402"/>
      <c r="C107" s="235" t="s">
        <v>528</v>
      </c>
      <c r="D107" s="236"/>
      <c r="E107" s="236"/>
      <c r="F107" s="236"/>
      <c r="G107" s="236"/>
      <c r="H107" s="236"/>
      <c r="I107" s="236"/>
      <c r="J107" s="236"/>
      <c r="K107" s="237"/>
      <c r="L107" s="219">
        <v>4</v>
      </c>
      <c r="M107" s="220"/>
      <c r="N107" s="220"/>
      <c r="O107" s="220"/>
      <c r="P107" s="220"/>
      <c r="Q107" s="221"/>
      <c r="R107" s="219"/>
      <c r="S107" s="220"/>
      <c r="T107" s="220"/>
      <c r="U107" s="220"/>
      <c r="V107" s="220"/>
      <c r="W107" s="22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c r="A108" s="401"/>
      <c r="B108" s="402"/>
      <c r="C108" s="235" t="s">
        <v>529</v>
      </c>
      <c r="D108" s="236"/>
      <c r="E108" s="236"/>
      <c r="F108" s="236"/>
      <c r="G108" s="236"/>
      <c r="H108" s="236"/>
      <c r="I108" s="236"/>
      <c r="J108" s="236"/>
      <c r="K108" s="237"/>
      <c r="L108" s="219" t="s">
        <v>597</v>
      </c>
      <c r="M108" s="220"/>
      <c r="N108" s="220"/>
      <c r="O108" s="220"/>
      <c r="P108" s="220"/>
      <c r="Q108" s="221"/>
      <c r="R108" s="219"/>
      <c r="S108" s="220"/>
      <c r="T108" s="220"/>
      <c r="U108" s="220"/>
      <c r="V108" s="220"/>
      <c r="W108" s="22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c r="A109" s="401"/>
      <c r="B109" s="402"/>
      <c r="C109" s="405" t="s">
        <v>529</v>
      </c>
      <c r="D109" s="406"/>
      <c r="E109" s="406"/>
      <c r="F109" s="406"/>
      <c r="G109" s="406"/>
      <c r="H109" s="406"/>
      <c r="I109" s="406"/>
      <c r="J109" s="406"/>
      <c r="K109" s="407"/>
      <c r="L109" s="219" t="s">
        <v>598</v>
      </c>
      <c r="M109" s="220"/>
      <c r="N109" s="220"/>
      <c r="O109" s="220"/>
      <c r="P109" s="220"/>
      <c r="Q109" s="221"/>
      <c r="R109" s="219"/>
      <c r="S109" s="220"/>
      <c r="T109" s="220"/>
      <c r="U109" s="220"/>
      <c r="V109" s="220"/>
      <c r="W109" s="22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c r="A110" s="403"/>
      <c r="B110" s="404"/>
      <c r="C110" s="222" t="s">
        <v>22</v>
      </c>
      <c r="D110" s="223"/>
      <c r="E110" s="223"/>
      <c r="F110" s="223"/>
      <c r="G110" s="223"/>
      <c r="H110" s="223"/>
      <c r="I110" s="223"/>
      <c r="J110" s="223"/>
      <c r="K110" s="224"/>
      <c r="L110" s="829">
        <f>SUM(L104:Q109)</f>
        <v>455</v>
      </c>
      <c r="M110" s="830"/>
      <c r="N110" s="830"/>
      <c r="O110" s="830"/>
      <c r="P110" s="830"/>
      <c r="Q110" s="831"/>
      <c r="R110" s="829">
        <f>SUM(R104:W109)</f>
        <v>0</v>
      </c>
      <c r="S110" s="830"/>
      <c r="T110" s="830"/>
      <c r="U110" s="830"/>
      <c r="V110" s="830"/>
      <c r="W110" s="831"/>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5" customHeight="1">
      <c r="A111" s="173" t="s">
        <v>391</v>
      </c>
      <c r="B111" s="162"/>
      <c r="C111" s="161" t="s">
        <v>388</v>
      </c>
      <c r="D111" s="162"/>
      <c r="E111" s="257" t="s">
        <v>429</v>
      </c>
      <c r="F111" s="258"/>
      <c r="G111" s="259" t="s">
        <v>538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539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c r="A115" s="174"/>
      <c r="B115" s="164"/>
      <c r="C115" s="163"/>
      <c r="D115" s="164"/>
      <c r="E115" s="163"/>
      <c r="F115" s="177"/>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524</v>
      </c>
      <c r="AC115" s="90"/>
      <c r="AD115" s="90"/>
      <c r="AE115" s="191" t="s">
        <v>555</v>
      </c>
      <c r="AF115" s="92"/>
      <c r="AG115" s="92"/>
      <c r="AH115" s="92"/>
      <c r="AI115" s="191">
        <v>19</v>
      </c>
      <c r="AJ115" s="92"/>
      <c r="AK115" s="92"/>
      <c r="AL115" s="92"/>
      <c r="AM115" s="191"/>
      <c r="AN115" s="92"/>
      <c r="AO115" s="92"/>
      <c r="AP115" s="92"/>
      <c r="AQ115" s="191" t="s">
        <v>558</v>
      </c>
      <c r="AR115" s="92"/>
      <c r="AS115" s="92"/>
      <c r="AT115" s="92"/>
      <c r="AU115" s="191"/>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524</v>
      </c>
      <c r="AC116" s="140"/>
      <c r="AD116" s="140"/>
      <c r="AE116" s="191" t="s">
        <v>556</v>
      </c>
      <c r="AF116" s="92"/>
      <c r="AG116" s="92"/>
      <c r="AH116" s="92"/>
      <c r="AI116" s="191">
        <v>6</v>
      </c>
      <c r="AJ116" s="92"/>
      <c r="AK116" s="92"/>
      <c r="AL116" s="92"/>
      <c r="AM116" s="191">
        <v>6</v>
      </c>
      <c r="AN116" s="92"/>
      <c r="AO116" s="92"/>
      <c r="AP116" s="92"/>
      <c r="AQ116" s="191" t="s">
        <v>557</v>
      </c>
      <c r="AR116" s="92"/>
      <c r="AS116" s="92"/>
      <c r="AT116" s="92"/>
      <c r="AU116" s="191"/>
      <c r="AV116" s="92"/>
      <c r="AW116" s="92"/>
      <c r="AX116" s="94"/>
    </row>
    <row r="117" spans="1:50" ht="18.75"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customHeight="1">
      <c r="A119" s="174"/>
      <c r="B119" s="164"/>
      <c r="C119" s="163"/>
      <c r="D119" s="164"/>
      <c r="E119" s="163"/>
      <c r="F119" s="177"/>
      <c r="G119" s="130" t="s">
        <v>565</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524</v>
      </c>
      <c r="AC119" s="90"/>
      <c r="AD119" s="90"/>
      <c r="AE119" s="191" t="s">
        <v>467</v>
      </c>
      <c r="AF119" s="92"/>
      <c r="AG119" s="92"/>
      <c r="AH119" s="92"/>
      <c r="AI119" s="191">
        <v>67</v>
      </c>
      <c r="AJ119" s="92"/>
      <c r="AK119" s="92"/>
      <c r="AL119" s="92"/>
      <c r="AM119" s="191"/>
      <c r="AN119" s="92"/>
      <c r="AO119" s="92"/>
      <c r="AP119" s="92"/>
      <c r="AQ119" s="191" t="s">
        <v>467</v>
      </c>
      <c r="AR119" s="92"/>
      <c r="AS119" s="92"/>
      <c r="AT119" s="92"/>
      <c r="AU119" s="191"/>
      <c r="AV119" s="92"/>
      <c r="AW119" s="92"/>
      <c r="AX119" s="94"/>
    </row>
    <row r="120" spans="1:50" ht="39.7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524</v>
      </c>
      <c r="AC120" s="140"/>
      <c r="AD120" s="140"/>
      <c r="AE120" s="191" t="s">
        <v>467</v>
      </c>
      <c r="AF120" s="92"/>
      <c r="AG120" s="92"/>
      <c r="AH120" s="92"/>
      <c r="AI120" s="191">
        <v>25</v>
      </c>
      <c r="AJ120" s="92"/>
      <c r="AK120" s="92"/>
      <c r="AL120" s="92"/>
      <c r="AM120" s="191">
        <v>25</v>
      </c>
      <c r="AN120" s="92"/>
      <c r="AO120" s="92"/>
      <c r="AP120" s="92"/>
      <c r="AQ120" s="191" t="s">
        <v>467</v>
      </c>
      <c r="AR120" s="92"/>
      <c r="AS120" s="92"/>
      <c r="AT120" s="92"/>
      <c r="AU120" s="191"/>
      <c r="AV120" s="92"/>
      <c r="AW120" s="92"/>
      <c r="AX120" s="94"/>
    </row>
    <row r="121" spans="1:50" ht="18.75"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customHeight="1">
      <c r="A123" s="174"/>
      <c r="B123" s="164"/>
      <c r="C123" s="163"/>
      <c r="D123" s="164"/>
      <c r="E123" s="163"/>
      <c r="F123" s="177"/>
      <c r="G123" s="130" t="s">
        <v>566</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524</v>
      </c>
      <c r="AC123" s="90"/>
      <c r="AD123" s="90"/>
      <c r="AE123" s="191" t="s">
        <v>467</v>
      </c>
      <c r="AF123" s="92"/>
      <c r="AG123" s="92"/>
      <c r="AH123" s="92"/>
      <c r="AI123" s="191">
        <v>14</v>
      </c>
      <c r="AJ123" s="92"/>
      <c r="AK123" s="92"/>
      <c r="AL123" s="92"/>
      <c r="AM123" s="191"/>
      <c r="AN123" s="92"/>
      <c r="AO123" s="92"/>
      <c r="AP123" s="92"/>
      <c r="AQ123" s="191" t="s">
        <v>467</v>
      </c>
      <c r="AR123" s="92"/>
      <c r="AS123" s="92"/>
      <c r="AT123" s="92"/>
      <c r="AU123" s="191"/>
      <c r="AV123" s="92"/>
      <c r="AW123" s="92"/>
      <c r="AX123" s="94"/>
    </row>
    <row r="124" spans="1:50" ht="39.75"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524</v>
      </c>
      <c r="AC124" s="140"/>
      <c r="AD124" s="140"/>
      <c r="AE124" s="191" t="s">
        <v>467</v>
      </c>
      <c r="AF124" s="92"/>
      <c r="AG124" s="92"/>
      <c r="AH124" s="92"/>
      <c r="AI124" s="191">
        <v>5</v>
      </c>
      <c r="AJ124" s="92"/>
      <c r="AK124" s="92"/>
      <c r="AL124" s="92"/>
      <c r="AM124" s="191">
        <v>5</v>
      </c>
      <c r="AN124" s="92"/>
      <c r="AO124" s="92"/>
      <c r="AP124" s="92"/>
      <c r="AQ124" s="191" t="s">
        <v>467</v>
      </c>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 customHeight="1">
      <c r="A169" s="174"/>
      <c r="B169" s="164"/>
      <c r="C169" s="163"/>
      <c r="D169" s="164"/>
      <c r="E169" s="101" t="s">
        <v>575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 customHeight="1" thickBo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52"/>
      <c r="G171" s="259"/>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52"/>
      <c r="G231" s="259"/>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1"/>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72" t="s">
        <v>402</v>
      </c>
      <c r="H233" s="208"/>
      <c r="I233" s="208"/>
      <c r="J233" s="208"/>
      <c r="K233" s="208"/>
      <c r="L233" s="208"/>
      <c r="M233" s="208"/>
      <c r="N233" s="208"/>
      <c r="O233" s="208"/>
      <c r="P233" s="208"/>
      <c r="Q233" s="208"/>
      <c r="R233" s="208"/>
      <c r="S233" s="208"/>
      <c r="T233" s="208"/>
      <c r="U233" s="208"/>
      <c r="V233" s="208"/>
      <c r="W233" s="208"/>
      <c r="X233" s="873"/>
      <c r="Y233" s="874"/>
      <c r="Z233" s="875"/>
      <c r="AA233" s="876"/>
      <c r="AB233" s="880" t="s">
        <v>12</v>
      </c>
      <c r="AC233" s="208"/>
      <c r="AD233" s="873"/>
      <c r="AE233" s="881" t="s">
        <v>372</v>
      </c>
      <c r="AF233" s="881"/>
      <c r="AG233" s="881"/>
      <c r="AH233" s="881"/>
      <c r="AI233" s="881" t="s">
        <v>373</v>
      </c>
      <c r="AJ233" s="881"/>
      <c r="AK233" s="881"/>
      <c r="AL233" s="881"/>
      <c r="AM233" s="881" t="s">
        <v>374</v>
      </c>
      <c r="AN233" s="881"/>
      <c r="AO233" s="881"/>
      <c r="AP233" s="880"/>
      <c r="AQ233" s="880" t="s">
        <v>370</v>
      </c>
      <c r="AR233" s="208"/>
      <c r="AS233" s="208"/>
      <c r="AT233" s="873"/>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7"/>
      <c r="Z234" s="878"/>
      <c r="AA234" s="879"/>
      <c r="AB234" s="186"/>
      <c r="AC234" s="181"/>
      <c r="AD234" s="182"/>
      <c r="AE234" s="882"/>
      <c r="AF234" s="882"/>
      <c r="AG234" s="882"/>
      <c r="AH234" s="882"/>
      <c r="AI234" s="882"/>
      <c r="AJ234" s="882"/>
      <c r="AK234" s="882"/>
      <c r="AL234" s="882"/>
      <c r="AM234" s="882"/>
      <c r="AN234" s="882"/>
      <c r="AO234" s="882"/>
      <c r="AP234" s="186"/>
      <c r="AQ234" s="883"/>
      <c r="AR234" s="884"/>
      <c r="AS234" s="181" t="s">
        <v>371</v>
      </c>
      <c r="AT234" s="182"/>
      <c r="AU234" s="884"/>
      <c r="AV234" s="884"/>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5" t="s">
        <v>403</v>
      </c>
      <c r="Z235" s="886"/>
      <c r="AA235" s="887"/>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70"/>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1"/>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70"/>
    </row>
    <row r="237" spans="1:50" ht="18.75" hidden="1" customHeight="1">
      <c r="A237" s="174"/>
      <c r="B237" s="164"/>
      <c r="C237" s="163"/>
      <c r="D237" s="164"/>
      <c r="E237" s="163"/>
      <c r="F237" s="177"/>
      <c r="G237" s="872" t="s">
        <v>402</v>
      </c>
      <c r="H237" s="208"/>
      <c r="I237" s="208"/>
      <c r="J237" s="208"/>
      <c r="K237" s="208"/>
      <c r="L237" s="208"/>
      <c r="M237" s="208"/>
      <c r="N237" s="208"/>
      <c r="O237" s="208"/>
      <c r="P237" s="208"/>
      <c r="Q237" s="208"/>
      <c r="R237" s="208"/>
      <c r="S237" s="208"/>
      <c r="T237" s="208"/>
      <c r="U237" s="208"/>
      <c r="V237" s="208"/>
      <c r="W237" s="208"/>
      <c r="X237" s="873"/>
      <c r="Y237" s="874"/>
      <c r="Z237" s="875"/>
      <c r="AA237" s="876"/>
      <c r="AB237" s="880" t="s">
        <v>12</v>
      </c>
      <c r="AC237" s="208"/>
      <c r="AD237" s="873"/>
      <c r="AE237" s="881" t="s">
        <v>372</v>
      </c>
      <c r="AF237" s="881"/>
      <c r="AG237" s="881"/>
      <c r="AH237" s="881"/>
      <c r="AI237" s="881" t="s">
        <v>373</v>
      </c>
      <c r="AJ237" s="881"/>
      <c r="AK237" s="881"/>
      <c r="AL237" s="881"/>
      <c r="AM237" s="881" t="s">
        <v>374</v>
      </c>
      <c r="AN237" s="881"/>
      <c r="AO237" s="881"/>
      <c r="AP237" s="880"/>
      <c r="AQ237" s="880" t="s">
        <v>370</v>
      </c>
      <c r="AR237" s="208"/>
      <c r="AS237" s="208"/>
      <c r="AT237" s="873"/>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7"/>
      <c r="Z238" s="878"/>
      <c r="AA238" s="879"/>
      <c r="AB238" s="186"/>
      <c r="AC238" s="181"/>
      <c r="AD238" s="182"/>
      <c r="AE238" s="882"/>
      <c r="AF238" s="882"/>
      <c r="AG238" s="882"/>
      <c r="AH238" s="882"/>
      <c r="AI238" s="882"/>
      <c r="AJ238" s="882"/>
      <c r="AK238" s="882"/>
      <c r="AL238" s="882"/>
      <c r="AM238" s="882"/>
      <c r="AN238" s="882"/>
      <c r="AO238" s="882"/>
      <c r="AP238" s="186"/>
      <c r="AQ238" s="883"/>
      <c r="AR238" s="884"/>
      <c r="AS238" s="181" t="s">
        <v>371</v>
      </c>
      <c r="AT238" s="182"/>
      <c r="AU238" s="884"/>
      <c r="AV238" s="884"/>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5" t="s">
        <v>403</v>
      </c>
      <c r="Z239" s="886"/>
      <c r="AA239" s="887"/>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70"/>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1"/>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70"/>
    </row>
    <row r="241" spans="1:50" ht="18.75" hidden="1" customHeight="1">
      <c r="A241" s="174"/>
      <c r="B241" s="164"/>
      <c r="C241" s="163"/>
      <c r="D241" s="164"/>
      <c r="E241" s="163"/>
      <c r="F241" s="177"/>
      <c r="G241" s="872" t="s">
        <v>402</v>
      </c>
      <c r="H241" s="208"/>
      <c r="I241" s="208"/>
      <c r="J241" s="208"/>
      <c r="K241" s="208"/>
      <c r="L241" s="208"/>
      <c r="M241" s="208"/>
      <c r="N241" s="208"/>
      <c r="O241" s="208"/>
      <c r="P241" s="208"/>
      <c r="Q241" s="208"/>
      <c r="R241" s="208"/>
      <c r="S241" s="208"/>
      <c r="T241" s="208"/>
      <c r="U241" s="208"/>
      <c r="V241" s="208"/>
      <c r="W241" s="208"/>
      <c r="X241" s="873"/>
      <c r="Y241" s="874"/>
      <c r="Z241" s="875"/>
      <c r="AA241" s="876"/>
      <c r="AB241" s="880" t="s">
        <v>12</v>
      </c>
      <c r="AC241" s="208"/>
      <c r="AD241" s="873"/>
      <c r="AE241" s="881" t="s">
        <v>372</v>
      </c>
      <c r="AF241" s="881"/>
      <c r="AG241" s="881"/>
      <c r="AH241" s="881"/>
      <c r="AI241" s="881" t="s">
        <v>373</v>
      </c>
      <c r="AJ241" s="881"/>
      <c r="AK241" s="881"/>
      <c r="AL241" s="881"/>
      <c r="AM241" s="881" t="s">
        <v>374</v>
      </c>
      <c r="AN241" s="881"/>
      <c r="AO241" s="881"/>
      <c r="AP241" s="880"/>
      <c r="AQ241" s="880" t="s">
        <v>370</v>
      </c>
      <c r="AR241" s="208"/>
      <c r="AS241" s="208"/>
      <c r="AT241" s="873"/>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7"/>
      <c r="Z242" s="878"/>
      <c r="AA242" s="879"/>
      <c r="AB242" s="186"/>
      <c r="AC242" s="181"/>
      <c r="AD242" s="182"/>
      <c r="AE242" s="882"/>
      <c r="AF242" s="882"/>
      <c r="AG242" s="882"/>
      <c r="AH242" s="882"/>
      <c r="AI242" s="882"/>
      <c r="AJ242" s="882"/>
      <c r="AK242" s="882"/>
      <c r="AL242" s="882"/>
      <c r="AM242" s="882"/>
      <c r="AN242" s="882"/>
      <c r="AO242" s="882"/>
      <c r="AP242" s="186"/>
      <c r="AQ242" s="883"/>
      <c r="AR242" s="884"/>
      <c r="AS242" s="181" t="s">
        <v>371</v>
      </c>
      <c r="AT242" s="182"/>
      <c r="AU242" s="884"/>
      <c r="AV242" s="884"/>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5" t="s">
        <v>403</v>
      </c>
      <c r="Z243" s="886"/>
      <c r="AA243" s="887"/>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70"/>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1"/>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70"/>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7"/>
      <c r="Z245" s="878"/>
      <c r="AA245" s="87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7"/>
      <c r="Z246" s="878"/>
      <c r="AA246" s="879"/>
      <c r="AB246" s="186"/>
      <c r="AC246" s="181"/>
      <c r="AD246" s="182"/>
      <c r="AE246" s="882"/>
      <c r="AF246" s="882"/>
      <c r="AG246" s="882"/>
      <c r="AH246" s="882"/>
      <c r="AI246" s="882"/>
      <c r="AJ246" s="882"/>
      <c r="AK246" s="882"/>
      <c r="AL246" s="882"/>
      <c r="AM246" s="882"/>
      <c r="AN246" s="882"/>
      <c r="AO246" s="882"/>
      <c r="AP246" s="186"/>
      <c r="AQ246" s="883"/>
      <c r="AR246" s="884"/>
      <c r="AS246" s="181" t="s">
        <v>371</v>
      </c>
      <c r="AT246" s="182"/>
      <c r="AU246" s="884"/>
      <c r="AV246" s="884"/>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5" t="s">
        <v>403</v>
      </c>
      <c r="Z247" s="886"/>
      <c r="AA247" s="887"/>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70"/>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1"/>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70"/>
    </row>
    <row r="249" spans="1:50" ht="18.75" hidden="1" customHeight="1">
      <c r="A249" s="174"/>
      <c r="B249" s="164"/>
      <c r="C249" s="163"/>
      <c r="D249" s="164"/>
      <c r="E249" s="163"/>
      <c r="F249" s="177"/>
      <c r="G249" s="872" t="s">
        <v>402</v>
      </c>
      <c r="H249" s="208"/>
      <c r="I249" s="208"/>
      <c r="J249" s="208"/>
      <c r="K249" s="208"/>
      <c r="L249" s="208"/>
      <c r="M249" s="208"/>
      <c r="N249" s="208"/>
      <c r="O249" s="208"/>
      <c r="P249" s="208"/>
      <c r="Q249" s="208"/>
      <c r="R249" s="208"/>
      <c r="S249" s="208"/>
      <c r="T249" s="208"/>
      <c r="U249" s="208"/>
      <c r="V249" s="208"/>
      <c r="W249" s="208"/>
      <c r="X249" s="873"/>
      <c r="Y249" s="874"/>
      <c r="Z249" s="875"/>
      <c r="AA249" s="876"/>
      <c r="AB249" s="880" t="s">
        <v>12</v>
      </c>
      <c r="AC249" s="208"/>
      <c r="AD249" s="873"/>
      <c r="AE249" s="881" t="s">
        <v>372</v>
      </c>
      <c r="AF249" s="881"/>
      <c r="AG249" s="881"/>
      <c r="AH249" s="881"/>
      <c r="AI249" s="881" t="s">
        <v>373</v>
      </c>
      <c r="AJ249" s="881"/>
      <c r="AK249" s="881"/>
      <c r="AL249" s="881"/>
      <c r="AM249" s="881" t="s">
        <v>374</v>
      </c>
      <c r="AN249" s="881"/>
      <c r="AO249" s="881"/>
      <c r="AP249" s="880"/>
      <c r="AQ249" s="880" t="s">
        <v>370</v>
      </c>
      <c r="AR249" s="208"/>
      <c r="AS249" s="208"/>
      <c r="AT249" s="873"/>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7"/>
      <c r="Z250" s="878"/>
      <c r="AA250" s="879"/>
      <c r="AB250" s="186"/>
      <c r="AC250" s="181"/>
      <c r="AD250" s="182"/>
      <c r="AE250" s="882"/>
      <c r="AF250" s="882"/>
      <c r="AG250" s="882"/>
      <c r="AH250" s="882"/>
      <c r="AI250" s="882"/>
      <c r="AJ250" s="882"/>
      <c r="AK250" s="882"/>
      <c r="AL250" s="882"/>
      <c r="AM250" s="882"/>
      <c r="AN250" s="882"/>
      <c r="AO250" s="882"/>
      <c r="AP250" s="186"/>
      <c r="AQ250" s="883"/>
      <c r="AR250" s="884"/>
      <c r="AS250" s="181" t="s">
        <v>371</v>
      </c>
      <c r="AT250" s="182"/>
      <c r="AU250" s="884"/>
      <c r="AV250" s="884"/>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5" t="s">
        <v>403</v>
      </c>
      <c r="Z251" s="886"/>
      <c r="AA251" s="887"/>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70"/>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1"/>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70"/>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52"/>
      <c r="G291" s="259"/>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1"/>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52"/>
      <c r="G351" s="259"/>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0"/>
      <c r="AL351" s="260"/>
      <c r="AM351" s="260"/>
      <c r="AN351" s="260"/>
      <c r="AO351" s="260"/>
      <c r="AP351" s="260"/>
      <c r="AQ351" s="260"/>
      <c r="AR351" s="260"/>
      <c r="AS351" s="260"/>
      <c r="AT351" s="260"/>
      <c r="AU351" s="260"/>
      <c r="AV351" s="260"/>
      <c r="AW351" s="260"/>
      <c r="AX351" s="261"/>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72" t="s">
        <v>402</v>
      </c>
      <c r="H353" s="208"/>
      <c r="I353" s="208"/>
      <c r="J353" s="208"/>
      <c r="K353" s="208"/>
      <c r="L353" s="208"/>
      <c r="M353" s="208"/>
      <c r="N353" s="208"/>
      <c r="O353" s="208"/>
      <c r="P353" s="208"/>
      <c r="Q353" s="208"/>
      <c r="R353" s="208"/>
      <c r="S353" s="208"/>
      <c r="T353" s="208"/>
      <c r="U353" s="208"/>
      <c r="V353" s="208"/>
      <c r="W353" s="208"/>
      <c r="X353" s="873"/>
      <c r="Y353" s="874"/>
      <c r="Z353" s="875"/>
      <c r="AA353" s="876"/>
      <c r="AB353" s="880" t="s">
        <v>12</v>
      </c>
      <c r="AC353" s="208"/>
      <c r="AD353" s="873"/>
      <c r="AE353" s="881" t="s">
        <v>372</v>
      </c>
      <c r="AF353" s="881"/>
      <c r="AG353" s="881"/>
      <c r="AH353" s="881"/>
      <c r="AI353" s="881" t="s">
        <v>373</v>
      </c>
      <c r="AJ353" s="881"/>
      <c r="AK353" s="881"/>
      <c r="AL353" s="881"/>
      <c r="AM353" s="881" t="s">
        <v>374</v>
      </c>
      <c r="AN353" s="881"/>
      <c r="AO353" s="881"/>
      <c r="AP353" s="880"/>
      <c r="AQ353" s="880" t="s">
        <v>370</v>
      </c>
      <c r="AR353" s="208"/>
      <c r="AS353" s="208"/>
      <c r="AT353" s="873"/>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7"/>
      <c r="Z354" s="878"/>
      <c r="AA354" s="879"/>
      <c r="AB354" s="186"/>
      <c r="AC354" s="181"/>
      <c r="AD354" s="182"/>
      <c r="AE354" s="882"/>
      <c r="AF354" s="882"/>
      <c r="AG354" s="882"/>
      <c r="AH354" s="882"/>
      <c r="AI354" s="882"/>
      <c r="AJ354" s="882"/>
      <c r="AK354" s="882"/>
      <c r="AL354" s="882"/>
      <c r="AM354" s="882"/>
      <c r="AN354" s="882"/>
      <c r="AO354" s="882"/>
      <c r="AP354" s="186"/>
      <c r="AQ354" s="883"/>
      <c r="AR354" s="884"/>
      <c r="AS354" s="181" t="s">
        <v>371</v>
      </c>
      <c r="AT354" s="182"/>
      <c r="AU354" s="884"/>
      <c r="AV354" s="884"/>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5" t="s">
        <v>403</v>
      </c>
      <c r="Z355" s="886"/>
      <c r="AA355" s="887"/>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70"/>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1"/>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70"/>
    </row>
    <row r="357" spans="1:50" ht="18.75" hidden="1" customHeight="1">
      <c r="A357" s="174"/>
      <c r="B357" s="164"/>
      <c r="C357" s="163"/>
      <c r="D357" s="164"/>
      <c r="E357" s="163"/>
      <c r="F357" s="177"/>
      <c r="G357" s="872" t="s">
        <v>402</v>
      </c>
      <c r="H357" s="208"/>
      <c r="I357" s="208"/>
      <c r="J357" s="208"/>
      <c r="K357" s="208"/>
      <c r="L357" s="208"/>
      <c r="M357" s="208"/>
      <c r="N357" s="208"/>
      <c r="O357" s="208"/>
      <c r="P357" s="208"/>
      <c r="Q357" s="208"/>
      <c r="R357" s="208"/>
      <c r="S357" s="208"/>
      <c r="T357" s="208"/>
      <c r="U357" s="208"/>
      <c r="V357" s="208"/>
      <c r="W357" s="208"/>
      <c r="X357" s="873"/>
      <c r="Y357" s="874"/>
      <c r="Z357" s="875"/>
      <c r="AA357" s="876"/>
      <c r="AB357" s="880" t="s">
        <v>12</v>
      </c>
      <c r="AC357" s="208"/>
      <c r="AD357" s="873"/>
      <c r="AE357" s="881" t="s">
        <v>372</v>
      </c>
      <c r="AF357" s="881"/>
      <c r="AG357" s="881"/>
      <c r="AH357" s="881"/>
      <c r="AI357" s="881" t="s">
        <v>373</v>
      </c>
      <c r="AJ357" s="881"/>
      <c r="AK357" s="881"/>
      <c r="AL357" s="881"/>
      <c r="AM357" s="881" t="s">
        <v>374</v>
      </c>
      <c r="AN357" s="881"/>
      <c r="AO357" s="881"/>
      <c r="AP357" s="880"/>
      <c r="AQ357" s="880" t="s">
        <v>370</v>
      </c>
      <c r="AR357" s="208"/>
      <c r="AS357" s="208"/>
      <c r="AT357" s="873"/>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7"/>
      <c r="Z358" s="878"/>
      <c r="AA358" s="879"/>
      <c r="AB358" s="186"/>
      <c r="AC358" s="181"/>
      <c r="AD358" s="182"/>
      <c r="AE358" s="882"/>
      <c r="AF358" s="882"/>
      <c r="AG358" s="882"/>
      <c r="AH358" s="882"/>
      <c r="AI358" s="882"/>
      <c r="AJ358" s="882"/>
      <c r="AK358" s="882"/>
      <c r="AL358" s="882"/>
      <c r="AM358" s="882"/>
      <c r="AN358" s="882"/>
      <c r="AO358" s="882"/>
      <c r="AP358" s="186"/>
      <c r="AQ358" s="883"/>
      <c r="AR358" s="884"/>
      <c r="AS358" s="181" t="s">
        <v>371</v>
      </c>
      <c r="AT358" s="182"/>
      <c r="AU358" s="884"/>
      <c r="AV358" s="884"/>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5" t="s">
        <v>403</v>
      </c>
      <c r="Z359" s="886"/>
      <c r="AA359" s="887"/>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70"/>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1"/>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70"/>
    </row>
    <row r="361" spans="1:50" ht="18.75" hidden="1" customHeight="1">
      <c r="A361" s="174"/>
      <c r="B361" s="164"/>
      <c r="C361" s="163"/>
      <c r="D361" s="164"/>
      <c r="E361" s="163"/>
      <c r="F361" s="177"/>
      <c r="G361" s="872" t="s">
        <v>402</v>
      </c>
      <c r="H361" s="208"/>
      <c r="I361" s="208"/>
      <c r="J361" s="208"/>
      <c r="K361" s="208"/>
      <c r="L361" s="208"/>
      <c r="M361" s="208"/>
      <c r="N361" s="208"/>
      <c r="O361" s="208"/>
      <c r="P361" s="208"/>
      <c r="Q361" s="208"/>
      <c r="R361" s="208"/>
      <c r="S361" s="208"/>
      <c r="T361" s="208"/>
      <c r="U361" s="208"/>
      <c r="V361" s="208"/>
      <c r="W361" s="208"/>
      <c r="X361" s="873"/>
      <c r="Y361" s="874"/>
      <c r="Z361" s="875"/>
      <c r="AA361" s="876"/>
      <c r="AB361" s="880" t="s">
        <v>12</v>
      </c>
      <c r="AC361" s="208"/>
      <c r="AD361" s="873"/>
      <c r="AE361" s="881" t="s">
        <v>372</v>
      </c>
      <c r="AF361" s="881"/>
      <c r="AG361" s="881"/>
      <c r="AH361" s="881"/>
      <c r="AI361" s="881" t="s">
        <v>373</v>
      </c>
      <c r="AJ361" s="881"/>
      <c r="AK361" s="881"/>
      <c r="AL361" s="881"/>
      <c r="AM361" s="881" t="s">
        <v>374</v>
      </c>
      <c r="AN361" s="881"/>
      <c r="AO361" s="881"/>
      <c r="AP361" s="880"/>
      <c r="AQ361" s="880" t="s">
        <v>370</v>
      </c>
      <c r="AR361" s="208"/>
      <c r="AS361" s="208"/>
      <c r="AT361" s="873"/>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7"/>
      <c r="Z362" s="878"/>
      <c r="AA362" s="879"/>
      <c r="AB362" s="186"/>
      <c r="AC362" s="181"/>
      <c r="AD362" s="182"/>
      <c r="AE362" s="882"/>
      <c r="AF362" s="882"/>
      <c r="AG362" s="882"/>
      <c r="AH362" s="882"/>
      <c r="AI362" s="882"/>
      <c r="AJ362" s="882"/>
      <c r="AK362" s="882"/>
      <c r="AL362" s="882"/>
      <c r="AM362" s="882"/>
      <c r="AN362" s="882"/>
      <c r="AO362" s="882"/>
      <c r="AP362" s="186"/>
      <c r="AQ362" s="883"/>
      <c r="AR362" s="884"/>
      <c r="AS362" s="181" t="s">
        <v>371</v>
      </c>
      <c r="AT362" s="182"/>
      <c r="AU362" s="884"/>
      <c r="AV362" s="884"/>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5" t="s">
        <v>403</v>
      </c>
      <c r="Z363" s="886"/>
      <c r="AA363" s="887"/>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70"/>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1"/>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70"/>
    </row>
    <row r="365" spans="1:50" ht="18.75" hidden="1" customHeight="1">
      <c r="A365" s="174"/>
      <c r="B365" s="164"/>
      <c r="C365" s="163"/>
      <c r="D365" s="164"/>
      <c r="E365" s="163"/>
      <c r="F365" s="177"/>
      <c r="G365" s="872" t="s">
        <v>402</v>
      </c>
      <c r="H365" s="208"/>
      <c r="I365" s="208"/>
      <c r="J365" s="208"/>
      <c r="K365" s="208"/>
      <c r="L365" s="208"/>
      <c r="M365" s="208"/>
      <c r="N365" s="208"/>
      <c r="O365" s="208"/>
      <c r="P365" s="208"/>
      <c r="Q365" s="208"/>
      <c r="R365" s="208"/>
      <c r="S365" s="208"/>
      <c r="T365" s="208"/>
      <c r="U365" s="208"/>
      <c r="V365" s="208"/>
      <c r="W365" s="208"/>
      <c r="X365" s="873"/>
      <c r="Y365" s="874"/>
      <c r="Z365" s="875"/>
      <c r="AA365" s="876"/>
      <c r="AB365" s="880" t="s">
        <v>12</v>
      </c>
      <c r="AC365" s="208"/>
      <c r="AD365" s="873"/>
      <c r="AE365" s="881" t="s">
        <v>372</v>
      </c>
      <c r="AF365" s="881"/>
      <c r="AG365" s="881"/>
      <c r="AH365" s="881"/>
      <c r="AI365" s="881" t="s">
        <v>373</v>
      </c>
      <c r="AJ365" s="881"/>
      <c r="AK365" s="881"/>
      <c r="AL365" s="881"/>
      <c r="AM365" s="881" t="s">
        <v>374</v>
      </c>
      <c r="AN365" s="881"/>
      <c r="AO365" s="881"/>
      <c r="AP365" s="880"/>
      <c r="AQ365" s="880" t="s">
        <v>370</v>
      </c>
      <c r="AR365" s="208"/>
      <c r="AS365" s="208"/>
      <c r="AT365" s="873"/>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7"/>
      <c r="Z366" s="878"/>
      <c r="AA366" s="879"/>
      <c r="AB366" s="186"/>
      <c r="AC366" s="181"/>
      <c r="AD366" s="182"/>
      <c r="AE366" s="882"/>
      <c r="AF366" s="882"/>
      <c r="AG366" s="882"/>
      <c r="AH366" s="882"/>
      <c r="AI366" s="882"/>
      <c r="AJ366" s="882"/>
      <c r="AK366" s="882"/>
      <c r="AL366" s="882"/>
      <c r="AM366" s="882"/>
      <c r="AN366" s="882"/>
      <c r="AO366" s="882"/>
      <c r="AP366" s="186"/>
      <c r="AQ366" s="883"/>
      <c r="AR366" s="884"/>
      <c r="AS366" s="181" t="s">
        <v>371</v>
      </c>
      <c r="AT366" s="182"/>
      <c r="AU366" s="884"/>
      <c r="AV366" s="884"/>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5" t="s">
        <v>403</v>
      </c>
      <c r="Z367" s="886"/>
      <c r="AA367" s="887"/>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70"/>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1"/>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70"/>
    </row>
    <row r="369" spans="1:50" ht="18.75" hidden="1" customHeight="1">
      <c r="A369" s="174"/>
      <c r="B369" s="164"/>
      <c r="C369" s="163"/>
      <c r="D369" s="164"/>
      <c r="E369" s="163"/>
      <c r="F369" s="177"/>
      <c r="G369" s="872" t="s">
        <v>402</v>
      </c>
      <c r="H369" s="208"/>
      <c r="I369" s="208"/>
      <c r="J369" s="208"/>
      <c r="K369" s="208"/>
      <c r="L369" s="208"/>
      <c r="M369" s="208"/>
      <c r="N369" s="208"/>
      <c r="O369" s="208"/>
      <c r="P369" s="208"/>
      <c r="Q369" s="208"/>
      <c r="R369" s="208"/>
      <c r="S369" s="208"/>
      <c r="T369" s="208"/>
      <c r="U369" s="208"/>
      <c r="V369" s="208"/>
      <c r="W369" s="208"/>
      <c r="X369" s="873"/>
      <c r="Y369" s="874"/>
      <c r="Z369" s="875"/>
      <c r="AA369" s="876"/>
      <c r="AB369" s="880" t="s">
        <v>12</v>
      </c>
      <c r="AC369" s="208"/>
      <c r="AD369" s="873"/>
      <c r="AE369" s="881" t="s">
        <v>372</v>
      </c>
      <c r="AF369" s="881"/>
      <c r="AG369" s="881"/>
      <c r="AH369" s="881"/>
      <c r="AI369" s="881" t="s">
        <v>373</v>
      </c>
      <c r="AJ369" s="881"/>
      <c r="AK369" s="881"/>
      <c r="AL369" s="881"/>
      <c r="AM369" s="881" t="s">
        <v>374</v>
      </c>
      <c r="AN369" s="881"/>
      <c r="AO369" s="881"/>
      <c r="AP369" s="880"/>
      <c r="AQ369" s="880" t="s">
        <v>370</v>
      </c>
      <c r="AR369" s="208"/>
      <c r="AS369" s="208"/>
      <c r="AT369" s="873"/>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7"/>
      <c r="Z370" s="878"/>
      <c r="AA370" s="879"/>
      <c r="AB370" s="186"/>
      <c r="AC370" s="181"/>
      <c r="AD370" s="182"/>
      <c r="AE370" s="882"/>
      <c r="AF370" s="882"/>
      <c r="AG370" s="882"/>
      <c r="AH370" s="882"/>
      <c r="AI370" s="882"/>
      <c r="AJ370" s="882"/>
      <c r="AK370" s="882"/>
      <c r="AL370" s="882"/>
      <c r="AM370" s="882"/>
      <c r="AN370" s="882"/>
      <c r="AO370" s="882"/>
      <c r="AP370" s="186"/>
      <c r="AQ370" s="883"/>
      <c r="AR370" s="884"/>
      <c r="AS370" s="181" t="s">
        <v>371</v>
      </c>
      <c r="AT370" s="182"/>
      <c r="AU370" s="884"/>
      <c r="AV370" s="884"/>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5" t="s">
        <v>403</v>
      </c>
      <c r="Z371" s="886"/>
      <c r="AA371" s="887"/>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70"/>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1"/>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70"/>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thickBo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5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1.5" customHeight="1">
      <c r="A683" s="505" t="s">
        <v>269</v>
      </c>
      <c r="B683" s="506"/>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8" t="s">
        <v>521</v>
      </c>
      <c r="AE683" s="859"/>
      <c r="AF683" s="859"/>
      <c r="AG683" s="855" t="s">
        <v>589</v>
      </c>
      <c r="AH683" s="856"/>
      <c r="AI683" s="856"/>
      <c r="AJ683" s="856"/>
      <c r="AK683" s="856"/>
      <c r="AL683" s="856"/>
      <c r="AM683" s="856"/>
      <c r="AN683" s="856"/>
      <c r="AO683" s="856"/>
      <c r="AP683" s="856"/>
      <c r="AQ683" s="856"/>
      <c r="AR683" s="856"/>
      <c r="AS683" s="856"/>
      <c r="AT683" s="856"/>
      <c r="AU683" s="856"/>
      <c r="AV683" s="856"/>
      <c r="AW683" s="856"/>
      <c r="AX683" s="857"/>
    </row>
    <row r="684" spans="1:50" ht="63"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521</v>
      </c>
      <c r="AE684" s="580"/>
      <c r="AF684" s="580"/>
      <c r="AG684" s="581" t="s">
        <v>590</v>
      </c>
      <c r="AH684" s="582"/>
      <c r="AI684" s="582"/>
      <c r="AJ684" s="582"/>
      <c r="AK684" s="582"/>
      <c r="AL684" s="582"/>
      <c r="AM684" s="582"/>
      <c r="AN684" s="582"/>
      <c r="AO684" s="582"/>
      <c r="AP684" s="582"/>
      <c r="AQ684" s="582"/>
      <c r="AR684" s="582"/>
      <c r="AS684" s="582"/>
      <c r="AT684" s="582"/>
      <c r="AU684" s="582"/>
      <c r="AV684" s="582"/>
      <c r="AW684" s="582"/>
      <c r="AX684" s="583"/>
    </row>
    <row r="685" spans="1:50" ht="51"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521</v>
      </c>
      <c r="AE685" s="590"/>
      <c r="AF685" s="590"/>
      <c r="AG685" s="104" t="s">
        <v>591</v>
      </c>
      <c r="AH685" s="680"/>
      <c r="AI685" s="680"/>
      <c r="AJ685" s="680"/>
      <c r="AK685" s="680"/>
      <c r="AL685" s="680"/>
      <c r="AM685" s="680"/>
      <c r="AN685" s="680"/>
      <c r="AO685" s="680"/>
      <c r="AP685" s="680"/>
      <c r="AQ685" s="680"/>
      <c r="AR685" s="680"/>
      <c r="AS685" s="680"/>
      <c r="AT685" s="680"/>
      <c r="AU685" s="680"/>
      <c r="AV685" s="680"/>
      <c r="AW685" s="680"/>
      <c r="AX685" s="714"/>
    </row>
    <row r="686" spans="1:50" ht="19.350000000000001" customHeight="1">
      <c r="A686" s="563" t="s">
        <v>44</v>
      </c>
      <c r="B686" s="75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6" t="s">
        <v>521</v>
      </c>
      <c r="AE686" s="807"/>
      <c r="AF686" s="807"/>
      <c r="AG686" s="101" t="s">
        <v>562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30"/>
      <c r="B687" s="760"/>
      <c r="C687" s="556"/>
      <c r="D687" s="557"/>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79" t="s">
        <v>561</v>
      </c>
      <c r="AE687" s="580"/>
      <c r="AF687" s="734"/>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c r="A688" s="630"/>
      <c r="B688" s="760"/>
      <c r="C688" s="558"/>
      <c r="D688" s="559"/>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7" t="s">
        <v>561</v>
      </c>
      <c r="AE688" s="588"/>
      <c r="AF688" s="588"/>
      <c r="AG688" s="666"/>
      <c r="AH688" s="133"/>
      <c r="AI688" s="133"/>
      <c r="AJ688" s="133"/>
      <c r="AK688" s="133"/>
      <c r="AL688" s="133"/>
      <c r="AM688" s="133"/>
      <c r="AN688" s="133"/>
      <c r="AO688" s="133"/>
      <c r="AP688" s="133"/>
      <c r="AQ688" s="133"/>
      <c r="AR688" s="133"/>
      <c r="AS688" s="133"/>
      <c r="AT688" s="133"/>
      <c r="AU688" s="133"/>
      <c r="AV688" s="133"/>
      <c r="AW688" s="133"/>
      <c r="AX688" s="667"/>
    </row>
    <row r="689" spans="1:64" ht="49.5" customHeight="1">
      <c r="A689" s="630"/>
      <c r="B689" s="631"/>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521</v>
      </c>
      <c r="AE689" s="585"/>
      <c r="AF689" s="585"/>
      <c r="AG689" s="502" t="s">
        <v>580</v>
      </c>
      <c r="AH689" s="503"/>
      <c r="AI689" s="503"/>
      <c r="AJ689" s="503"/>
      <c r="AK689" s="503"/>
      <c r="AL689" s="503"/>
      <c r="AM689" s="503"/>
      <c r="AN689" s="503"/>
      <c r="AO689" s="503"/>
      <c r="AP689" s="503"/>
      <c r="AQ689" s="503"/>
      <c r="AR689" s="503"/>
      <c r="AS689" s="503"/>
      <c r="AT689" s="503"/>
      <c r="AU689" s="503"/>
      <c r="AV689" s="503"/>
      <c r="AW689" s="503"/>
      <c r="AX689" s="504"/>
    </row>
    <row r="690" spans="1:64" ht="51" customHeight="1">
      <c r="A690" s="630"/>
      <c r="B690" s="631"/>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521</v>
      </c>
      <c r="AE690" s="580"/>
      <c r="AF690" s="580"/>
      <c r="AG690" s="581" t="s">
        <v>573</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c r="A691" s="630"/>
      <c r="B691" s="631"/>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546</v>
      </c>
      <c r="AE691" s="580"/>
      <c r="AF691" s="580"/>
      <c r="AG691" s="581" t="s">
        <v>467</v>
      </c>
      <c r="AH691" s="582"/>
      <c r="AI691" s="582"/>
      <c r="AJ691" s="582"/>
      <c r="AK691" s="582"/>
      <c r="AL691" s="582"/>
      <c r="AM691" s="582"/>
      <c r="AN691" s="582"/>
      <c r="AO691" s="582"/>
      <c r="AP691" s="582"/>
      <c r="AQ691" s="582"/>
      <c r="AR691" s="582"/>
      <c r="AS691" s="582"/>
      <c r="AT691" s="582"/>
      <c r="AU691" s="582"/>
      <c r="AV691" s="582"/>
      <c r="AW691" s="582"/>
      <c r="AX691" s="583"/>
    </row>
    <row r="692" spans="1:64" ht="51" customHeight="1">
      <c r="A692" s="630"/>
      <c r="B692" s="631"/>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521</v>
      </c>
      <c r="AE692" s="580"/>
      <c r="AF692" s="580"/>
      <c r="AG692" s="581" t="s">
        <v>582</v>
      </c>
      <c r="AH692" s="582"/>
      <c r="AI692" s="582"/>
      <c r="AJ692" s="582"/>
      <c r="AK692" s="582"/>
      <c r="AL692" s="582"/>
      <c r="AM692" s="582"/>
      <c r="AN692" s="582"/>
      <c r="AO692" s="582"/>
      <c r="AP692" s="582"/>
      <c r="AQ692" s="582"/>
      <c r="AR692" s="582"/>
      <c r="AS692" s="582"/>
      <c r="AT692" s="582"/>
      <c r="AU692" s="582"/>
      <c r="AV692" s="582"/>
      <c r="AW692" s="582"/>
      <c r="AX692" s="583"/>
    </row>
    <row r="693" spans="1:64" ht="75.75" customHeight="1">
      <c r="A693" s="630"/>
      <c r="B693" s="631"/>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549</v>
      </c>
      <c r="AE693" s="590"/>
      <c r="AF693" s="590"/>
      <c r="AG693" s="551" t="s">
        <v>574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60.75" customHeight="1">
      <c r="A694" s="632"/>
      <c r="B694" s="633"/>
      <c r="C694" s="761" t="s">
        <v>504</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48" t="s">
        <v>521</v>
      </c>
      <c r="AE694" s="549"/>
      <c r="AF694" s="550"/>
      <c r="AG694" s="569" t="s">
        <v>600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51" customHeight="1">
      <c r="A695" s="563" t="s">
        <v>45</v>
      </c>
      <c r="B695" s="629"/>
      <c r="C695" s="634" t="s">
        <v>505</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4" t="s">
        <v>521</v>
      </c>
      <c r="AE695" s="585"/>
      <c r="AF695" s="586"/>
      <c r="AG695" s="502" t="s">
        <v>583</v>
      </c>
      <c r="AH695" s="614"/>
      <c r="AI695" s="614"/>
      <c r="AJ695" s="614"/>
      <c r="AK695" s="614"/>
      <c r="AL695" s="614"/>
      <c r="AM695" s="614"/>
      <c r="AN695" s="614"/>
      <c r="AO695" s="614"/>
      <c r="AP695" s="614"/>
      <c r="AQ695" s="614"/>
      <c r="AR695" s="614"/>
      <c r="AS695" s="614"/>
      <c r="AT695" s="614"/>
      <c r="AU695" s="614"/>
      <c r="AV695" s="614"/>
      <c r="AW695" s="614"/>
      <c r="AX695" s="615"/>
    </row>
    <row r="696" spans="1:64" ht="71.25" customHeight="1">
      <c r="A696" s="630"/>
      <c r="B696" s="631"/>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48" t="s">
        <v>521</v>
      </c>
      <c r="AE696" s="749"/>
      <c r="AF696" s="749"/>
      <c r="AG696" s="581" t="s">
        <v>587</v>
      </c>
      <c r="AH696" s="582"/>
      <c r="AI696" s="582"/>
      <c r="AJ696" s="582"/>
      <c r="AK696" s="582"/>
      <c r="AL696" s="582"/>
      <c r="AM696" s="582"/>
      <c r="AN696" s="582"/>
      <c r="AO696" s="582"/>
      <c r="AP696" s="582"/>
      <c r="AQ696" s="582"/>
      <c r="AR696" s="582"/>
      <c r="AS696" s="582"/>
      <c r="AT696" s="582"/>
      <c r="AU696" s="582"/>
      <c r="AV696" s="582"/>
      <c r="AW696" s="582"/>
      <c r="AX696" s="583"/>
    </row>
    <row r="697" spans="1:64" ht="50.1" customHeight="1">
      <c r="A697" s="630"/>
      <c r="B697" s="631"/>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549</v>
      </c>
      <c r="AE697" s="580"/>
      <c r="AF697" s="580"/>
      <c r="AG697" s="581" t="s">
        <v>548</v>
      </c>
      <c r="AH697" s="582"/>
      <c r="AI697" s="582"/>
      <c r="AJ697" s="582"/>
      <c r="AK697" s="582"/>
      <c r="AL697" s="582"/>
      <c r="AM697" s="582"/>
      <c r="AN697" s="582"/>
      <c r="AO697" s="582"/>
      <c r="AP697" s="582"/>
      <c r="AQ697" s="582"/>
      <c r="AR697" s="582"/>
      <c r="AS697" s="582"/>
      <c r="AT697" s="582"/>
      <c r="AU697" s="582"/>
      <c r="AV697" s="582"/>
      <c r="AW697" s="582"/>
      <c r="AX697" s="583"/>
    </row>
    <row r="698" spans="1:64" ht="33" customHeight="1">
      <c r="A698" s="632"/>
      <c r="B698" s="633"/>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521</v>
      </c>
      <c r="AE698" s="580"/>
      <c r="AF698" s="580"/>
      <c r="AG698" s="104" t="s">
        <v>584</v>
      </c>
      <c r="AH698" s="680"/>
      <c r="AI698" s="680"/>
      <c r="AJ698" s="680"/>
      <c r="AK698" s="680"/>
      <c r="AL698" s="680"/>
      <c r="AM698" s="680"/>
      <c r="AN698" s="680"/>
      <c r="AO698" s="680"/>
      <c r="AP698" s="680"/>
      <c r="AQ698" s="680"/>
      <c r="AR698" s="680"/>
      <c r="AS698" s="680"/>
      <c r="AT698" s="680"/>
      <c r="AU698" s="680"/>
      <c r="AV698" s="680"/>
      <c r="AW698" s="680"/>
      <c r="AX698" s="714"/>
    </row>
    <row r="699" spans="1:64" ht="33.6" customHeight="1">
      <c r="A699" s="618" t="s">
        <v>65</v>
      </c>
      <c r="B699" s="619"/>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546</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20"/>
      <c r="B700" s="621"/>
      <c r="C700" s="602" t="s">
        <v>70</v>
      </c>
      <c r="D700" s="603"/>
      <c r="E700" s="603"/>
      <c r="F700" s="603"/>
      <c r="G700" s="603"/>
      <c r="H700" s="603"/>
      <c r="I700" s="603"/>
      <c r="J700" s="603"/>
      <c r="K700" s="603"/>
      <c r="L700" s="603"/>
      <c r="M700" s="603"/>
      <c r="N700" s="603"/>
      <c r="O700" s="604"/>
      <c r="P700" s="616" t="s">
        <v>0</v>
      </c>
      <c r="Q700" s="616"/>
      <c r="R700" s="616"/>
      <c r="S700" s="617"/>
      <c r="T700" s="787" t="s">
        <v>29</v>
      </c>
      <c r="U700" s="616"/>
      <c r="V700" s="616"/>
      <c r="W700" s="616"/>
      <c r="X700" s="616"/>
      <c r="Y700" s="616"/>
      <c r="Z700" s="616"/>
      <c r="AA700" s="616"/>
      <c r="AB700" s="616"/>
      <c r="AC700" s="616"/>
      <c r="AD700" s="616"/>
      <c r="AE700" s="616"/>
      <c r="AF700" s="788"/>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c r="A701" s="620"/>
      <c r="B701" s="621"/>
      <c r="C701" s="767" t="s">
        <v>547</v>
      </c>
      <c r="D701" s="768"/>
      <c r="E701" s="768"/>
      <c r="F701" s="768"/>
      <c r="G701" s="768"/>
      <c r="H701" s="768"/>
      <c r="I701" s="768"/>
      <c r="J701" s="768"/>
      <c r="K701" s="768"/>
      <c r="L701" s="768"/>
      <c r="M701" s="768"/>
      <c r="N701" s="768"/>
      <c r="O701" s="769"/>
      <c r="P701" s="572" t="s">
        <v>551</v>
      </c>
      <c r="Q701" s="572"/>
      <c r="R701" s="572"/>
      <c r="S701" s="573"/>
      <c r="T701" s="624" t="s">
        <v>552</v>
      </c>
      <c r="U701" s="625"/>
      <c r="V701" s="625"/>
      <c r="W701" s="625"/>
      <c r="X701" s="625"/>
      <c r="Y701" s="625"/>
      <c r="Z701" s="625"/>
      <c r="AA701" s="625"/>
      <c r="AB701" s="625"/>
      <c r="AC701" s="625"/>
      <c r="AD701" s="625"/>
      <c r="AE701" s="625"/>
      <c r="AF701" s="626"/>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c r="A702" s="620"/>
      <c r="B702" s="621"/>
      <c r="C702" s="767" t="s">
        <v>547</v>
      </c>
      <c r="D702" s="768"/>
      <c r="E702" s="768"/>
      <c r="F702" s="768"/>
      <c r="G702" s="768"/>
      <c r="H702" s="768"/>
      <c r="I702" s="768"/>
      <c r="J702" s="768"/>
      <c r="K702" s="768"/>
      <c r="L702" s="768"/>
      <c r="M702" s="768"/>
      <c r="N702" s="768"/>
      <c r="O702" s="769"/>
      <c r="P702" s="572" t="s">
        <v>551</v>
      </c>
      <c r="Q702" s="572"/>
      <c r="R702" s="572"/>
      <c r="S702" s="573"/>
      <c r="T702" s="624" t="s">
        <v>552</v>
      </c>
      <c r="U702" s="625"/>
      <c r="V702" s="625"/>
      <c r="W702" s="625"/>
      <c r="X702" s="625"/>
      <c r="Y702" s="625"/>
      <c r="Z702" s="625"/>
      <c r="AA702" s="625"/>
      <c r="AB702" s="625"/>
      <c r="AC702" s="625"/>
      <c r="AD702" s="625"/>
      <c r="AE702" s="625"/>
      <c r="AF702" s="626"/>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c r="A703" s="620"/>
      <c r="B703" s="621"/>
      <c r="C703" s="767" t="s">
        <v>550</v>
      </c>
      <c r="D703" s="768"/>
      <c r="E703" s="768"/>
      <c r="F703" s="768"/>
      <c r="G703" s="768"/>
      <c r="H703" s="768"/>
      <c r="I703" s="768"/>
      <c r="J703" s="768"/>
      <c r="K703" s="768"/>
      <c r="L703" s="768"/>
      <c r="M703" s="768"/>
      <c r="N703" s="768"/>
      <c r="O703" s="769"/>
      <c r="P703" s="572" t="s">
        <v>551</v>
      </c>
      <c r="Q703" s="572"/>
      <c r="R703" s="572"/>
      <c r="S703" s="573"/>
      <c r="T703" s="624" t="s">
        <v>552</v>
      </c>
      <c r="U703" s="625"/>
      <c r="V703" s="625"/>
      <c r="W703" s="625"/>
      <c r="X703" s="625"/>
      <c r="Y703" s="625"/>
      <c r="Z703" s="625"/>
      <c r="AA703" s="625"/>
      <c r="AB703" s="625"/>
      <c r="AC703" s="625"/>
      <c r="AD703" s="625"/>
      <c r="AE703" s="625"/>
      <c r="AF703" s="626"/>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customHeight="1">
      <c r="A704" s="620"/>
      <c r="B704" s="621"/>
      <c r="C704" s="767" t="s">
        <v>551</v>
      </c>
      <c r="D704" s="768"/>
      <c r="E704" s="768"/>
      <c r="F704" s="768"/>
      <c r="G704" s="768"/>
      <c r="H704" s="768"/>
      <c r="I704" s="768"/>
      <c r="J704" s="768"/>
      <c r="K704" s="768"/>
      <c r="L704" s="768"/>
      <c r="M704" s="768"/>
      <c r="N704" s="768"/>
      <c r="O704" s="769"/>
      <c r="P704" s="572" t="s">
        <v>551</v>
      </c>
      <c r="Q704" s="572"/>
      <c r="R704" s="572"/>
      <c r="S704" s="573"/>
      <c r="T704" s="624" t="s">
        <v>552</v>
      </c>
      <c r="U704" s="625"/>
      <c r="V704" s="625"/>
      <c r="W704" s="625"/>
      <c r="X704" s="625"/>
      <c r="Y704" s="625"/>
      <c r="Z704" s="625"/>
      <c r="AA704" s="625"/>
      <c r="AB704" s="625"/>
      <c r="AC704" s="625"/>
      <c r="AD704" s="625"/>
      <c r="AE704" s="625"/>
      <c r="AF704" s="626"/>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customHeight="1">
      <c r="A705" s="622"/>
      <c r="B705" s="623"/>
      <c r="C705" s="772" t="s">
        <v>551</v>
      </c>
      <c r="D705" s="773"/>
      <c r="E705" s="773"/>
      <c r="F705" s="773"/>
      <c r="G705" s="773"/>
      <c r="H705" s="773"/>
      <c r="I705" s="773"/>
      <c r="J705" s="773"/>
      <c r="K705" s="773"/>
      <c r="L705" s="773"/>
      <c r="M705" s="773"/>
      <c r="N705" s="773"/>
      <c r="O705" s="774"/>
      <c r="P705" s="785" t="s">
        <v>552</v>
      </c>
      <c r="Q705" s="785"/>
      <c r="R705" s="785"/>
      <c r="S705" s="786"/>
      <c r="T705" s="789" t="s">
        <v>552</v>
      </c>
      <c r="U705" s="790"/>
      <c r="V705" s="790"/>
      <c r="W705" s="790"/>
      <c r="X705" s="790"/>
      <c r="Y705" s="790"/>
      <c r="Z705" s="790"/>
      <c r="AA705" s="790"/>
      <c r="AB705" s="790"/>
      <c r="AC705" s="790"/>
      <c r="AD705" s="790"/>
      <c r="AE705" s="790"/>
      <c r="AF705" s="791"/>
      <c r="AG705" s="104"/>
      <c r="AH705" s="105"/>
      <c r="AI705" s="105"/>
      <c r="AJ705" s="105"/>
      <c r="AK705" s="105"/>
      <c r="AL705" s="105"/>
      <c r="AM705" s="105"/>
      <c r="AN705" s="105"/>
      <c r="AO705" s="105"/>
      <c r="AP705" s="105"/>
      <c r="AQ705" s="105"/>
      <c r="AR705" s="105"/>
      <c r="AS705" s="105"/>
      <c r="AT705" s="105"/>
      <c r="AU705" s="105"/>
      <c r="AV705" s="105"/>
      <c r="AW705" s="105"/>
      <c r="AX705" s="106"/>
    </row>
    <row r="706" spans="1:50" ht="69" customHeight="1">
      <c r="A706" s="563" t="s">
        <v>54</v>
      </c>
      <c r="B706" s="564"/>
      <c r="C706" s="279" t="s">
        <v>60</v>
      </c>
      <c r="D706" s="770"/>
      <c r="E706" s="770"/>
      <c r="F706" s="771"/>
      <c r="G706" s="783" t="s">
        <v>585</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c r="A707" s="565"/>
      <c r="B707" s="566"/>
      <c r="C707" s="778" t="s">
        <v>64</v>
      </c>
      <c r="D707" s="779"/>
      <c r="E707" s="779"/>
      <c r="F707" s="780"/>
      <c r="G707" s="781" t="s">
        <v>586</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c r="A709" s="755"/>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c r="A711" s="560"/>
      <c r="B711" s="561"/>
      <c r="C711" s="561"/>
      <c r="D711" s="561"/>
      <c r="E711" s="562"/>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c r="A713" s="736"/>
      <c r="B713" s="737"/>
      <c r="C713" s="737"/>
      <c r="D713" s="737"/>
      <c r="E713" s="738"/>
      <c r="F713" s="756"/>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c r="A717" s="567" t="s">
        <v>464</v>
      </c>
      <c r="B717" s="300"/>
      <c r="C717" s="300"/>
      <c r="D717" s="300"/>
      <c r="E717" s="300"/>
      <c r="F717" s="300"/>
      <c r="G717" s="795" t="s">
        <v>552</v>
      </c>
      <c r="H717" s="739"/>
      <c r="I717" s="739"/>
      <c r="J717" s="739"/>
      <c r="K717" s="739"/>
      <c r="L717" s="739"/>
      <c r="M717" s="739"/>
      <c r="N717" s="739"/>
      <c r="O717" s="739"/>
      <c r="P717" s="739"/>
      <c r="Q717" s="300" t="s">
        <v>376</v>
      </c>
      <c r="R717" s="300"/>
      <c r="S717" s="300"/>
      <c r="T717" s="300"/>
      <c r="U717" s="300"/>
      <c r="V717" s="300"/>
      <c r="W717" s="739">
        <v>120</v>
      </c>
      <c r="X717" s="739"/>
      <c r="Y717" s="739"/>
      <c r="Z717" s="739"/>
      <c r="AA717" s="739"/>
      <c r="AB717" s="739"/>
      <c r="AC717" s="739"/>
      <c r="AD717" s="739"/>
      <c r="AE717" s="739"/>
      <c r="AF717" s="739"/>
      <c r="AG717" s="300" t="s">
        <v>377</v>
      </c>
      <c r="AH717" s="300"/>
      <c r="AI717" s="300"/>
      <c r="AJ717" s="300"/>
      <c r="AK717" s="300"/>
      <c r="AL717" s="300"/>
      <c r="AM717" s="739">
        <v>361</v>
      </c>
      <c r="AN717" s="739"/>
      <c r="AO717" s="739"/>
      <c r="AP717" s="739"/>
      <c r="AQ717" s="739"/>
      <c r="AR717" s="739"/>
      <c r="AS717" s="739"/>
      <c r="AT717" s="739"/>
      <c r="AU717" s="739"/>
      <c r="AV717" s="739"/>
      <c r="AW717" s="60"/>
      <c r="AX717" s="61"/>
    </row>
    <row r="718" spans="1:50" ht="19.899999999999999" customHeight="1" thickBot="1">
      <c r="A718" s="735" t="s">
        <v>378</v>
      </c>
      <c r="B718" s="665"/>
      <c r="C718" s="665"/>
      <c r="D718" s="665"/>
      <c r="E718" s="665"/>
      <c r="F718" s="665"/>
      <c r="G718" s="796">
        <v>115</v>
      </c>
      <c r="H718" s="796"/>
      <c r="I718" s="796"/>
      <c r="J718" s="796"/>
      <c r="K718" s="796"/>
      <c r="L718" s="796"/>
      <c r="M718" s="796"/>
      <c r="N718" s="796"/>
      <c r="O718" s="796"/>
      <c r="P718" s="796"/>
      <c r="Q718" s="665" t="s">
        <v>379</v>
      </c>
      <c r="R718" s="665"/>
      <c r="S718" s="665"/>
      <c r="T718" s="665"/>
      <c r="U718" s="665"/>
      <c r="V718" s="665"/>
      <c r="W718" s="662" t="s">
        <v>553</v>
      </c>
      <c r="X718" s="663"/>
      <c r="Y718" s="663"/>
      <c r="Z718" s="663"/>
      <c r="AA718" s="663"/>
      <c r="AB718" s="663"/>
      <c r="AC718" s="663"/>
      <c r="AD718" s="663"/>
      <c r="AE718" s="663"/>
      <c r="AF718" s="664"/>
      <c r="AG718" s="665" t="s">
        <v>380</v>
      </c>
      <c r="AH718" s="665"/>
      <c r="AI718" s="665"/>
      <c r="AJ718" s="665"/>
      <c r="AK718" s="665"/>
      <c r="AL718" s="665"/>
      <c r="AM718" s="662" t="s">
        <v>554</v>
      </c>
      <c r="AN718" s="663"/>
      <c r="AO718" s="663"/>
      <c r="AP718" s="663"/>
      <c r="AQ718" s="663"/>
      <c r="AR718" s="663"/>
      <c r="AS718" s="663"/>
      <c r="AT718" s="663"/>
      <c r="AU718" s="663"/>
      <c r="AV718" s="664"/>
      <c r="AW718" s="62"/>
      <c r="AX718" s="63"/>
    </row>
    <row r="719" spans="1:50" ht="23.65" customHeight="1">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thickBot="1">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7.5" customHeight="1">
      <c r="A758" s="750" t="s">
        <v>32</v>
      </c>
      <c r="B758" s="751"/>
      <c r="C758" s="751"/>
      <c r="D758" s="751"/>
      <c r="E758" s="751"/>
      <c r="F758" s="752"/>
      <c r="G758" s="391" t="s">
        <v>535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34.5" customHeight="1">
      <c r="A759" s="568"/>
      <c r="B759" s="753"/>
      <c r="C759" s="753"/>
      <c r="D759" s="753"/>
      <c r="E759" s="753"/>
      <c r="F759" s="75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4.5" customHeight="1">
      <c r="A760" s="568"/>
      <c r="B760" s="753"/>
      <c r="C760" s="753"/>
      <c r="D760" s="753"/>
      <c r="E760" s="753"/>
      <c r="F760" s="754"/>
      <c r="G760" s="290" t="s">
        <v>533</v>
      </c>
      <c r="H760" s="291"/>
      <c r="I760" s="291"/>
      <c r="J760" s="291"/>
      <c r="K760" s="292"/>
      <c r="L760" s="293" t="s">
        <v>534</v>
      </c>
      <c r="M760" s="294"/>
      <c r="N760" s="294"/>
      <c r="O760" s="294"/>
      <c r="P760" s="294"/>
      <c r="Q760" s="294"/>
      <c r="R760" s="294"/>
      <c r="S760" s="294"/>
      <c r="T760" s="294"/>
      <c r="U760" s="294"/>
      <c r="V760" s="294"/>
      <c r="W760" s="294"/>
      <c r="X760" s="295"/>
      <c r="Y760" s="454">
        <v>11</v>
      </c>
      <c r="Z760" s="455"/>
      <c r="AA760" s="455"/>
      <c r="AB760" s="539"/>
      <c r="AC760" s="290" t="s">
        <v>605</v>
      </c>
      <c r="AD760" s="291"/>
      <c r="AE760" s="291"/>
      <c r="AF760" s="291"/>
      <c r="AG760" s="292"/>
      <c r="AH760" s="293" t="s">
        <v>606</v>
      </c>
      <c r="AI760" s="294"/>
      <c r="AJ760" s="294"/>
      <c r="AK760" s="294"/>
      <c r="AL760" s="294"/>
      <c r="AM760" s="294"/>
      <c r="AN760" s="294"/>
      <c r="AO760" s="294"/>
      <c r="AP760" s="294"/>
      <c r="AQ760" s="294"/>
      <c r="AR760" s="294"/>
      <c r="AS760" s="294"/>
      <c r="AT760" s="295"/>
      <c r="AU760" s="454" t="s">
        <v>605</v>
      </c>
      <c r="AV760" s="455"/>
      <c r="AW760" s="455"/>
      <c r="AX760" s="456"/>
    </row>
    <row r="761" spans="1:50" ht="21.75" customHeight="1">
      <c r="A761" s="568"/>
      <c r="B761" s="753"/>
      <c r="C761" s="753"/>
      <c r="D761" s="753"/>
      <c r="E761" s="753"/>
      <c r="F761" s="754"/>
      <c r="G761" s="270" t="s">
        <v>601</v>
      </c>
      <c r="H761" s="271"/>
      <c r="I761" s="271"/>
      <c r="J761" s="271"/>
      <c r="K761" s="272"/>
      <c r="L761" s="371" t="s">
        <v>601</v>
      </c>
      <c r="M761" s="372"/>
      <c r="N761" s="372"/>
      <c r="O761" s="372"/>
      <c r="P761" s="372"/>
      <c r="Q761" s="372"/>
      <c r="R761" s="372"/>
      <c r="S761" s="372"/>
      <c r="T761" s="372"/>
      <c r="U761" s="372"/>
      <c r="V761" s="372"/>
      <c r="W761" s="372"/>
      <c r="X761" s="373"/>
      <c r="Y761" s="368" t="s">
        <v>601</v>
      </c>
      <c r="Z761" s="369"/>
      <c r="AA761" s="369"/>
      <c r="AB761" s="375"/>
      <c r="AC761" s="270" t="s">
        <v>602</v>
      </c>
      <c r="AD761" s="271"/>
      <c r="AE761" s="271"/>
      <c r="AF761" s="271"/>
      <c r="AG761" s="272"/>
      <c r="AH761" s="371" t="s">
        <v>601</v>
      </c>
      <c r="AI761" s="372"/>
      <c r="AJ761" s="372"/>
      <c r="AK761" s="372"/>
      <c r="AL761" s="372"/>
      <c r="AM761" s="372"/>
      <c r="AN761" s="372"/>
      <c r="AO761" s="372"/>
      <c r="AP761" s="372"/>
      <c r="AQ761" s="372"/>
      <c r="AR761" s="372"/>
      <c r="AS761" s="372"/>
      <c r="AT761" s="373"/>
      <c r="AU761" s="368" t="s">
        <v>601</v>
      </c>
      <c r="AV761" s="369"/>
      <c r="AW761" s="369"/>
      <c r="AX761" s="370"/>
    </row>
    <row r="762" spans="1:50" ht="24.75" customHeight="1">
      <c r="A762" s="568"/>
      <c r="B762" s="753"/>
      <c r="C762" s="753"/>
      <c r="D762" s="753"/>
      <c r="E762" s="753"/>
      <c r="F762" s="754"/>
      <c r="G762" s="270" t="s">
        <v>601</v>
      </c>
      <c r="H762" s="271"/>
      <c r="I762" s="271"/>
      <c r="J762" s="271"/>
      <c r="K762" s="272"/>
      <c r="L762" s="371" t="s">
        <v>601</v>
      </c>
      <c r="M762" s="372"/>
      <c r="N762" s="372"/>
      <c r="O762" s="372"/>
      <c r="P762" s="372"/>
      <c r="Q762" s="372"/>
      <c r="R762" s="372"/>
      <c r="S762" s="372"/>
      <c r="T762" s="372"/>
      <c r="U762" s="372"/>
      <c r="V762" s="372"/>
      <c r="W762" s="372"/>
      <c r="X762" s="373"/>
      <c r="Y762" s="368" t="s">
        <v>603</v>
      </c>
      <c r="Z762" s="369"/>
      <c r="AA762" s="369"/>
      <c r="AB762" s="375"/>
      <c r="AC762" s="270" t="s">
        <v>603</v>
      </c>
      <c r="AD762" s="271"/>
      <c r="AE762" s="271"/>
      <c r="AF762" s="271"/>
      <c r="AG762" s="272"/>
      <c r="AH762" s="371" t="s">
        <v>603</v>
      </c>
      <c r="AI762" s="372"/>
      <c r="AJ762" s="372"/>
      <c r="AK762" s="372"/>
      <c r="AL762" s="372"/>
      <c r="AM762" s="372"/>
      <c r="AN762" s="372"/>
      <c r="AO762" s="372"/>
      <c r="AP762" s="372"/>
      <c r="AQ762" s="372"/>
      <c r="AR762" s="372"/>
      <c r="AS762" s="372"/>
      <c r="AT762" s="373"/>
      <c r="AU762" s="368" t="s">
        <v>603</v>
      </c>
      <c r="AV762" s="369"/>
      <c r="AW762" s="369"/>
      <c r="AX762" s="370"/>
    </row>
    <row r="763" spans="1:50" ht="27.75" customHeight="1">
      <c r="A763" s="568"/>
      <c r="B763" s="753"/>
      <c r="C763" s="753"/>
      <c r="D763" s="753"/>
      <c r="E763" s="753"/>
      <c r="F763" s="754"/>
      <c r="G763" s="270" t="s">
        <v>603</v>
      </c>
      <c r="H763" s="271"/>
      <c r="I763" s="271"/>
      <c r="J763" s="271"/>
      <c r="K763" s="272"/>
      <c r="L763" s="371" t="s">
        <v>603</v>
      </c>
      <c r="M763" s="372"/>
      <c r="N763" s="372"/>
      <c r="O763" s="372"/>
      <c r="P763" s="372"/>
      <c r="Q763" s="372"/>
      <c r="R763" s="372"/>
      <c r="S763" s="372"/>
      <c r="T763" s="372"/>
      <c r="U763" s="372"/>
      <c r="V763" s="372"/>
      <c r="W763" s="372"/>
      <c r="X763" s="373"/>
      <c r="Y763" s="368" t="s">
        <v>603</v>
      </c>
      <c r="Z763" s="369"/>
      <c r="AA763" s="369"/>
      <c r="AB763" s="375"/>
      <c r="AC763" s="270" t="s">
        <v>603</v>
      </c>
      <c r="AD763" s="271"/>
      <c r="AE763" s="271"/>
      <c r="AF763" s="271"/>
      <c r="AG763" s="272"/>
      <c r="AH763" s="371" t="s">
        <v>603</v>
      </c>
      <c r="AI763" s="372"/>
      <c r="AJ763" s="372"/>
      <c r="AK763" s="372"/>
      <c r="AL763" s="372"/>
      <c r="AM763" s="372"/>
      <c r="AN763" s="372"/>
      <c r="AO763" s="372"/>
      <c r="AP763" s="372"/>
      <c r="AQ763" s="372"/>
      <c r="AR763" s="372"/>
      <c r="AS763" s="372"/>
      <c r="AT763" s="373"/>
      <c r="AU763" s="368" t="s">
        <v>603</v>
      </c>
      <c r="AV763" s="369"/>
      <c r="AW763" s="369"/>
      <c r="AX763" s="370"/>
    </row>
    <row r="764" spans="1:50" ht="27" customHeight="1">
      <c r="A764" s="568"/>
      <c r="B764" s="753"/>
      <c r="C764" s="753"/>
      <c r="D764" s="753"/>
      <c r="E764" s="753"/>
      <c r="F764" s="754"/>
      <c r="G764" s="270" t="s">
        <v>603</v>
      </c>
      <c r="H764" s="271"/>
      <c r="I764" s="271"/>
      <c r="J764" s="271"/>
      <c r="K764" s="272"/>
      <c r="L764" s="371" t="s">
        <v>601</v>
      </c>
      <c r="M764" s="372"/>
      <c r="N764" s="372"/>
      <c r="O764" s="372"/>
      <c r="P764" s="372"/>
      <c r="Q764" s="372"/>
      <c r="R764" s="372"/>
      <c r="S764" s="372"/>
      <c r="T764" s="372"/>
      <c r="U764" s="372"/>
      <c r="V764" s="372"/>
      <c r="W764" s="372"/>
      <c r="X764" s="373"/>
      <c r="Y764" s="368" t="s">
        <v>601</v>
      </c>
      <c r="Z764" s="369"/>
      <c r="AA764" s="369"/>
      <c r="AB764" s="375"/>
      <c r="AC764" s="270" t="s">
        <v>601</v>
      </c>
      <c r="AD764" s="271"/>
      <c r="AE764" s="271"/>
      <c r="AF764" s="271"/>
      <c r="AG764" s="272"/>
      <c r="AH764" s="371" t="s">
        <v>601</v>
      </c>
      <c r="AI764" s="372"/>
      <c r="AJ764" s="372"/>
      <c r="AK764" s="372"/>
      <c r="AL764" s="372"/>
      <c r="AM764" s="372"/>
      <c r="AN764" s="372"/>
      <c r="AO764" s="372"/>
      <c r="AP764" s="372"/>
      <c r="AQ764" s="372"/>
      <c r="AR764" s="372"/>
      <c r="AS764" s="372"/>
      <c r="AT764" s="373"/>
      <c r="AU764" s="368" t="s">
        <v>601</v>
      </c>
      <c r="AV764" s="369"/>
      <c r="AW764" s="369"/>
      <c r="AX764" s="370"/>
    </row>
    <row r="765" spans="1:50" ht="24.75" customHeight="1">
      <c r="A765" s="568"/>
      <c r="B765" s="753"/>
      <c r="C765" s="753"/>
      <c r="D765" s="753"/>
      <c r="E765" s="753"/>
      <c r="F765" s="754"/>
      <c r="G765" s="270" t="s">
        <v>604</v>
      </c>
      <c r="H765" s="271"/>
      <c r="I765" s="271"/>
      <c r="J765" s="271"/>
      <c r="K765" s="272"/>
      <c r="L765" s="371" t="s">
        <v>601</v>
      </c>
      <c r="M765" s="372"/>
      <c r="N765" s="372"/>
      <c r="O765" s="372"/>
      <c r="P765" s="372"/>
      <c r="Q765" s="372"/>
      <c r="R765" s="372"/>
      <c r="S765" s="372"/>
      <c r="T765" s="372"/>
      <c r="U765" s="372"/>
      <c r="V765" s="372"/>
      <c r="W765" s="372"/>
      <c r="X765" s="373"/>
      <c r="Y765" s="368" t="s">
        <v>601</v>
      </c>
      <c r="Z765" s="369"/>
      <c r="AA765" s="369"/>
      <c r="AB765" s="375"/>
      <c r="AC765" s="270" t="s">
        <v>601</v>
      </c>
      <c r="AD765" s="271"/>
      <c r="AE765" s="271"/>
      <c r="AF765" s="271"/>
      <c r="AG765" s="272"/>
      <c r="AH765" s="371" t="s">
        <v>601</v>
      </c>
      <c r="AI765" s="372"/>
      <c r="AJ765" s="372"/>
      <c r="AK765" s="372"/>
      <c r="AL765" s="372"/>
      <c r="AM765" s="372"/>
      <c r="AN765" s="372"/>
      <c r="AO765" s="372"/>
      <c r="AP765" s="372"/>
      <c r="AQ765" s="372"/>
      <c r="AR765" s="372"/>
      <c r="AS765" s="372"/>
      <c r="AT765" s="373"/>
      <c r="AU765" s="368" t="s">
        <v>605</v>
      </c>
      <c r="AV765" s="369"/>
      <c r="AW765" s="369"/>
      <c r="AX765" s="370"/>
    </row>
    <row r="766" spans="1:50" ht="24.75" customHeight="1">
      <c r="A766" s="568"/>
      <c r="B766" s="753"/>
      <c r="C766" s="753"/>
      <c r="D766" s="753"/>
      <c r="E766" s="753"/>
      <c r="F766" s="754"/>
      <c r="G766" s="270" t="s">
        <v>601</v>
      </c>
      <c r="H766" s="271"/>
      <c r="I766" s="271"/>
      <c r="J766" s="271"/>
      <c r="K766" s="272"/>
      <c r="L766" s="371" t="s">
        <v>601</v>
      </c>
      <c r="M766" s="372"/>
      <c r="N766" s="372"/>
      <c r="O766" s="372"/>
      <c r="P766" s="372"/>
      <c r="Q766" s="372"/>
      <c r="R766" s="372"/>
      <c r="S766" s="372"/>
      <c r="T766" s="372"/>
      <c r="U766" s="372"/>
      <c r="V766" s="372"/>
      <c r="W766" s="372"/>
      <c r="X766" s="373"/>
      <c r="Y766" s="368" t="s">
        <v>601</v>
      </c>
      <c r="Z766" s="369"/>
      <c r="AA766" s="369"/>
      <c r="AB766" s="375"/>
      <c r="AC766" s="270" t="s">
        <v>605</v>
      </c>
      <c r="AD766" s="271"/>
      <c r="AE766" s="271"/>
      <c r="AF766" s="271"/>
      <c r="AG766" s="272"/>
      <c r="AH766" s="371" t="s">
        <v>605</v>
      </c>
      <c r="AI766" s="372"/>
      <c r="AJ766" s="372"/>
      <c r="AK766" s="372"/>
      <c r="AL766" s="372"/>
      <c r="AM766" s="372"/>
      <c r="AN766" s="372"/>
      <c r="AO766" s="372"/>
      <c r="AP766" s="372"/>
      <c r="AQ766" s="372"/>
      <c r="AR766" s="372"/>
      <c r="AS766" s="372"/>
      <c r="AT766" s="373"/>
      <c r="AU766" s="368" t="s">
        <v>604</v>
      </c>
      <c r="AV766" s="369"/>
      <c r="AW766" s="369"/>
      <c r="AX766" s="370"/>
    </row>
    <row r="767" spans="1:50" ht="24.75" hidden="1" customHeight="1">
      <c r="A767" s="568"/>
      <c r="B767" s="753"/>
      <c r="C767" s="753"/>
      <c r="D767" s="753"/>
      <c r="E767" s="753"/>
      <c r="F767" s="75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8"/>
      <c r="B768" s="753"/>
      <c r="C768" s="753"/>
      <c r="D768" s="753"/>
      <c r="E768" s="753"/>
      <c r="F768" s="75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68"/>
      <c r="B769" s="753"/>
      <c r="C769" s="753"/>
      <c r="D769" s="753"/>
      <c r="E769" s="753"/>
      <c r="F769" s="75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c r="A770" s="568"/>
      <c r="B770" s="753"/>
      <c r="C770" s="753"/>
      <c r="D770" s="753"/>
      <c r="E770" s="753"/>
      <c r="F770" s="754"/>
      <c r="G770" s="376" t="s">
        <v>22</v>
      </c>
      <c r="H770" s="377"/>
      <c r="I770" s="377"/>
      <c r="J770" s="377"/>
      <c r="K770" s="377"/>
      <c r="L770" s="378"/>
      <c r="M770" s="379"/>
      <c r="N770" s="379"/>
      <c r="O770" s="379"/>
      <c r="P770" s="379"/>
      <c r="Q770" s="379"/>
      <c r="R770" s="379"/>
      <c r="S770" s="379"/>
      <c r="T770" s="379"/>
      <c r="U770" s="379"/>
      <c r="V770" s="379"/>
      <c r="W770" s="379"/>
      <c r="X770" s="380"/>
      <c r="Y770" s="381">
        <f>SUM(Y760:AB769)</f>
        <v>11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8"/>
      <c r="B771" s="753"/>
      <c r="C771" s="753"/>
      <c r="D771" s="753"/>
      <c r="E771" s="753"/>
      <c r="F771" s="754"/>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8"/>
      <c r="B772" s="753"/>
      <c r="C772" s="753"/>
      <c r="D772" s="753"/>
      <c r="E772" s="753"/>
      <c r="F772" s="75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8"/>
      <c r="B773" s="753"/>
      <c r="C773" s="753"/>
      <c r="D773" s="753"/>
      <c r="E773" s="753"/>
      <c r="F773" s="75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8"/>
      <c r="B774" s="753"/>
      <c r="C774" s="753"/>
      <c r="D774" s="753"/>
      <c r="E774" s="753"/>
      <c r="F774" s="75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8"/>
      <c r="B775" s="753"/>
      <c r="C775" s="753"/>
      <c r="D775" s="753"/>
      <c r="E775" s="753"/>
      <c r="F775" s="75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8"/>
      <c r="B776" s="753"/>
      <c r="C776" s="753"/>
      <c r="D776" s="753"/>
      <c r="E776" s="753"/>
      <c r="F776" s="75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8"/>
      <c r="B777" s="753"/>
      <c r="C777" s="753"/>
      <c r="D777" s="753"/>
      <c r="E777" s="753"/>
      <c r="F777" s="75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8"/>
      <c r="B778" s="753"/>
      <c r="C778" s="753"/>
      <c r="D778" s="753"/>
      <c r="E778" s="753"/>
      <c r="F778" s="75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8"/>
      <c r="B779" s="753"/>
      <c r="C779" s="753"/>
      <c r="D779" s="753"/>
      <c r="E779" s="753"/>
      <c r="F779" s="75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8"/>
      <c r="B780" s="753"/>
      <c r="C780" s="753"/>
      <c r="D780" s="753"/>
      <c r="E780" s="753"/>
      <c r="F780" s="75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8"/>
      <c r="B781" s="753"/>
      <c r="C781" s="753"/>
      <c r="D781" s="753"/>
      <c r="E781" s="753"/>
      <c r="F781" s="75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8"/>
      <c r="B782" s="753"/>
      <c r="C782" s="753"/>
      <c r="D782" s="753"/>
      <c r="E782" s="753"/>
      <c r="F782" s="75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8"/>
      <c r="B783" s="753"/>
      <c r="C783" s="753"/>
      <c r="D783" s="753"/>
      <c r="E783" s="753"/>
      <c r="F783" s="75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8"/>
      <c r="B784" s="753"/>
      <c r="C784" s="753"/>
      <c r="D784" s="753"/>
      <c r="E784" s="753"/>
      <c r="F784" s="754"/>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8"/>
      <c r="B785" s="753"/>
      <c r="C785" s="753"/>
      <c r="D785" s="753"/>
      <c r="E785" s="753"/>
      <c r="F785" s="75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8"/>
      <c r="B786" s="753"/>
      <c r="C786" s="753"/>
      <c r="D786" s="753"/>
      <c r="E786" s="753"/>
      <c r="F786" s="75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8"/>
      <c r="B787" s="753"/>
      <c r="C787" s="753"/>
      <c r="D787" s="753"/>
      <c r="E787" s="753"/>
      <c r="F787" s="75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8"/>
      <c r="B788" s="753"/>
      <c r="C788" s="753"/>
      <c r="D788" s="753"/>
      <c r="E788" s="753"/>
      <c r="F788" s="75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8"/>
      <c r="B789" s="753"/>
      <c r="C789" s="753"/>
      <c r="D789" s="753"/>
      <c r="E789" s="753"/>
      <c r="F789" s="75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8"/>
      <c r="B790" s="753"/>
      <c r="C790" s="753"/>
      <c r="D790" s="753"/>
      <c r="E790" s="753"/>
      <c r="F790" s="75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8"/>
      <c r="B791" s="753"/>
      <c r="C791" s="753"/>
      <c r="D791" s="753"/>
      <c r="E791" s="753"/>
      <c r="F791" s="75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8"/>
      <c r="B792" s="753"/>
      <c r="C792" s="753"/>
      <c r="D792" s="753"/>
      <c r="E792" s="753"/>
      <c r="F792" s="75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8"/>
      <c r="B793" s="753"/>
      <c r="C793" s="753"/>
      <c r="D793" s="753"/>
      <c r="E793" s="753"/>
      <c r="F793" s="75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8"/>
      <c r="B794" s="753"/>
      <c r="C794" s="753"/>
      <c r="D794" s="753"/>
      <c r="E794" s="753"/>
      <c r="F794" s="75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8"/>
      <c r="B795" s="753"/>
      <c r="C795" s="753"/>
      <c r="D795" s="753"/>
      <c r="E795" s="753"/>
      <c r="F795" s="75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8"/>
      <c r="B796" s="753"/>
      <c r="C796" s="753"/>
      <c r="D796" s="753"/>
      <c r="E796" s="753"/>
      <c r="F796" s="75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8"/>
      <c r="B797" s="753"/>
      <c r="C797" s="753"/>
      <c r="D797" s="753"/>
      <c r="E797" s="753"/>
      <c r="F797" s="75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8"/>
      <c r="B798" s="753"/>
      <c r="C798" s="753"/>
      <c r="D798" s="753"/>
      <c r="E798" s="753"/>
      <c r="F798" s="75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8"/>
      <c r="B799" s="753"/>
      <c r="C799" s="753"/>
      <c r="D799" s="753"/>
      <c r="E799" s="753"/>
      <c r="F799" s="75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8"/>
      <c r="B800" s="753"/>
      <c r="C800" s="753"/>
      <c r="D800" s="753"/>
      <c r="E800" s="753"/>
      <c r="F800" s="75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8"/>
      <c r="B801" s="753"/>
      <c r="C801" s="753"/>
      <c r="D801" s="753"/>
      <c r="E801" s="753"/>
      <c r="F801" s="75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8"/>
      <c r="B802" s="753"/>
      <c r="C802" s="753"/>
      <c r="D802" s="753"/>
      <c r="E802" s="753"/>
      <c r="F802" s="75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8"/>
      <c r="B803" s="753"/>
      <c r="C803" s="753"/>
      <c r="D803" s="753"/>
      <c r="E803" s="753"/>
      <c r="F803" s="75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8"/>
      <c r="B804" s="753"/>
      <c r="C804" s="753"/>
      <c r="D804" s="753"/>
      <c r="E804" s="753"/>
      <c r="F804" s="75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8"/>
      <c r="B805" s="753"/>
      <c r="C805" s="753"/>
      <c r="D805" s="753"/>
      <c r="E805" s="753"/>
      <c r="F805" s="75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8"/>
      <c r="B806" s="753"/>
      <c r="C806" s="753"/>
      <c r="D806" s="753"/>
      <c r="E806" s="753"/>
      <c r="F806" s="75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8"/>
      <c r="B807" s="753"/>
      <c r="C807" s="753"/>
      <c r="D807" s="753"/>
      <c r="E807" s="753"/>
      <c r="F807" s="75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17.25" hidden="1" customHeight="1">
      <c r="A808" s="568"/>
      <c r="B808" s="753"/>
      <c r="C808" s="753"/>
      <c r="D808" s="753"/>
      <c r="E808" s="753"/>
      <c r="F808" s="75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1.75" hidden="1" customHeight="1">
      <c r="A809" s="568"/>
      <c r="B809" s="753"/>
      <c r="C809" s="753"/>
      <c r="D809" s="753"/>
      <c r="E809" s="753"/>
      <c r="F809" s="75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1.7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4.25" customHeight="1">
      <c r="A816" s="374">
        <v>1</v>
      </c>
      <c r="B816" s="374">
        <v>1</v>
      </c>
      <c r="C816" s="867" t="s">
        <v>559</v>
      </c>
      <c r="D816" s="868"/>
      <c r="E816" s="868"/>
      <c r="F816" s="868"/>
      <c r="G816" s="868"/>
      <c r="H816" s="868"/>
      <c r="I816" s="869"/>
      <c r="J816" s="167">
        <v>8010401021784</v>
      </c>
      <c r="K816" s="168"/>
      <c r="L816" s="168"/>
      <c r="M816" s="168"/>
      <c r="N816" s="168"/>
      <c r="O816" s="168"/>
      <c r="P816" s="156" t="s">
        <v>567</v>
      </c>
      <c r="Q816" s="157"/>
      <c r="R816" s="157"/>
      <c r="S816" s="157"/>
      <c r="T816" s="157"/>
      <c r="U816" s="157"/>
      <c r="V816" s="157"/>
      <c r="W816" s="157"/>
      <c r="X816" s="157"/>
      <c r="Y816" s="158">
        <v>11</v>
      </c>
      <c r="Z816" s="159"/>
      <c r="AA816" s="159"/>
      <c r="AB816" s="160"/>
      <c r="AC816" s="273" t="s">
        <v>569</v>
      </c>
      <c r="AD816" s="273"/>
      <c r="AE816" s="273"/>
      <c r="AF816" s="273"/>
      <c r="AG816" s="273"/>
      <c r="AH816" s="274" t="s">
        <v>467</v>
      </c>
      <c r="AI816" s="275"/>
      <c r="AJ816" s="275"/>
      <c r="AK816" s="275"/>
      <c r="AL816" s="276" t="s">
        <v>532</v>
      </c>
      <c r="AM816" s="277"/>
      <c r="AN816" s="277"/>
      <c r="AO816" s="278"/>
      <c r="AP816" s="267" t="s">
        <v>569</v>
      </c>
      <c r="AQ816" s="267"/>
      <c r="AR816" s="267"/>
      <c r="AS816" s="267"/>
      <c r="AT816" s="267"/>
      <c r="AU816" s="267"/>
      <c r="AV816" s="267"/>
      <c r="AW816" s="267"/>
      <c r="AX816" s="267"/>
    </row>
    <row r="817" spans="1:50" ht="30" customHeight="1">
      <c r="A817" s="374">
        <v>2</v>
      </c>
      <c r="B817" s="374">
        <v>1</v>
      </c>
      <c r="C817" s="867" t="s">
        <v>563</v>
      </c>
      <c r="D817" s="868"/>
      <c r="E817" s="868"/>
      <c r="F817" s="868"/>
      <c r="G817" s="868"/>
      <c r="H817" s="868"/>
      <c r="I817" s="869"/>
      <c r="J817" s="167">
        <v>9021001026338</v>
      </c>
      <c r="K817" s="168"/>
      <c r="L817" s="168"/>
      <c r="M817" s="168"/>
      <c r="N817" s="168"/>
      <c r="O817" s="168"/>
      <c r="P817" s="156" t="s">
        <v>530</v>
      </c>
      <c r="Q817" s="157"/>
      <c r="R817" s="157"/>
      <c r="S817" s="157"/>
      <c r="T817" s="157"/>
      <c r="U817" s="157"/>
      <c r="V817" s="157"/>
      <c r="W817" s="157"/>
      <c r="X817" s="157"/>
      <c r="Y817" s="158">
        <v>2</v>
      </c>
      <c r="Z817" s="159"/>
      <c r="AA817" s="159"/>
      <c r="AB817" s="160"/>
      <c r="AC817" s="273" t="s">
        <v>531</v>
      </c>
      <c r="AD817" s="273"/>
      <c r="AE817" s="273"/>
      <c r="AF817" s="273"/>
      <c r="AG817" s="273"/>
      <c r="AH817" s="274">
        <v>1</v>
      </c>
      <c r="AI817" s="275"/>
      <c r="AJ817" s="275"/>
      <c r="AK817" s="275"/>
      <c r="AL817" s="276" t="s">
        <v>532</v>
      </c>
      <c r="AM817" s="277"/>
      <c r="AN817" s="277"/>
      <c r="AO817" s="278"/>
      <c r="AP817" s="267" t="s">
        <v>569</v>
      </c>
      <c r="AQ817" s="267"/>
      <c r="AR817" s="267"/>
      <c r="AS817" s="267"/>
      <c r="AT817" s="267"/>
      <c r="AU817" s="267"/>
      <c r="AV817" s="267"/>
      <c r="AW817" s="267"/>
      <c r="AX817" s="267"/>
    </row>
    <row r="818" spans="1:50" ht="39.75" customHeight="1">
      <c r="A818" s="374">
        <v>3</v>
      </c>
      <c r="B818" s="374">
        <v>1</v>
      </c>
      <c r="C818" s="867" t="s">
        <v>560</v>
      </c>
      <c r="D818" s="868"/>
      <c r="E818" s="868"/>
      <c r="F818" s="868"/>
      <c r="G818" s="868"/>
      <c r="H818" s="868"/>
      <c r="I818" s="869"/>
      <c r="J818" s="167">
        <v>6010401024970</v>
      </c>
      <c r="K818" s="168"/>
      <c r="L818" s="168"/>
      <c r="M818" s="168"/>
      <c r="N818" s="168"/>
      <c r="O818" s="168"/>
      <c r="P818" s="156" t="s">
        <v>568</v>
      </c>
      <c r="Q818" s="157"/>
      <c r="R818" s="157"/>
      <c r="S818" s="157"/>
      <c r="T818" s="157"/>
      <c r="U818" s="157"/>
      <c r="V818" s="157"/>
      <c r="W818" s="157"/>
      <c r="X818" s="157"/>
      <c r="Y818" s="158">
        <v>2</v>
      </c>
      <c r="Z818" s="159"/>
      <c r="AA818" s="159"/>
      <c r="AB818" s="160"/>
      <c r="AC818" s="273" t="s">
        <v>569</v>
      </c>
      <c r="AD818" s="273"/>
      <c r="AE818" s="273"/>
      <c r="AF818" s="273"/>
      <c r="AG818" s="273"/>
      <c r="AH818" s="274" t="s">
        <v>532</v>
      </c>
      <c r="AI818" s="275"/>
      <c r="AJ818" s="275"/>
      <c r="AK818" s="275"/>
      <c r="AL818" s="276" t="s">
        <v>532</v>
      </c>
      <c r="AM818" s="277"/>
      <c r="AN818" s="277"/>
      <c r="AO818" s="278"/>
      <c r="AP818" s="267" t="s">
        <v>569</v>
      </c>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t="s">
        <v>467</v>
      </c>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64" t="s">
        <v>513</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60"/>
      <c r="E1080" s="183" t="s">
        <v>426</v>
      </c>
      <c r="F1080" s="860"/>
      <c r="G1080" s="860"/>
      <c r="H1080" s="860"/>
      <c r="I1080" s="860"/>
      <c r="J1080" s="183" t="s">
        <v>465</v>
      </c>
      <c r="K1080" s="183"/>
      <c r="L1080" s="183"/>
      <c r="M1080" s="183"/>
      <c r="N1080" s="183"/>
      <c r="O1080" s="183"/>
      <c r="P1080" s="287" t="s">
        <v>31</v>
      </c>
      <c r="Q1080" s="287"/>
      <c r="R1080" s="287"/>
      <c r="S1080" s="287"/>
      <c r="T1080" s="287"/>
      <c r="U1080" s="287"/>
      <c r="V1080" s="287"/>
      <c r="W1080" s="287"/>
      <c r="X1080" s="287"/>
      <c r="Y1080" s="183" t="s">
        <v>468</v>
      </c>
      <c r="Z1080" s="860"/>
      <c r="AA1080" s="860"/>
      <c r="AB1080" s="860"/>
      <c r="AC1080" s="183" t="s">
        <v>399</v>
      </c>
      <c r="AD1080" s="183"/>
      <c r="AE1080" s="183"/>
      <c r="AF1080" s="183"/>
      <c r="AG1080" s="183"/>
      <c r="AH1080" s="287" t="s">
        <v>416</v>
      </c>
      <c r="AI1080" s="296"/>
      <c r="AJ1080" s="296"/>
      <c r="AK1080" s="296"/>
      <c r="AL1080" s="296" t="s">
        <v>23</v>
      </c>
      <c r="AM1080" s="296"/>
      <c r="AN1080" s="296"/>
      <c r="AO1080" s="861"/>
      <c r="AP1080" s="387" t="s">
        <v>515</v>
      </c>
      <c r="AQ1080" s="387"/>
      <c r="AR1080" s="387"/>
      <c r="AS1080" s="387"/>
      <c r="AT1080" s="387"/>
      <c r="AU1080" s="387"/>
      <c r="AV1080" s="387"/>
      <c r="AW1080" s="387"/>
      <c r="AX1080" s="387"/>
    </row>
    <row r="1081" spans="1:50" ht="30.75" customHeight="1">
      <c r="A1081" s="374">
        <v>1</v>
      </c>
      <c r="B1081" s="374">
        <v>1</v>
      </c>
      <c r="C1081" s="863"/>
      <c r="D1081" s="863"/>
      <c r="E1081" s="862"/>
      <c r="F1081" s="862"/>
      <c r="G1081" s="862"/>
      <c r="H1081" s="862"/>
      <c r="I1081" s="86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c r="A1082" s="374">
        <v>2</v>
      </c>
      <c r="B1082" s="374">
        <v>1</v>
      </c>
      <c r="C1082" s="863"/>
      <c r="D1082" s="863"/>
      <c r="E1082" s="862"/>
      <c r="F1082" s="862"/>
      <c r="G1082" s="862"/>
      <c r="H1082" s="862"/>
      <c r="I1082" s="86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c r="A1083" s="374">
        <v>3</v>
      </c>
      <c r="B1083" s="374">
        <v>1</v>
      </c>
      <c r="C1083" s="863"/>
      <c r="D1083" s="863"/>
      <c r="E1083" s="862"/>
      <c r="F1083" s="862"/>
      <c r="G1083" s="862"/>
      <c r="H1083" s="862"/>
      <c r="I1083" s="86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c r="A1084" s="374">
        <v>4</v>
      </c>
      <c r="B1084" s="374">
        <v>1</v>
      </c>
      <c r="C1084" s="863"/>
      <c r="D1084" s="863"/>
      <c r="E1084" s="862"/>
      <c r="F1084" s="862"/>
      <c r="G1084" s="862"/>
      <c r="H1084" s="862"/>
      <c r="I1084" s="86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c r="A1085" s="374">
        <v>5</v>
      </c>
      <c r="B1085" s="374">
        <v>1</v>
      </c>
      <c r="C1085" s="863"/>
      <c r="D1085" s="863"/>
      <c r="E1085" s="862"/>
      <c r="F1085" s="862"/>
      <c r="G1085" s="862"/>
      <c r="H1085" s="862"/>
      <c r="I1085" s="86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c r="A1086" s="374">
        <v>6</v>
      </c>
      <c r="B1086" s="374">
        <v>1</v>
      </c>
      <c r="C1086" s="863"/>
      <c r="D1086" s="863"/>
      <c r="E1086" s="862"/>
      <c r="F1086" s="862"/>
      <c r="G1086" s="862"/>
      <c r="H1086" s="862"/>
      <c r="I1086" s="86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c r="A1087" s="374">
        <v>7</v>
      </c>
      <c r="B1087" s="374">
        <v>1</v>
      </c>
      <c r="C1087" s="863"/>
      <c r="D1087" s="863"/>
      <c r="E1087" s="862"/>
      <c r="F1087" s="862"/>
      <c r="G1087" s="862"/>
      <c r="H1087" s="862"/>
      <c r="I1087" s="86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c r="A1088" s="374">
        <v>8</v>
      </c>
      <c r="B1088" s="374">
        <v>1</v>
      </c>
      <c r="C1088" s="863"/>
      <c r="D1088" s="863"/>
      <c r="E1088" s="862"/>
      <c r="F1088" s="862"/>
      <c r="G1088" s="862"/>
      <c r="H1088" s="862"/>
      <c r="I1088" s="86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c r="A1089" s="374">
        <v>9</v>
      </c>
      <c r="B1089" s="374">
        <v>1</v>
      </c>
      <c r="C1089" s="863"/>
      <c r="D1089" s="863"/>
      <c r="E1089" s="862"/>
      <c r="F1089" s="862"/>
      <c r="G1089" s="862"/>
      <c r="H1089" s="862"/>
      <c r="I1089" s="86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c r="A1090" s="374">
        <v>10</v>
      </c>
      <c r="B1090" s="374">
        <v>1</v>
      </c>
      <c r="C1090" s="863"/>
      <c r="D1090" s="863"/>
      <c r="E1090" s="862"/>
      <c r="F1090" s="862"/>
      <c r="G1090" s="862"/>
      <c r="H1090" s="862"/>
      <c r="I1090" s="86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c r="A1091" s="374">
        <v>11</v>
      </c>
      <c r="B1091" s="374">
        <v>1</v>
      </c>
      <c r="C1091" s="863"/>
      <c r="D1091" s="863"/>
      <c r="E1091" s="862"/>
      <c r="F1091" s="862"/>
      <c r="G1091" s="862"/>
      <c r="H1091" s="862"/>
      <c r="I1091" s="86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c r="A1092" s="374">
        <v>12</v>
      </c>
      <c r="B1092" s="374">
        <v>1</v>
      </c>
      <c r="C1092" s="863"/>
      <c r="D1092" s="863"/>
      <c r="E1092" s="862"/>
      <c r="F1092" s="862"/>
      <c r="G1092" s="862"/>
      <c r="H1092" s="862"/>
      <c r="I1092" s="86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c r="A1093" s="374">
        <v>13</v>
      </c>
      <c r="B1093" s="374">
        <v>1</v>
      </c>
      <c r="C1093" s="863"/>
      <c r="D1093" s="863"/>
      <c r="E1093" s="862"/>
      <c r="F1093" s="862"/>
      <c r="G1093" s="862"/>
      <c r="H1093" s="862"/>
      <c r="I1093" s="86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c r="A1094" s="374">
        <v>14</v>
      </c>
      <c r="B1094" s="374">
        <v>1</v>
      </c>
      <c r="C1094" s="863"/>
      <c r="D1094" s="863"/>
      <c r="E1094" s="862"/>
      <c r="F1094" s="862"/>
      <c r="G1094" s="862"/>
      <c r="H1094" s="862"/>
      <c r="I1094" s="86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c r="A1095" s="374">
        <v>15</v>
      </c>
      <c r="B1095" s="374">
        <v>1</v>
      </c>
      <c r="C1095" s="863"/>
      <c r="D1095" s="863"/>
      <c r="E1095" s="862"/>
      <c r="F1095" s="862"/>
      <c r="G1095" s="862"/>
      <c r="H1095" s="862"/>
      <c r="I1095" s="86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c r="A1096" s="374">
        <v>16</v>
      </c>
      <c r="B1096" s="374">
        <v>1</v>
      </c>
      <c r="C1096" s="863"/>
      <c r="D1096" s="863"/>
      <c r="E1096" s="862"/>
      <c r="F1096" s="862"/>
      <c r="G1096" s="862"/>
      <c r="H1096" s="862"/>
      <c r="I1096" s="86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c r="A1097" s="374">
        <v>17</v>
      </c>
      <c r="B1097" s="374">
        <v>1</v>
      </c>
      <c r="C1097" s="863"/>
      <c r="D1097" s="863"/>
      <c r="E1097" s="862"/>
      <c r="F1097" s="862"/>
      <c r="G1097" s="862"/>
      <c r="H1097" s="862"/>
      <c r="I1097" s="86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c r="A1098" s="374">
        <v>18</v>
      </c>
      <c r="B1098" s="374">
        <v>1</v>
      </c>
      <c r="C1098" s="863"/>
      <c r="D1098" s="863"/>
      <c r="E1098" s="201"/>
      <c r="F1098" s="862"/>
      <c r="G1098" s="862"/>
      <c r="H1098" s="862"/>
      <c r="I1098" s="86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c r="A1099" s="374">
        <v>19</v>
      </c>
      <c r="B1099" s="374">
        <v>1</v>
      </c>
      <c r="C1099" s="863"/>
      <c r="D1099" s="863"/>
      <c r="E1099" s="862"/>
      <c r="F1099" s="862"/>
      <c r="G1099" s="862"/>
      <c r="H1099" s="862"/>
      <c r="I1099" s="86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c r="A1100" s="374">
        <v>20</v>
      </c>
      <c r="B1100" s="374">
        <v>1</v>
      </c>
      <c r="C1100" s="863"/>
      <c r="D1100" s="863"/>
      <c r="E1100" s="862"/>
      <c r="F1100" s="862"/>
      <c r="G1100" s="862"/>
      <c r="H1100" s="862"/>
      <c r="I1100" s="86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c r="A1101" s="374">
        <v>21</v>
      </c>
      <c r="B1101" s="374">
        <v>1</v>
      </c>
      <c r="C1101" s="863"/>
      <c r="D1101" s="863"/>
      <c r="E1101" s="862"/>
      <c r="F1101" s="862"/>
      <c r="G1101" s="862"/>
      <c r="H1101" s="862"/>
      <c r="I1101" s="86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c r="A1102" s="374">
        <v>22</v>
      </c>
      <c r="B1102" s="374">
        <v>1</v>
      </c>
      <c r="C1102" s="863"/>
      <c r="D1102" s="863"/>
      <c r="E1102" s="862"/>
      <c r="F1102" s="862"/>
      <c r="G1102" s="862"/>
      <c r="H1102" s="862"/>
      <c r="I1102" s="86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c r="A1103" s="374">
        <v>23</v>
      </c>
      <c r="B1103" s="374">
        <v>1</v>
      </c>
      <c r="C1103" s="863"/>
      <c r="D1103" s="863"/>
      <c r="E1103" s="862"/>
      <c r="F1103" s="862"/>
      <c r="G1103" s="862"/>
      <c r="H1103" s="862"/>
      <c r="I1103" s="86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c r="A1104" s="374">
        <v>24</v>
      </c>
      <c r="B1104" s="374">
        <v>1</v>
      </c>
      <c r="C1104" s="863"/>
      <c r="D1104" s="863"/>
      <c r="E1104" s="862"/>
      <c r="F1104" s="862"/>
      <c r="G1104" s="862"/>
      <c r="H1104" s="862"/>
      <c r="I1104" s="86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c r="A1105" s="374">
        <v>25</v>
      </c>
      <c r="B1105" s="374">
        <v>1</v>
      </c>
      <c r="C1105" s="863"/>
      <c r="D1105" s="863"/>
      <c r="E1105" s="862"/>
      <c r="F1105" s="862"/>
      <c r="G1105" s="862"/>
      <c r="H1105" s="862"/>
      <c r="I1105" s="86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c r="A1106" s="374">
        <v>26</v>
      </c>
      <c r="B1106" s="374">
        <v>1</v>
      </c>
      <c r="C1106" s="863"/>
      <c r="D1106" s="863"/>
      <c r="E1106" s="862"/>
      <c r="F1106" s="862"/>
      <c r="G1106" s="862"/>
      <c r="H1106" s="862"/>
      <c r="I1106" s="86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c r="A1107" s="374">
        <v>27</v>
      </c>
      <c r="B1107" s="374">
        <v>1</v>
      </c>
      <c r="C1107" s="863"/>
      <c r="D1107" s="863"/>
      <c r="E1107" s="862"/>
      <c r="F1107" s="862"/>
      <c r="G1107" s="862"/>
      <c r="H1107" s="862"/>
      <c r="I1107" s="86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c r="A1108" s="374">
        <v>28</v>
      </c>
      <c r="B1108" s="374">
        <v>1</v>
      </c>
      <c r="C1108" s="863"/>
      <c r="D1108" s="863"/>
      <c r="E1108" s="862"/>
      <c r="F1108" s="862"/>
      <c r="G1108" s="862"/>
      <c r="H1108" s="862"/>
      <c r="I1108" s="86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c r="A1109" s="374">
        <v>29</v>
      </c>
      <c r="B1109" s="374">
        <v>1</v>
      </c>
      <c r="C1109" s="863"/>
      <c r="D1109" s="863"/>
      <c r="E1109" s="862"/>
      <c r="F1109" s="862"/>
      <c r="G1109" s="862"/>
      <c r="H1109" s="862"/>
      <c r="I1109" s="86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c r="A1110" s="374">
        <v>30</v>
      </c>
      <c r="B1110" s="374">
        <v>1</v>
      </c>
      <c r="C1110" s="863"/>
      <c r="D1110" s="863"/>
      <c r="E1110" s="862"/>
      <c r="F1110" s="862"/>
      <c r="G1110" s="862"/>
      <c r="H1110" s="862"/>
      <c r="I1110" s="86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5" priority="11213">
      <formula>IF(RIGHT(TEXT(P14,"0.#"),1)=".",FALSE,TRUE)</formula>
    </cfRule>
    <cfRule type="expression" dxfId="2704" priority="11214">
      <formula>IF(RIGHT(TEXT(P14,"0.#"),1)=".",TRUE,FALSE)</formula>
    </cfRule>
  </conditionalFormatting>
  <conditionalFormatting sqref="AE23">
    <cfRule type="expression" dxfId="2703" priority="11203">
      <formula>IF(RIGHT(TEXT(AE23,"0.#"),1)=".",FALSE,TRUE)</formula>
    </cfRule>
    <cfRule type="expression" dxfId="2702" priority="11204">
      <formula>IF(RIGHT(TEXT(AE23,"0.#"),1)=".",TRUE,FALSE)</formula>
    </cfRule>
  </conditionalFormatting>
  <conditionalFormatting sqref="L110">
    <cfRule type="expression" dxfId="2701" priority="11093">
      <formula>IF(RIGHT(TEXT(L110,"0.#"),1)=".",FALSE,TRUE)</formula>
    </cfRule>
    <cfRule type="expression" dxfId="2700" priority="11094">
      <formula>IF(RIGHT(TEXT(L110,"0.#"),1)=".",TRUE,FALSE)</formula>
    </cfRule>
  </conditionalFormatting>
  <conditionalFormatting sqref="R110">
    <cfRule type="expression" dxfId="2699" priority="11091">
      <formula>IF(RIGHT(TEXT(R110,"0.#"),1)=".",FALSE,TRUE)</formula>
    </cfRule>
    <cfRule type="expression" dxfId="2698" priority="11092">
      <formula>IF(RIGHT(TEXT(R110,"0.#"),1)=".",TRUE,FALSE)</formula>
    </cfRule>
  </conditionalFormatting>
  <conditionalFormatting sqref="P18:AX18">
    <cfRule type="expression" dxfId="2697" priority="11089">
      <formula>IF(RIGHT(TEXT(P18,"0.#"),1)=".",FALSE,TRUE)</formula>
    </cfRule>
    <cfRule type="expression" dxfId="2696" priority="11090">
      <formula>IF(RIGHT(TEXT(P18,"0.#"),1)=".",TRUE,FALSE)</formula>
    </cfRule>
  </conditionalFormatting>
  <conditionalFormatting sqref="Y761">
    <cfRule type="expression" dxfId="2695" priority="11085">
      <formula>IF(RIGHT(TEXT(Y761,"0.#"),1)=".",FALSE,TRUE)</formula>
    </cfRule>
    <cfRule type="expression" dxfId="2694" priority="11086">
      <formula>IF(RIGHT(TEXT(Y761,"0.#"),1)=".",TRUE,FALSE)</formula>
    </cfRule>
  </conditionalFormatting>
  <conditionalFormatting sqref="Y770">
    <cfRule type="expression" dxfId="2693" priority="11081">
      <formula>IF(RIGHT(TEXT(Y770,"0.#"),1)=".",FALSE,TRUE)</formula>
    </cfRule>
    <cfRule type="expression" dxfId="2692" priority="11082">
      <formula>IF(RIGHT(TEXT(Y770,"0.#"),1)=".",TRUE,FALSE)</formula>
    </cfRule>
  </conditionalFormatting>
  <conditionalFormatting sqref="Y801:Y808 Y799 Y788:Y795 Y786 Y775:Y782 Y773">
    <cfRule type="expression" dxfId="2691" priority="10863">
      <formula>IF(RIGHT(TEXT(Y773,"0.#"),1)=".",FALSE,TRUE)</formula>
    </cfRule>
    <cfRule type="expression" dxfId="2690" priority="10864">
      <formula>IF(RIGHT(TEXT(Y773,"0.#"),1)=".",TRUE,FALSE)</formula>
    </cfRule>
  </conditionalFormatting>
  <conditionalFormatting sqref="P16:AQ17 P15:AX15 AD13:AX13">
    <cfRule type="expression" dxfId="2689" priority="10911">
      <formula>IF(RIGHT(TEXT(P13,"0.#"),1)=".",FALSE,TRUE)</formula>
    </cfRule>
    <cfRule type="expression" dxfId="2688" priority="10912">
      <formula>IF(RIGHT(TEXT(P13,"0.#"),1)=".",TRUE,FALSE)</formula>
    </cfRule>
  </conditionalFormatting>
  <conditionalFormatting sqref="AD19:AJ19">
    <cfRule type="expression" dxfId="2687" priority="10909">
      <formula>IF(RIGHT(TEXT(AD19,"0.#"),1)=".",FALSE,TRUE)</formula>
    </cfRule>
    <cfRule type="expression" dxfId="2686" priority="10910">
      <formula>IF(RIGHT(TEXT(AD19,"0.#"),1)=".",TRUE,FALSE)</formula>
    </cfRule>
  </conditionalFormatting>
  <conditionalFormatting sqref="AE74 AQ74">
    <cfRule type="expression" dxfId="2685" priority="10901">
      <formula>IF(RIGHT(TEXT(AE74,"0.#"),1)=".",FALSE,TRUE)</formula>
    </cfRule>
    <cfRule type="expression" dxfId="2684" priority="10902">
      <formula>IF(RIGHT(TEXT(AE74,"0.#"),1)=".",TRUE,FALSE)</formula>
    </cfRule>
  </conditionalFormatting>
  <conditionalFormatting sqref="L108:L109">
    <cfRule type="expression" dxfId="2683" priority="10895">
      <formula>IF(RIGHT(TEXT(L108,"0.#"),1)=".",FALSE,TRUE)</formula>
    </cfRule>
    <cfRule type="expression" dxfId="2682" priority="10896">
      <formula>IF(RIGHT(TEXT(L108,"0.#"),1)=".",TRUE,FALSE)</formula>
    </cfRule>
  </conditionalFormatting>
  <conditionalFormatting sqref="R104">
    <cfRule type="expression" dxfId="2681" priority="10891">
      <formula>IF(RIGHT(TEXT(R104,"0.#"),1)=".",FALSE,TRUE)</formula>
    </cfRule>
    <cfRule type="expression" dxfId="2680" priority="10892">
      <formula>IF(RIGHT(TEXT(R104,"0.#"),1)=".",TRUE,FALSE)</formula>
    </cfRule>
  </conditionalFormatting>
  <conditionalFormatting sqref="R105:R109">
    <cfRule type="expression" dxfId="2679" priority="10889">
      <formula>IF(RIGHT(TEXT(R105,"0.#"),1)=".",FALSE,TRUE)</formula>
    </cfRule>
    <cfRule type="expression" dxfId="2678" priority="10890">
      <formula>IF(RIGHT(TEXT(R105,"0.#"),1)=".",TRUE,FALSE)</formula>
    </cfRule>
  </conditionalFormatting>
  <conditionalFormatting sqref="Y762:Y769 Y760">
    <cfRule type="expression" dxfId="2677" priority="10887">
      <formula>IF(RIGHT(TEXT(Y760,"0.#"),1)=".",FALSE,TRUE)</formula>
    </cfRule>
    <cfRule type="expression" dxfId="2676" priority="10888">
      <formula>IF(RIGHT(TEXT(Y760,"0.#"),1)=".",TRUE,FALSE)</formula>
    </cfRule>
  </conditionalFormatting>
  <conditionalFormatting sqref="AU761">
    <cfRule type="expression" dxfId="2675" priority="10885">
      <formula>IF(RIGHT(TEXT(AU761,"0.#"),1)=".",FALSE,TRUE)</formula>
    </cfRule>
    <cfRule type="expression" dxfId="2674" priority="10886">
      <formula>IF(RIGHT(TEXT(AU761,"0.#"),1)=".",TRUE,FALSE)</formula>
    </cfRule>
  </conditionalFormatting>
  <conditionalFormatting sqref="AU770">
    <cfRule type="expression" dxfId="2673" priority="10883">
      <formula>IF(RIGHT(TEXT(AU770,"0.#"),1)=".",FALSE,TRUE)</formula>
    </cfRule>
    <cfRule type="expression" dxfId="2672" priority="10884">
      <formula>IF(RIGHT(TEXT(AU770,"0.#"),1)=".",TRUE,FALSE)</formula>
    </cfRule>
  </conditionalFormatting>
  <conditionalFormatting sqref="AU762:AU769 AU760">
    <cfRule type="expression" dxfId="2671" priority="10881">
      <formula>IF(RIGHT(TEXT(AU760,"0.#"),1)=".",FALSE,TRUE)</formula>
    </cfRule>
    <cfRule type="expression" dxfId="2670" priority="10882">
      <formula>IF(RIGHT(TEXT(AU760,"0.#"),1)=".",TRUE,FALSE)</formula>
    </cfRule>
  </conditionalFormatting>
  <conditionalFormatting sqref="Y800 Y787 Y774">
    <cfRule type="expression" dxfId="2669" priority="10867">
      <formula>IF(RIGHT(TEXT(Y774,"0.#"),1)=".",FALSE,TRUE)</formula>
    </cfRule>
    <cfRule type="expression" dxfId="2668" priority="10868">
      <formula>IF(RIGHT(TEXT(Y774,"0.#"),1)=".",TRUE,FALSE)</formula>
    </cfRule>
  </conditionalFormatting>
  <conditionalFormatting sqref="Y809 Y796 Y783">
    <cfRule type="expression" dxfId="2667" priority="10865">
      <formula>IF(RIGHT(TEXT(Y783,"0.#"),1)=".",FALSE,TRUE)</formula>
    </cfRule>
    <cfRule type="expression" dxfId="2666" priority="10866">
      <formula>IF(RIGHT(TEXT(Y783,"0.#"),1)=".",TRUE,FALSE)</formula>
    </cfRule>
  </conditionalFormatting>
  <conditionalFormatting sqref="AU800 AU787 AU774">
    <cfRule type="expression" dxfId="2665" priority="10861">
      <formula>IF(RIGHT(TEXT(AU774,"0.#"),1)=".",FALSE,TRUE)</formula>
    </cfRule>
    <cfRule type="expression" dxfId="2664" priority="10862">
      <formula>IF(RIGHT(TEXT(AU774,"0.#"),1)=".",TRUE,FALSE)</formula>
    </cfRule>
  </conditionalFormatting>
  <conditionalFormatting sqref="AU809 AU796 AU783">
    <cfRule type="expression" dxfId="2663" priority="10859">
      <formula>IF(RIGHT(TEXT(AU783,"0.#"),1)=".",FALSE,TRUE)</formula>
    </cfRule>
    <cfRule type="expression" dxfId="2662" priority="10860">
      <formula>IF(RIGHT(TEXT(AU783,"0.#"),1)=".",TRUE,FALSE)</formula>
    </cfRule>
  </conditionalFormatting>
  <conditionalFormatting sqref="AU801:AU808 AU799 AU788:AU795 AU786 AU775:AU782 AU773">
    <cfRule type="expression" dxfId="2661" priority="10857">
      <formula>IF(RIGHT(TEXT(AU773,"0.#"),1)=".",FALSE,TRUE)</formula>
    </cfRule>
    <cfRule type="expression" dxfId="2660" priority="10858">
      <formula>IF(RIGHT(TEXT(AU773,"0.#"),1)=".",TRUE,FALSE)</formula>
    </cfRule>
  </conditionalFormatting>
  <conditionalFormatting sqref="AM60">
    <cfRule type="expression" dxfId="2659" priority="10511">
      <formula>IF(RIGHT(TEXT(AM60,"0.#"),1)=".",FALSE,TRUE)</formula>
    </cfRule>
    <cfRule type="expression" dxfId="2658" priority="10512">
      <formula>IF(RIGHT(TEXT(AM60,"0.#"),1)=".",TRUE,FALSE)</formula>
    </cfRule>
  </conditionalFormatting>
  <conditionalFormatting sqref="AE40">
    <cfRule type="expression" dxfId="2657" priority="10579">
      <formula>IF(RIGHT(TEXT(AE40,"0.#"),1)=".",FALSE,TRUE)</formula>
    </cfRule>
    <cfRule type="expression" dxfId="2656" priority="10580">
      <formula>IF(RIGHT(TEXT(AE40,"0.#"),1)=".",TRUE,FALSE)</formula>
    </cfRule>
  </conditionalFormatting>
  <conditionalFormatting sqref="AI40">
    <cfRule type="expression" dxfId="2655" priority="10577">
      <formula>IF(RIGHT(TEXT(AI40,"0.#"),1)=".",FALSE,TRUE)</formula>
    </cfRule>
    <cfRule type="expression" dxfId="2654" priority="10578">
      <formula>IF(RIGHT(TEXT(AI40,"0.#"),1)=".",TRUE,FALSE)</formula>
    </cfRule>
  </conditionalFormatting>
  <conditionalFormatting sqref="AM25">
    <cfRule type="expression" dxfId="2653" priority="10657">
      <formula>IF(RIGHT(TEXT(AM25,"0.#"),1)=".",FALSE,TRUE)</formula>
    </cfRule>
    <cfRule type="expression" dxfId="2652" priority="10658">
      <formula>IF(RIGHT(TEXT(AM25,"0.#"),1)=".",TRUE,FALSE)</formula>
    </cfRule>
  </conditionalFormatting>
  <conditionalFormatting sqref="AE24">
    <cfRule type="expression" dxfId="2651" priority="10671">
      <formula>IF(RIGHT(TEXT(AE24,"0.#"),1)=".",FALSE,TRUE)</formula>
    </cfRule>
    <cfRule type="expression" dxfId="2650" priority="10672">
      <formula>IF(RIGHT(TEXT(AE24,"0.#"),1)=".",TRUE,FALSE)</formula>
    </cfRule>
  </conditionalFormatting>
  <conditionalFormatting sqref="AE25">
    <cfRule type="expression" dxfId="2649" priority="10669">
      <formula>IF(RIGHT(TEXT(AE25,"0.#"),1)=".",FALSE,TRUE)</formula>
    </cfRule>
    <cfRule type="expression" dxfId="2648" priority="10670">
      <formula>IF(RIGHT(TEXT(AE25,"0.#"),1)=".",TRUE,FALSE)</formula>
    </cfRule>
  </conditionalFormatting>
  <conditionalFormatting sqref="AI25">
    <cfRule type="expression" dxfId="2647" priority="10667">
      <formula>IF(RIGHT(TEXT(AI25,"0.#"),1)=".",FALSE,TRUE)</formula>
    </cfRule>
    <cfRule type="expression" dxfId="2646" priority="10668">
      <formula>IF(RIGHT(TEXT(AI25,"0.#"),1)=".",TRUE,FALSE)</formula>
    </cfRule>
  </conditionalFormatting>
  <conditionalFormatting sqref="AI24">
    <cfRule type="expression" dxfId="2645" priority="10665">
      <formula>IF(RIGHT(TEXT(AI24,"0.#"),1)=".",FALSE,TRUE)</formula>
    </cfRule>
    <cfRule type="expression" dxfId="2644" priority="10666">
      <formula>IF(RIGHT(TEXT(AI24,"0.#"),1)=".",TRUE,FALSE)</formula>
    </cfRule>
  </conditionalFormatting>
  <conditionalFormatting sqref="AI23">
    <cfRule type="expression" dxfId="2643" priority="10663">
      <formula>IF(RIGHT(TEXT(AI23,"0.#"),1)=".",FALSE,TRUE)</formula>
    </cfRule>
    <cfRule type="expression" dxfId="2642" priority="10664">
      <formula>IF(RIGHT(TEXT(AI23,"0.#"),1)=".",TRUE,FALSE)</formula>
    </cfRule>
  </conditionalFormatting>
  <conditionalFormatting sqref="AM23">
    <cfRule type="expression" dxfId="2641" priority="10661">
      <formula>IF(RIGHT(TEXT(AM23,"0.#"),1)=".",FALSE,TRUE)</formula>
    </cfRule>
    <cfRule type="expression" dxfId="2640" priority="10662">
      <formula>IF(RIGHT(TEXT(AM23,"0.#"),1)=".",TRUE,FALSE)</formula>
    </cfRule>
  </conditionalFormatting>
  <conditionalFormatting sqref="AM24">
    <cfRule type="expression" dxfId="2639" priority="10659">
      <formula>IF(RIGHT(TEXT(AM24,"0.#"),1)=".",FALSE,TRUE)</formula>
    </cfRule>
    <cfRule type="expression" dxfId="2638" priority="10660">
      <formula>IF(RIGHT(TEXT(AM24,"0.#"),1)=".",TRUE,FALSE)</formula>
    </cfRule>
  </conditionalFormatting>
  <conditionalFormatting sqref="AQ23:AQ25">
    <cfRule type="expression" dxfId="2637" priority="10651">
      <formula>IF(RIGHT(TEXT(AQ23,"0.#"),1)=".",FALSE,TRUE)</formula>
    </cfRule>
    <cfRule type="expression" dxfId="2636" priority="10652">
      <formula>IF(RIGHT(TEXT(AQ23,"0.#"),1)=".",TRUE,FALSE)</formula>
    </cfRule>
  </conditionalFormatting>
  <conditionalFormatting sqref="AU23:AU25">
    <cfRule type="expression" dxfId="2635" priority="10649">
      <formula>IF(RIGHT(TEXT(AU23,"0.#"),1)=".",FALSE,TRUE)</formula>
    </cfRule>
    <cfRule type="expression" dxfId="2634" priority="10650">
      <formula>IF(RIGHT(TEXT(AU23,"0.#"),1)=".",TRUE,FALSE)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I119:AI120 AM119 AU119:AU120">
    <cfRule type="expression" dxfId="819" priority="161">
      <formula>IF(RIGHT(TEXT(AI119,"0.#"),1)=".",FALSE,TRUE)</formula>
    </cfRule>
    <cfRule type="expression" dxfId="818" priority="162">
      <formula>IF(RIGHT(TEXT(AI119,"0.#"),1)=".",TRUE,FALSE)</formula>
    </cfRule>
  </conditionalFormatting>
  <conditionalFormatting sqref="AI123:AI124 AM123 AU123:AU124">
    <cfRule type="expression" dxfId="817" priority="159">
      <formula>IF(RIGHT(TEXT(AI123,"0.#"),1)=".",FALSE,TRUE)</formula>
    </cfRule>
    <cfRule type="expression" dxfId="816" priority="160">
      <formula>IF(RIGHT(TEXT(AI123,"0.#"),1)=".",TRUE,FALSE)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P13:V13">
    <cfRule type="expression" dxfId="723" priority="23">
      <formula>IF(RIGHT(TEXT(P13,"0.#"),1)=".",FALSE,TRUE)</formula>
    </cfRule>
    <cfRule type="expression" dxfId="722" priority="24">
      <formula>IF(RIGHT(TEXT(P13,"0.#"),1)=".",TRUE,FALSE)</formula>
    </cfRule>
  </conditionalFormatting>
  <conditionalFormatting sqref="P19:V19">
    <cfRule type="expression" dxfId="721" priority="21">
      <formula>IF(RIGHT(TEXT(P19,"0.#"),1)=".",FALSE,TRUE)</formula>
    </cfRule>
    <cfRule type="expression" dxfId="720" priority="22">
      <formula>IF(RIGHT(TEXT(P19,"0.#"),1)=".",TRUE,FALSE)</formula>
    </cfRule>
  </conditionalFormatting>
  <conditionalFormatting sqref="W13:AC13">
    <cfRule type="expression" dxfId="719" priority="19">
      <formula>IF(RIGHT(TEXT(W13,"0.#"),1)=".",FALSE,TRUE)</formula>
    </cfRule>
    <cfRule type="expression" dxfId="718" priority="20">
      <formula>IF(RIGHT(TEXT(W13,"0.#"),1)=".",TRUE,FALSE)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L104">
    <cfRule type="expression" dxfId="715" priority="15">
      <formula>IF(RIGHT(TEXT(L104,"0.#"),1)=".",FALSE,TRUE)</formula>
    </cfRule>
    <cfRule type="expression" dxfId="714" priority="16">
      <formula>IF(RIGHT(TEXT(L104,"0.#"),1)=".",TRUE,FALSE)</formula>
    </cfRule>
  </conditionalFormatting>
  <conditionalFormatting sqref="L105:L107">
    <cfRule type="expression" dxfId="713" priority="13">
      <formula>IF(RIGHT(TEXT(L105,"0.#"),1)=".",FALSE,TRUE)</formula>
    </cfRule>
    <cfRule type="expression" dxfId="712" priority="14">
      <formula>IF(RIGHT(TEXT(L105,"0.#"),1)=".",TRUE,FALSE)</formula>
    </cfRule>
  </conditionalFormatting>
  <conditionalFormatting sqref="AE119:AE120">
    <cfRule type="expression" dxfId="711" priority="11">
      <formula>IF(RIGHT(TEXT(AE119,"0.#"),1)=".",FALSE,TRUE)</formula>
    </cfRule>
    <cfRule type="expression" dxfId="710" priority="12">
      <formula>IF(RIGHT(TEXT(AE119,"0.#"),1)=".",TRUE,FALSE)</formula>
    </cfRule>
  </conditionalFormatting>
  <conditionalFormatting sqref="AE123:AE124">
    <cfRule type="expression" dxfId="709" priority="9">
      <formula>IF(RIGHT(TEXT(AE123,"0.#"),1)=".",FALSE,TRUE)</formula>
    </cfRule>
    <cfRule type="expression" dxfId="708" priority="10">
      <formula>IF(RIGHT(TEXT(AE123,"0.#"),1)=".",TRUE,FALSE)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M124">
    <cfRule type="expression" dxfId="705" priority="5">
      <formula>IF(RIGHT(TEXT(AM124,"0.#"),1)=".",FALSE,TRUE)</formula>
    </cfRule>
    <cfRule type="expression" dxfId="704" priority="6">
      <formula>IF(RIGHT(TEXT(AM124,"0.#"),1)=".",TRUE,FALSE)</formula>
    </cfRule>
  </conditionalFormatting>
  <conditionalFormatting sqref="AQ119:AQ120">
    <cfRule type="expression" dxfId="703" priority="3">
      <formula>IF(RIGHT(TEXT(AQ119,"0.#"),1)=".",FALSE,TRUE)</formula>
    </cfRule>
    <cfRule type="expression" dxfId="702" priority="4">
      <formula>IF(RIGHT(TEXT(AQ119,"0.#"),1)=".",TRUE,FALSE)</formula>
    </cfRule>
  </conditionalFormatting>
  <conditionalFormatting sqref="AQ123:AQ124">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8" fitToHeight="11" orientation="portrait" cellComments="asDisplayed" r:id="rId1"/>
  <headerFooter differentFirst="1" alignWithMargins="0"/>
  <rowBreaks count="6" manualBreakCount="6">
    <brk id="102" max="49" man="1"/>
    <brk id="680" max="49" man="1"/>
    <brk id="707" max="49" man="1"/>
    <brk id="715" max="49"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1076</xdr:row>
                    <xdr:rowOff>19050</xdr:rowOff>
                  </from>
                  <to>
                    <xdr:col>44</xdr:col>
                    <xdr:colOff>114300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科学技術・イノベーション</v>
      </c>
      <c r="F10" s="18" t="s">
        <v>244</v>
      </c>
      <c r="G10" s="17"/>
      <c r="H10" s="13" t="str">
        <f t="shared" si="1"/>
        <v/>
      </c>
      <c r="I10" s="13" t="str">
        <f t="shared" si="5"/>
        <v/>
      </c>
      <c r="K10" s="14" t="s">
        <v>516</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725"/>
      <c r="I4" s="725"/>
      <c r="J4" s="725"/>
      <c r="K4" s="725"/>
      <c r="L4" s="725"/>
      <c r="M4" s="725"/>
      <c r="N4" s="725"/>
      <c r="O4" s="726"/>
      <c r="P4" s="102"/>
      <c r="Q4" s="676"/>
      <c r="R4" s="676"/>
      <c r="S4" s="676"/>
      <c r="T4" s="676"/>
      <c r="U4" s="676"/>
      <c r="V4" s="676"/>
      <c r="W4" s="676"/>
      <c r="X4" s="677"/>
      <c r="Y4" s="895" t="s">
        <v>14</v>
      </c>
      <c r="Z4" s="896"/>
      <c r="AA4" s="897"/>
      <c r="AB4" s="483"/>
      <c r="AC4" s="898"/>
      <c r="AD4" s="898"/>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727"/>
      <c r="H5" s="728"/>
      <c r="I5" s="728"/>
      <c r="J5" s="728"/>
      <c r="K5" s="728"/>
      <c r="L5" s="728"/>
      <c r="M5" s="728"/>
      <c r="N5" s="728"/>
      <c r="O5" s="729"/>
      <c r="P5" s="678"/>
      <c r="Q5" s="678"/>
      <c r="R5" s="678"/>
      <c r="S5" s="678"/>
      <c r="T5" s="678"/>
      <c r="U5" s="678"/>
      <c r="V5" s="678"/>
      <c r="W5" s="678"/>
      <c r="X5" s="679"/>
      <c r="Y5" s="252" t="s">
        <v>61</v>
      </c>
      <c r="Z5" s="892"/>
      <c r="AA5" s="893"/>
      <c r="AB5" s="498"/>
      <c r="AC5" s="894"/>
      <c r="AD5" s="894"/>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730"/>
      <c r="H6" s="731"/>
      <c r="I6" s="731"/>
      <c r="J6" s="731"/>
      <c r="K6" s="731"/>
      <c r="L6" s="731"/>
      <c r="M6" s="731"/>
      <c r="N6" s="731"/>
      <c r="O6" s="732"/>
      <c r="P6" s="680"/>
      <c r="Q6" s="680"/>
      <c r="R6" s="680"/>
      <c r="S6" s="680"/>
      <c r="T6" s="680"/>
      <c r="U6" s="680"/>
      <c r="V6" s="680"/>
      <c r="W6" s="680"/>
      <c r="X6" s="681"/>
      <c r="Y6" s="909" t="s">
        <v>15</v>
      </c>
      <c r="Z6" s="892"/>
      <c r="AA6" s="893"/>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725"/>
      <c r="I9" s="725"/>
      <c r="J9" s="725"/>
      <c r="K9" s="725"/>
      <c r="L9" s="725"/>
      <c r="M9" s="725"/>
      <c r="N9" s="725"/>
      <c r="O9" s="726"/>
      <c r="P9" s="102"/>
      <c r="Q9" s="676"/>
      <c r="R9" s="676"/>
      <c r="S9" s="676"/>
      <c r="T9" s="676"/>
      <c r="U9" s="676"/>
      <c r="V9" s="676"/>
      <c r="W9" s="676"/>
      <c r="X9" s="677"/>
      <c r="Y9" s="895" t="s">
        <v>14</v>
      </c>
      <c r="Z9" s="896"/>
      <c r="AA9" s="897"/>
      <c r="AB9" s="483"/>
      <c r="AC9" s="898"/>
      <c r="AD9" s="898"/>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727"/>
      <c r="H10" s="728"/>
      <c r="I10" s="728"/>
      <c r="J10" s="728"/>
      <c r="K10" s="728"/>
      <c r="L10" s="728"/>
      <c r="M10" s="728"/>
      <c r="N10" s="728"/>
      <c r="O10" s="729"/>
      <c r="P10" s="678"/>
      <c r="Q10" s="678"/>
      <c r="R10" s="678"/>
      <c r="S10" s="678"/>
      <c r="T10" s="678"/>
      <c r="U10" s="678"/>
      <c r="V10" s="678"/>
      <c r="W10" s="678"/>
      <c r="X10" s="679"/>
      <c r="Y10" s="252" t="s">
        <v>61</v>
      </c>
      <c r="Z10" s="892"/>
      <c r="AA10" s="893"/>
      <c r="AB10" s="498"/>
      <c r="AC10" s="894"/>
      <c r="AD10" s="89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730"/>
      <c r="H11" s="731"/>
      <c r="I11" s="731"/>
      <c r="J11" s="731"/>
      <c r="K11" s="731"/>
      <c r="L11" s="731"/>
      <c r="M11" s="731"/>
      <c r="N11" s="731"/>
      <c r="O11" s="732"/>
      <c r="P11" s="680"/>
      <c r="Q11" s="680"/>
      <c r="R11" s="680"/>
      <c r="S11" s="680"/>
      <c r="T11" s="680"/>
      <c r="U11" s="680"/>
      <c r="V11" s="680"/>
      <c r="W11" s="680"/>
      <c r="X11" s="681"/>
      <c r="Y11" s="909" t="s">
        <v>15</v>
      </c>
      <c r="Z11" s="892"/>
      <c r="AA11" s="893"/>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725"/>
      <c r="I14" s="725"/>
      <c r="J14" s="725"/>
      <c r="K14" s="725"/>
      <c r="L14" s="725"/>
      <c r="M14" s="725"/>
      <c r="N14" s="725"/>
      <c r="O14" s="726"/>
      <c r="P14" s="102"/>
      <c r="Q14" s="676"/>
      <c r="R14" s="676"/>
      <c r="S14" s="676"/>
      <c r="T14" s="676"/>
      <c r="U14" s="676"/>
      <c r="V14" s="676"/>
      <c r="W14" s="676"/>
      <c r="X14" s="677"/>
      <c r="Y14" s="895" t="s">
        <v>14</v>
      </c>
      <c r="Z14" s="896"/>
      <c r="AA14" s="897"/>
      <c r="AB14" s="483"/>
      <c r="AC14" s="898"/>
      <c r="AD14" s="89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727"/>
      <c r="H15" s="728"/>
      <c r="I15" s="728"/>
      <c r="J15" s="728"/>
      <c r="K15" s="728"/>
      <c r="L15" s="728"/>
      <c r="M15" s="728"/>
      <c r="N15" s="728"/>
      <c r="O15" s="729"/>
      <c r="P15" s="678"/>
      <c r="Q15" s="678"/>
      <c r="R15" s="678"/>
      <c r="S15" s="678"/>
      <c r="T15" s="678"/>
      <c r="U15" s="678"/>
      <c r="V15" s="678"/>
      <c r="W15" s="678"/>
      <c r="X15" s="679"/>
      <c r="Y15" s="252" t="s">
        <v>61</v>
      </c>
      <c r="Z15" s="892"/>
      <c r="AA15" s="893"/>
      <c r="AB15" s="498"/>
      <c r="AC15" s="894"/>
      <c r="AD15" s="89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730"/>
      <c r="H16" s="731"/>
      <c r="I16" s="731"/>
      <c r="J16" s="731"/>
      <c r="K16" s="731"/>
      <c r="L16" s="731"/>
      <c r="M16" s="731"/>
      <c r="N16" s="731"/>
      <c r="O16" s="732"/>
      <c r="P16" s="680"/>
      <c r="Q16" s="680"/>
      <c r="R16" s="680"/>
      <c r="S16" s="680"/>
      <c r="T16" s="680"/>
      <c r="U16" s="680"/>
      <c r="V16" s="680"/>
      <c r="W16" s="680"/>
      <c r="X16" s="681"/>
      <c r="Y16" s="909" t="s">
        <v>15</v>
      </c>
      <c r="Z16" s="892"/>
      <c r="AA16" s="893"/>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725"/>
      <c r="I19" s="725"/>
      <c r="J19" s="725"/>
      <c r="K19" s="725"/>
      <c r="L19" s="725"/>
      <c r="M19" s="725"/>
      <c r="N19" s="725"/>
      <c r="O19" s="726"/>
      <c r="P19" s="102"/>
      <c r="Q19" s="676"/>
      <c r="R19" s="676"/>
      <c r="S19" s="676"/>
      <c r="T19" s="676"/>
      <c r="U19" s="676"/>
      <c r="V19" s="676"/>
      <c r="W19" s="676"/>
      <c r="X19" s="677"/>
      <c r="Y19" s="895" t="s">
        <v>14</v>
      </c>
      <c r="Z19" s="896"/>
      <c r="AA19" s="897"/>
      <c r="AB19" s="483"/>
      <c r="AC19" s="898"/>
      <c r="AD19" s="89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727"/>
      <c r="H20" s="728"/>
      <c r="I20" s="728"/>
      <c r="J20" s="728"/>
      <c r="K20" s="728"/>
      <c r="L20" s="728"/>
      <c r="M20" s="728"/>
      <c r="N20" s="728"/>
      <c r="O20" s="729"/>
      <c r="P20" s="678"/>
      <c r="Q20" s="678"/>
      <c r="R20" s="678"/>
      <c r="S20" s="678"/>
      <c r="T20" s="678"/>
      <c r="U20" s="678"/>
      <c r="V20" s="678"/>
      <c r="W20" s="678"/>
      <c r="X20" s="679"/>
      <c r="Y20" s="252" t="s">
        <v>61</v>
      </c>
      <c r="Z20" s="892"/>
      <c r="AA20" s="893"/>
      <c r="AB20" s="498"/>
      <c r="AC20" s="894"/>
      <c r="AD20" s="89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730"/>
      <c r="H21" s="731"/>
      <c r="I21" s="731"/>
      <c r="J21" s="731"/>
      <c r="K21" s="731"/>
      <c r="L21" s="731"/>
      <c r="M21" s="731"/>
      <c r="N21" s="731"/>
      <c r="O21" s="732"/>
      <c r="P21" s="680"/>
      <c r="Q21" s="680"/>
      <c r="R21" s="680"/>
      <c r="S21" s="680"/>
      <c r="T21" s="680"/>
      <c r="U21" s="680"/>
      <c r="V21" s="680"/>
      <c r="W21" s="680"/>
      <c r="X21" s="681"/>
      <c r="Y21" s="909" t="s">
        <v>15</v>
      </c>
      <c r="Z21" s="892"/>
      <c r="AA21" s="893"/>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725"/>
      <c r="I24" s="725"/>
      <c r="J24" s="725"/>
      <c r="K24" s="725"/>
      <c r="L24" s="725"/>
      <c r="M24" s="725"/>
      <c r="N24" s="725"/>
      <c r="O24" s="726"/>
      <c r="P24" s="102"/>
      <c r="Q24" s="676"/>
      <c r="R24" s="676"/>
      <c r="S24" s="676"/>
      <c r="T24" s="676"/>
      <c r="U24" s="676"/>
      <c r="V24" s="676"/>
      <c r="W24" s="676"/>
      <c r="X24" s="677"/>
      <c r="Y24" s="895" t="s">
        <v>14</v>
      </c>
      <c r="Z24" s="896"/>
      <c r="AA24" s="897"/>
      <c r="AB24" s="483"/>
      <c r="AC24" s="898"/>
      <c r="AD24" s="8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727"/>
      <c r="H25" s="728"/>
      <c r="I25" s="728"/>
      <c r="J25" s="728"/>
      <c r="K25" s="728"/>
      <c r="L25" s="728"/>
      <c r="M25" s="728"/>
      <c r="N25" s="728"/>
      <c r="O25" s="729"/>
      <c r="P25" s="678"/>
      <c r="Q25" s="678"/>
      <c r="R25" s="678"/>
      <c r="S25" s="678"/>
      <c r="T25" s="678"/>
      <c r="U25" s="678"/>
      <c r="V25" s="678"/>
      <c r="W25" s="678"/>
      <c r="X25" s="679"/>
      <c r="Y25" s="252" t="s">
        <v>61</v>
      </c>
      <c r="Z25" s="892"/>
      <c r="AA25" s="893"/>
      <c r="AB25" s="498"/>
      <c r="AC25" s="894"/>
      <c r="AD25" s="89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730"/>
      <c r="H26" s="731"/>
      <c r="I26" s="731"/>
      <c r="J26" s="731"/>
      <c r="K26" s="731"/>
      <c r="L26" s="731"/>
      <c r="M26" s="731"/>
      <c r="N26" s="731"/>
      <c r="O26" s="732"/>
      <c r="P26" s="680"/>
      <c r="Q26" s="680"/>
      <c r="R26" s="680"/>
      <c r="S26" s="680"/>
      <c r="T26" s="680"/>
      <c r="U26" s="680"/>
      <c r="V26" s="680"/>
      <c r="W26" s="680"/>
      <c r="X26" s="681"/>
      <c r="Y26" s="909" t="s">
        <v>15</v>
      </c>
      <c r="Z26" s="892"/>
      <c r="AA26" s="893"/>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725"/>
      <c r="I29" s="725"/>
      <c r="J29" s="725"/>
      <c r="K29" s="725"/>
      <c r="L29" s="725"/>
      <c r="M29" s="725"/>
      <c r="N29" s="725"/>
      <c r="O29" s="726"/>
      <c r="P29" s="102"/>
      <c r="Q29" s="676"/>
      <c r="R29" s="676"/>
      <c r="S29" s="676"/>
      <c r="T29" s="676"/>
      <c r="U29" s="676"/>
      <c r="V29" s="676"/>
      <c r="W29" s="676"/>
      <c r="X29" s="677"/>
      <c r="Y29" s="895" t="s">
        <v>14</v>
      </c>
      <c r="Z29" s="896"/>
      <c r="AA29" s="897"/>
      <c r="AB29" s="483"/>
      <c r="AC29" s="898"/>
      <c r="AD29" s="8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727"/>
      <c r="H30" s="728"/>
      <c r="I30" s="728"/>
      <c r="J30" s="728"/>
      <c r="K30" s="728"/>
      <c r="L30" s="728"/>
      <c r="M30" s="728"/>
      <c r="N30" s="728"/>
      <c r="O30" s="729"/>
      <c r="P30" s="678"/>
      <c r="Q30" s="678"/>
      <c r="R30" s="678"/>
      <c r="S30" s="678"/>
      <c r="T30" s="678"/>
      <c r="U30" s="678"/>
      <c r="V30" s="678"/>
      <c r="W30" s="678"/>
      <c r="X30" s="679"/>
      <c r="Y30" s="252" t="s">
        <v>61</v>
      </c>
      <c r="Z30" s="892"/>
      <c r="AA30" s="893"/>
      <c r="AB30" s="498"/>
      <c r="AC30" s="894"/>
      <c r="AD30" s="89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730"/>
      <c r="H31" s="731"/>
      <c r="I31" s="731"/>
      <c r="J31" s="731"/>
      <c r="K31" s="731"/>
      <c r="L31" s="731"/>
      <c r="M31" s="731"/>
      <c r="N31" s="731"/>
      <c r="O31" s="732"/>
      <c r="P31" s="680"/>
      <c r="Q31" s="680"/>
      <c r="R31" s="680"/>
      <c r="S31" s="680"/>
      <c r="T31" s="680"/>
      <c r="U31" s="680"/>
      <c r="V31" s="680"/>
      <c r="W31" s="680"/>
      <c r="X31" s="681"/>
      <c r="Y31" s="909" t="s">
        <v>15</v>
      </c>
      <c r="Z31" s="892"/>
      <c r="AA31" s="893"/>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725"/>
      <c r="I34" s="725"/>
      <c r="J34" s="725"/>
      <c r="K34" s="725"/>
      <c r="L34" s="725"/>
      <c r="M34" s="725"/>
      <c r="N34" s="725"/>
      <c r="O34" s="726"/>
      <c r="P34" s="102"/>
      <c r="Q34" s="676"/>
      <c r="R34" s="676"/>
      <c r="S34" s="676"/>
      <c r="T34" s="676"/>
      <c r="U34" s="676"/>
      <c r="V34" s="676"/>
      <c r="W34" s="676"/>
      <c r="X34" s="677"/>
      <c r="Y34" s="895" t="s">
        <v>14</v>
      </c>
      <c r="Z34" s="896"/>
      <c r="AA34" s="897"/>
      <c r="AB34" s="483"/>
      <c r="AC34" s="898"/>
      <c r="AD34" s="8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727"/>
      <c r="H35" s="728"/>
      <c r="I35" s="728"/>
      <c r="J35" s="728"/>
      <c r="K35" s="728"/>
      <c r="L35" s="728"/>
      <c r="M35" s="728"/>
      <c r="N35" s="728"/>
      <c r="O35" s="729"/>
      <c r="P35" s="678"/>
      <c r="Q35" s="678"/>
      <c r="R35" s="678"/>
      <c r="S35" s="678"/>
      <c r="T35" s="678"/>
      <c r="U35" s="678"/>
      <c r="V35" s="678"/>
      <c r="W35" s="678"/>
      <c r="X35" s="679"/>
      <c r="Y35" s="252" t="s">
        <v>61</v>
      </c>
      <c r="Z35" s="892"/>
      <c r="AA35" s="893"/>
      <c r="AB35" s="498"/>
      <c r="AC35" s="894"/>
      <c r="AD35" s="89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730"/>
      <c r="H36" s="731"/>
      <c r="I36" s="731"/>
      <c r="J36" s="731"/>
      <c r="K36" s="731"/>
      <c r="L36" s="731"/>
      <c r="M36" s="731"/>
      <c r="N36" s="731"/>
      <c r="O36" s="732"/>
      <c r="P36" s="680"/>
      <c r="Q36" s="680"/>
      <c r="R36" s="680"/>
      <c r="S36" s="680"/>
      <c r="T36" s="680"/>
      <c r="U36" s="680"/>
      <c r="V36" s="680"/>
      <c r="W36" s="680"/>
      <c r="X36" s="681"/>
      <c r="Y36" s="909" t="s">
        <v>15</v>
      </c>
      <c r="Z36" s="892"/>
      <c r="AA36" s="893"/>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725"/>
      <c r="I39" s="725"/>
      <c r="J39" s="725"/>
      <c r="K39" s="725"/>
      <c r="L39" s="725"/>
      <c r="M39" s="725"/>
      <c r="N39" s="725"/>
      <c r="O39" s="726"/>
      <c r="P39" s="102"/>
      <c r="Q39" s="676"/>
      <c r="R39" s="676"/>
      <c r="S39" s="676"/>
      <c r="T39" s="676"/>
      <c r="U39" s="676"/>
      <c r="V39" s="676"/>
      <c r="W39" s="676"/>
      <c r="X39" s="677"/>
      <c r="Y39" s="895" t="s">
        <v>14</v>
      </c>
      <c r="Z39" s="896"/>
      <c r="AA39" s="897"/>
      <c r="AB39" s="483"/>
      <c r="AC39" s="898"/>
      <c r="AD39" s="8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727"/>
      <c r="H40" s="728"/>
      <c r="I40" s="728"/>
      <c r="J40" s="728"/>
      <c r="K40" s="728"/>
      <c r="L40" s="728"/>
      <c r="M40" s="728"/>
      <c r="N40" s="728"/>
      <c r="O40" s="729"/>
      <c r="P40" s="678"/>
      <c r="Q40" s="678"/>
      <c r="R40" s="678"/>
      <c r="S40" s="678"/>
      <c r="T40" s="678"/>
      <c r="U40" s="678"/>
      <c r="V40" s="678"/>
      <c r="W40" s="678"/>
      <c r="X40" s="679"/>
      <c r="Y40" s="252" t="s">
        <v>61</v>
      </c>
      <c r="Z40" s="892"/>
      <c r="AA40" s="893"/>
      <c r="AB40" s="498"/>
      <c r="AC40" s="894"/>
      <c r="AD40" s="89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730"/>
      <c r="H41" s="731"/>
      <c r="I41" s="731"/>
      <c r="J41" s="731"/>
      <c r="K41" s="731"/>
      <c r="L41" s="731"/>
      <c r="M41" s="731"/>
      <c r="N41" s="731"/>
      <c r="O41" s="732"/>
      <c r="P41" s="680"/>
      <c r="Q41" s="680"/>
      <c r="R41" s="680"/>
      <c r="S41" s="680"/>
      <c r="T41" s="680"/>
      <c r="U41" s="680"/>
      <c r="V41" s="680"/>
      <c r="W41" s="680"/>
      <c r="X41" s="681"/>
      <c r="Y41" s="909" t="s">
        <v>15</v>
      </c>
      <c r="Z41" s="892"/>
      <c r="AA41" s="893"/>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725"/>
      <c r="I44" s="725"/>
      <c r="J44" s="725"/>
      <c r="K44" s="725"/>
      <c r="L44" s="725"/>
      <c r="M44" s="725"/>
      <c r="N44" s="725"/>
      <c r="O44" s="726"/>
      <c r="P44" s="102"/>
      <c r="Q44" s="676"/>
      <c r="R44" s="676"/>
      <c r="S44" s="676"/>
      <c r="T44" s="676"/>
      <c r="U44" s="676"/>
      <c r="V44" s="676"/>
      <c r="W44" s="676"/>
      <c r="X44" s="677"/>
      <c r="Y44" s="895" t="s">
        <v>14</v>
      </c>
      <c r="Z44" s="896"/>
      <c r="AA44" s="897"/>
      <c r="AB44" s="483"/>
      <c r="AC44" s="898"/>
      <c r="AD44" s="8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727"/>
      <c r="H45" s="728"/>
      <c r="I45" s="728"/>
      <c r="J45" s="728"/>
      <c r="K45" s="728"/>
      <c r="L45" s="728"/>
      <c r="M45" s="728"/>
      <c r="N45" s="728"/>
      <c r="O45" s="729"/>
      <c r="P45" s="678"/>
      <c r="Q45" s="678"/>
      <c r="R45" s="678"/>
      <c r="S45" s="678"/>
      <c r="T45" s="678"/>
      <c r="U45" s="678"/>
      <c r="V45" s="678"/>
      <c r="W45" s="678"/>
      <c r="X45" s="679"/>
      <c r="Y45" s="252" t="s">
        <v>61</v>
      </c>
      <c r="Z45" s="892"/>
      <c r="AA45" s="893"/>
      <c r="AB45" s="498"/>
      <c r="AC45" s="894"/>
      <c r="AD45" s="8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730"/>
      <c r="H46" s="731"/>
      <c r="I46" s="731"/>
      <c r="J46" s="731"/>
      <c r="K46" s="731"/>
      <c r="L46" s="731"/>
      <c r="M46" s="731"/>
      <c r="N46" s="731"/>
      <c r="O46" s="732"/>
      <c r="P46" s="680"/>
      <c r="Q46" s="680"/>
      <c r="R46" s="680"/>
      <c r="S46" s="680"/>
      <c r="T46" s="680"/>
      <c r="U46" s="680"/>
      <c r="V46" s="680"/>
      <c r="W46" s="680"/>
      <c r="X46" s="681"/>
      <c r="Y46" s="909" t="s">
        <v>15</v>
      </c>
      <c r="Z46" s="892"/>
      <c r="AA46" s="893"/>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725"/>
      <c r="I49" s="725"/>
      <c r="J49" s="725"/>
      <c r="K49" s="725"/>
      <c r="L49" s="725"/>
      <c r="M49" s="725"/>
      <c r="N49" s="725"/>
      <c r="O49" s="726"/>
      <c r="P49" s="102"/>
      <c r="Q49" s="676"/>
      <c r="R49" s="676"/>
      <c r="S49" s="676"/>
      <c r="T49" s="676"/>
      <c r="U49" s="676"/>
      <c r="V49" s="676"/>
      <c r="W49" s="676"/>
      <c r="X49" s="677"/>
      <c r="Y49" s="895" t="s">
        <v>14</v>
      </c>
      <c r="Z49" s="896"/>
      <c r="AA49" s="897"/>
      <c r="AB49" s="483"/>
      <c r="AC49" s="898"/>
      <c r="AD49" s="89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727"/>
      <c r="H50" s="728"/>
      <c r="I50" s="728"/>
      <c r="J50" s="728"/>
      <c r="K50" s="728"/>
      <c r="L50" s="728"/>
      <c r="M50" s="728"/>
      <c r="N50" s="728"/>
      <c r="O50" s="729"/>
      <c r="P50" s="678"/>
      <c r="Q50" s="678"/>
      <c r="R50" s="678"/>
      <c r="S50" s="678"/>
      <c r="T50" s="678"/>
      <c r="U50" s="678"/>
      <c r="V50" s="678"/>
      <c r="W50" s="678"/>
      <c r="X50" s="679"/>
      <c r="Y50" s="252" t="s">
        <v>61</v>
      </c>
      <c r="Z50" s="892"/>
      <c r="AA50" s="893"/>
      <c r="AB50" s="498"/>
      <c r="AC50" s="894"/>
      <c r="AD50" s="89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730"/>
      <c r="H51" s="731"/>
      <c r="I51" s="731"/>
      <c r="J51" s="731"/>
      <c r="K51" s="731"/>
      <c r="L51" s="731"/>
      <c r="M51" s="731"/>
      <c r="N51" s="731"/>
      <c r="O51" s="732"/>
      <c r="P51" s="680"/>
      <c r="Q51" s="680"/>
      <c r="R51" s="680"/>
      <c r="S51" s="680"/>
      <c r="T51" s="680"/>
      <c r="U51" s="680"/>
      <c r="V51" s="680"/>
      <c r="W51" s="680"/>
      <c r="X51" s="681"/>
      <c r="Y51" s="909" t="s">
        <v>15</v>
      </c>
      <c r="Z51" s="892"/>
      <c r="AA51" s="89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11" t="s">
        <v>32</v>
      </c>
      <c r="B2" s="912"/>
      <c r="C2" s="912"/>
      <c r="D2" s="912"/>
      <c r="E2" s="912"/>
      <c r="F2" s="913"/>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14"/>
      <c r="B4" s="915"/>
      <c r="C4" s="915"/>
      <c r="D4" s="915"/>
      <c r="E4" s="915"/>
      <c r="F4" s="916"/>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14"/>
      <c r="B15" s="915"/>
      <c r="C15" s="915"/>
      <c r="D15" s="915"/>
      <c r="E15" s="915"/>
      <c r="F15" s="916"/>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14"/>
      <c r="B28" s="915"/>
      <c r="C28" s="915"/>
      <c r="D28" s="915"/>
      <c r="E28" s="915"/>
      <c r="F28" s="916"/>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14"/>
      <c r="B41" s="915"/>
      <c r="C41" s="915"/>
      <c r="D41" s="915"/>
      <c r="E41" s="915"/>
      <c r="F41" s="916"/>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row r="55" spans="1:50" ht="30" customHeight="1">
      <c r="A55" s="911" t="s">
        <v>32</v>
      </c>
      <c r="B55" s="912"/>
      <c r="C55" s="912"/>
      <c r="D55" s="912"/>
      <c r="E55" s="912"/>
      <c r="F55" s="91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14"/>
      <c r="B68" s="915"/>
      <c r="C68" s="915"/>
      <c r="D68" s="915"/>
      <c r="E68" s="915"/>
      <c r="F68" s="916"/>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14"/>
      <c r="B81" s="915"/>
      <c r="C81" s="915"/>
      <c r="D81" s="915"/>
      <c r="E81" s="915"/>
      <c r="F81" s="916"/>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14"/>
      <c r="B94" s="915"/>
      <c r="C94" s="915"/>
      <c r="D94" s="915"/>
      <c r="E94" s="915"/>
      <c r="F94" s="916"/>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row r="108" spans="1:50" ht="30" customHeight="1">
      <c r="A108" s="911" t="s">
        <v>32</v>
      </c>
      <c r="B108" s="912"/>
      <c r="C108" s="912"/>
      <c r="D108" s="912"/>
      <c r="E108" s="912"/>
      <c r="F108" s="91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14"/>
      <c r="B121" s="915"/>
      <c r="C121" s="915"/>
      <c r="D121" s="915"/>
      <c r="E121" s="915"/>
      <c r="F121" s="916"/>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14"/>
      <c r="B134" s="915"/>
      <c r="C134" s="915"/>
      <c r="D134" s="915"/>
      <c r="E134" s="915"/>
      <c r="F134" s="916"/>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14"/>
      <c r="B147" s="915"/>
      <c r="C147" s="915"/>
      <c r="D147" s="915"/>
      <c r="E147" s="915"/>
      <c r="F147" s="916"/>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row r="161" spans="1:50" ht="30" customHeight="1">
      <c r="A161" s="911" t="s">
        <v>32</v>
      </c>
      <c r="B161" s="912"/>
      <c r="C161" s="912"/>
      <c r="D161" s="912"/>
      <c r="E161" s="912"/>
      <c r="F161" s="91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14"/>
      <c r="B174" s="915"/>
      <c r="C174" s="915"/>
      <c r="D174" s="915"/>
      <c r="E174" s="915"/>
      <c r="F174" s="916"/>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14"/>
      <c r="B187" s="915"/>
      <c r="C187" s="915"/>
      <c r="D187" s="915"/>
      <c r="E187" s="915"/>
      <c r="F187" s="916"/>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14"/>
      <c r="B200" s="915"/>
      <c r="C200" s="915"/>
      <c r="D200" s="915"/>
      <c r="E200" s="915"/>
      <c r="F200" s="916"/>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row r="214" spans="1:50" ht="30" customHeight="1">
      <c r="A214" s="931" t="s">
        <v>32</v>
      </c>
      <c r="B214" s="932"/>
      <c r="C214" s="932"/>
      <c r="D214" s="932"/>
      <c r="E214" s="932"/>
      <c r="F214" s="93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14"/>
      <c r="B227" s="915"/>
      <c r="C227" s="915"/>
      <c r="D227" s="915"/>
      <c r="E227" s="915"/>
      <c r="F227" s="916"/>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14"/>
      <c r="B240" s="915"/>
      <c r="C240" s="915"/>
      <c r="D240" s="915"/>
      <c r="E240" s="915"/>
      <c r="F240" s="916"/>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14"/>
      <c r="B253" s="915"/>
      <c r="C253" s="915"/>
      <c r="D253" s="915"/>
      <c r="E253" s="915"/>
      <c r="F253" s="916"/>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4"/>
      <c r="B3" s="934"/>
      <c r="C3" s="296" t="s">
        <v>30</v>
      </c>
      <c r="D3" s="296"/>
      <c r="E3" s="296"/>
      <c r="F3" s="296"/>
      <c r="G3" s="296"/>
      <c r="H3" s="296"/>
      <c r="I3" s="296"/>
      <c r="J3" s="860" t="s">
        <v>465</v>
      </c>
      <c r="K3" s="860"/>
      <c r="L3" s="860"/>
      <c r="M3" s="860"/>
      <c r="N3" s="860"/>
      <c r="O3" s="860"/>
      <c r="P3" s="296" t="s">
        <v>400</v>
      </c>
      <c r="Q3" s="296"/>
      <c r="R3" s="296"/>
      <c r="S3" s="296"/>
      <c r="T3" s="296"/>
      <c r="U3" s="296"/>
      <c r="V3" s="296"/>
      <c r="W3" s="296"/>
      <c r="X3" s="296"/>
      <c r="Y3" s="296" t="s">
        <v>461</v>
      </c>
      <c r="Z3" s="296"/>
      <c r="AA3" s="296"/>
      <c r="AB3" s="296"/>
      <c r="AC3" s="860" t="s">
        <v>399</v>
      </c>
      <c r="AD3" s="860"/>
      <c r="AE3" s="860"/>
      <c r="AF3" s="860"/>
      <c r="AG3" s="860"/>
      <c r="AH3" s="296" t="s">
        <v>416</v>
      </c>
      <c r="AI3" s="296"/>
      <c r="AJ3" s="296"/>
      <c r="AK3" s="296"/>
      <c r="AL3" s="296" t="s">
        <v>23</v>
      </c>
      <c r="AM3" s="296"/>
      <c r="AN3" s="296"/>
      <c r="AO3" s="386"/>
      <c r="AP3" s="183" t="s">
        <v>466</v>
      </c>
      <c r="AQ3" s="860"/>
      <c r="AR3" s="860"/>
      <c r="AS3" s="860"/>
      <c r="AT3" s="860"/>
      <c r="AU3" s="860"/>
      <c r="AV3" s="860"/>
      <c r="AW3" s="860"/>
      <c r="AX3" s="860"/>
    </row>
    <row r="4" spans="1:50" ht="24" customHeight="1">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4"/>
      <c r="B36" s="934"/>
      <c r="C36" s="296" t="s">
        <v>30</v>
      </c>
      <c r="D36" s="296"/>
      <c r="E36" s="296"/>
      <c r="F36" s="296"/>
      <c r="G36" s="296"/>
      <c r="H36" s="296"/>
      <c r="I36" s="296"/>
      <c r="J36" s="860" t="s">
        <v>465</v>
      </c>
      <c r="K36" s="860"/>
      <c r="L36" s="860"/>
      <c r="M36" s="860"/>
      <c r="N36" s="860"/>
      <c r="O36" s="860"/>
      <c r="P36" s="296" t="s">
        <v>400</v>
      </c>
      <c r="Q36" s="296"/>
      <c r="R36" s="296"/>
      <c r="S36" s="296"/>
      <c r="T36" s="296"/>
      <c r="U36" s="296"/>
      <c r="V36" s="296"/>
      <c r="W36" s="296"/>
      <c r="X36" s="296"/>
      <c r="Y36" s="296" t="s">
        <v>461</v>
      </c>
      <c r="Z36" s="296"/>
      <c r="AA36" s="296"/>
      <c r="AB36" s="296"/>
      <c r="AC36" s="860" t="s">
        <v>399</v>
      </c>
      <c r="AD36" s="860"/>
      <c r="AE36" s="860"/>
      <c r="AF36" s="860"/>
      <c r="AG36" s="860"/>
      <c r="AH36" s="296" t="s">
        <v>416</v>
      </c>
      <c r="AI36" s="296"/>
      <c r="AJ36" s="296"/>
      <c r="AK36" s="296"/>
      <c r="AL36" s="296" t="s">
        <v>23</v>
      </c>
      <c r="AM36" s="296"/>
      <c r="AN36" s="296"/>
      <c r="AO36" s="386"/>
      <c r="AP36" s="860" t="s">
        <v>466</v>
      </c>
      <c r="AQ36" s="860"/>
      <c r="AR36" s="860"/>
      <c r="AS36" s="860"/>
      <c r="AT36" s="860"/>
      <c r="AU36" s="860"/>
      <c r="AV36" s="860"/>
      <c r="AW36" s="860"/>
      <c r="AX36" s="860"/>
    </row>
    <row r="37" spans="1:50" ht="24" customHeight="1">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4"/>
      <c r="B69" s="934"/>
      <c r="C69" s="296" t="s">
        <v>30</v>
      </c>
      <c r="D69" s="296"/>
      <c r="E69" s="296"/>
      <c r="F69" s="296"/>
      <c r="G69" s="296"/>
      <c r="H69" s="296"/>
      <c r="I69" s="296"/>
      <c r="J69" s="860" t="s">
        <v>465</v>
      </c>
      <c r="K69" s="860"/>
      <c r="L69" s="860"/>
      <c r="M69" s="860"/>
      <c r="N69" s="860"/>
      <c r="O69" s="860"/>
      <c r="P69" s="296" t="s">
        <v>400</v>
      </c>
      <c r="Q69" s="296"/>
      <c r="R69" s="296"/>
      <c r="S69" s="296"/>
      <c r="T69" s="296"/>
      <c r="U69" s="296"/>
      <c r="V69" s="296"/>
      <c r="W69" s="296"/>
      <c r="X69" s="296"/>
      <c r="Y69" s="296" t="s">
        <v>461</v>
      </c>
      <c r="Z69" s="296"/>
      <c r="AA69" s="296"/>
      <c r="AB69" s="296"/>
      <c r="AC69" s="860" t="s">
        <v>399</v>
      </c>
      <c r="AD69" s="860"/>
      <c r="AE69" s="860"/>
      <c r="AF69" s="860"/>
      <c r="AG69" s="860"/>
      <c r="AH69" s="296" t="s">
        <v>416</v>
      </c>
      <c r="AI69" s="296"/>
      <c r="AJ69" s="296"/>
      <c r="AK69" s="296"/>
      <c r="AL69" s="296" t="s">
        <v>23</v>
      </c>
      <c r="AM69" s="296"/>
      <c r="AN69" s="296"/>
      <c r="AO69" s="386"/>
      <c r="AP69" s="860" t="s">
        <v>466</v>
      </c>
      <c r="AQ69" s="860"/>
      <c r="AR69" s="860"/>
      <c r="AS69" s="860"/>
      <c r="AT69" s="860"/>
      <c r="AU69" s="860"/>
      <c r="AV69" s="860"/>
      <c r="AW69" s="860"/>
      <c r="AX69" s="860"/>
    </row>
    <row r="70" spans="1:50" ht="24" customHeight="1">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4"/>
      <c r="B102" s="934"/>
      <c r="C102" s="296" t="s">
        <v>30</v>
      </c>
      <c r="D102" s="296"/>
      <c r="E102" s="296"/>
      <c r="F102" s="296"/>
      <c r="G102" s="296"/>
      <c r="H102" s="296"/>
      <c r="I102" s="296"/>
      <c r="J102" s="860" t="s">
        <v>465</v>
      </c>
      <c r="K102" s="860"/>
      <c r="L102" s="860"/>
      <c r="M102" s="860"/>
      <c r="N102" s="860"/>
      <c r="O102" s="860"/>
      <c r="P102" s="296" t="s">
        <v>400</v>
      </c>
      <c r="Q102" s="296"/>
      <c r="R102" s="296"/>
      <c r="S102" s="296"/>
      <c r="T102" s="296"/>
      <c r="U102" s="296"/>
      <c r="V102" s="296"/>
      <c r="W102" s="296"/>
      <c r="X102" s="296"/>
      <c r="Y102" s="296" t="s">
        <v>461</v>
      </c>
      <c r="Z102" s="296"/>
      <c r="AA102" s="296"/>
      <c r="AB102" s="296"/>
      <c r="AC102" s="860" t="s">
        <v>399</v>
      </c>
      <c r="AD102" s="860"/>
      <c r="AE102" s="860"/>
      <c r="AF102" s="860"/>
      <c r="AG102" s="860"/>
      <c r="AH102" s="296" t="s">
        <v>416</v>
      </c>
      <c r="AI102" s="296"/>
      <c r="AJ102" s="296"/>
      <c r="AK102" s="296"/>
      <c r="AL102" s="296" t="s">
        <v>23</v>
      </c>
      <c r="AM102" s="296"/>
      <c r="AN102" s="296"/>
      <c r="AO102" s="386"/>
      <c r="AP102" s="860" t="s">
        <v>466</v>
      </c>
      <c r="AQ102" s="860"/>
      <c r="AR102" s="860"/>
      <c r="AS102" s="860"/>
      <c r="AT102" s="860"/>
      <c r="AU102" s="860"/>
      <c r="AV102" s="860"/>
      <c r="AW102" s="860"/>
      <c r="AX102" s="860"/>
    </row>
    <row r="103" spans="1:50" ht="24" customHeight="1">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4"/>
      <c r="B135" s="934"/>
      <c r="C135" s="296" t="s">
        <v>30</v>
      </c>
      <c r="D135" s="296"/>
      <c r="E135" s="296"/>
      <c r="F135" s="296"/>
      <c r="G135" s="296"/>
      <c r="H135" s="296"/>
      <c r="I135" s="296"/>
      <c r="J135" s="860" t="s">
        <v>465</v>
      </c>
      <c r="K135" s="860"/>
      <c r="L135" s="860"/>
      <c r="M135" s="860"/>
      <c r="N135" s="860"/>
      <c r="O135" s="860"/>
      <c r="P135" s="296" t="s">
        <v>400</v>
      </c>
      <c r="Q135" s="296"/>
      <c r="R135" s="296"/>
      <c r="S135" s="296"/>
      <c r="T135" s="296"/>
      <c r="U135" s="296"/>
      <c r="V135" s="296"/>
      <c r="W135" s="296"/>
      <c r="X135" s="296"/>
      <c r="Y135" s="296" t="s">
        <v>461</v>
      </c>
      <c r="Z135" s="296"/>
      <c r="AA135" s="296"/>
      <c r="AB135" s="296"/>
      <c r="AC135" s="860" t="s">
        <v>399</v>
      </c>
      <c r="AD135" s="860"/>
      <c r="AE135" s="860"/>
      <c r="AF135" s="860"/>
      <c r="AG135" s="860"/>
      <c r="AH135" s="296" t="s">
        <v>416</v>
      </c>
      <c r="AI135" s="296"/>
      <c r="AJ135" s="296"/>
      <c r="AK135" s="296"/>
      <c r="AL135" s="296" t="s">
        <v>23</v>
      </c>
      <c r="AM135" s="296"/>
      <c r="AN135" s="296"/>
      <c r="AO135" s="386"/>
      <c r="AP135" s="860" t="s">
        <v>466</v>
      </c>
      <c r="AQ135" s="860"/>
      <c r="AR135" s="860"/>
      <c r="AS135" s="860"/>
      <c r="AT135" s="860"/>
      <c r="AU135" s="860"/>
      <c r="AV135" s="860"/>
      <c r="AW135" s="860"/>
      <c r="AX135" s="860"/>
    </row>
    <row r="136" spans="1:50" ht="24" customHeight="1">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4"/>
      <c r="B168" s="934"/>
      <c r="C168" s="296" t="s">
        <v>30</v>
      </c>
      <c r="D168" s="296"/>
      <c r="E168" s="296"/>
      <c r="F168" s="296"/>
      <c r="G168" s="296"/>
      <c r="H168" s="296"/>
      <c r="I168" s="296"/>
      <c r="J168" s="860" t="s">
        <v>465</v>
      </c>
      <c r="K168" s="860"/>
      <c r="L168" s="860"/>
      <c r="M168" s="860"/>
      <c r="N168" s="860"/>
      <c r="O168" s="860"/>
      <c r="P168" s="296" t="s">
        <v>400</v>
      </c>
      <c r="Q168" s="296"/>
      <c r="R168" s="296"/>
      <c r="S168" s="296"/>
      <c r="T168" s="296"/>
      <c r="U168" s="296"/>
      <c r="V168" s="296"/>
      <c r="W168" s="296"/>
      <c r="X168" s="296"/>
      <c r="Y168" s="296" t="s">
        <v>461</v>
      </c>
      <c r="Z168" s="296"/>
      <c r="AA168" s="296"/>
      <c r="AB168" s="296"/>
      <c r="AC168" s="860" t="s">
        <v>399</v>
      </c>
      <c r="AD168" s="860"/>
      <c r="AE168" s="860"/>
      <c r="AF168" s="860"/>
      <c r="AG168" s="860"/>
      <c r="AH168" s="296" t="s">
        <v>416</v>
      </c>
      <c r="AI168" s="296"/>
      <c r="AJ168" s="296"/>
      <c r="AK168" s="296"/>
      <c r="AL168" s="296" t="s">
        <v>23</v>
      </c>
      <c r="AM168" s="296"/>
      <c r="AN168" s="296"/>
      <c r="AO168" s="386"/>
      <c r="AP168" s="860" t="s">
        <v>466</v>
      </c>
      <c r="AQ168" s="860"/>
      <c r="AR168" s="860"/>
      <c r="AS168" s="860"/>
      <c r="AT168" s="860"/>
      <c r="AU168" s="860"/>
      <c r="AV168" s="860"/>
      <c r="AW168" s="860"/>
      <c r="AX168" s="860"/>
    </row>
    <row r="169" spans="1:50" ht="24" customHeight="1">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4"/>
      <c r="B201" s="934"/>
      <c r="C201" s="296" t="s">
        <v>30</v>
      </c>
      <c r="D201" s="296"/>
      <c r="E201" s="296"/>
      <c r="F201" s="296"/>
      <c r="G201" s="296"/>
      <c r="H201" s="296"/>
      <c r="I201" s="296"/>
      <c r="J201" s="860" t="s">
        <v>465</v>
      </c>
      <c r="K201" s="860"/>
      <c r="L201" s="860"/>
      <c r="M201" s="860"/>
      <c r="N201" s="860"/>
      <c r="O201" s="860"/>
      <c r="P201" s="296" t="s">
        <v>400</v>
      </c>
      <c r="Q201" s="296"/>
      <c r="R201" s="296"/>
      <c r="S201" s="296"/>
      <c r="T201" s="296"/>
      <c r="U201" s="296"/>
      <c r="V201" s="296"/>
      <c r="W201" s="296"/>
      <c r="X201" s="296"/>
      <c r="Y201" s="296" t="s">
        <v>461</v>
      </c>
      <c r="Z201" s="296"/>
      <c r="AA201" s="296"/>
      <c r="AB201" s="296"/>
      <c r="AC201" s="860" t="s">
        <v>399</v>
      </c>
      <c r="AD201" s="860"/>
      <c r="AE201" s="860"/>
      <c r="AF201" s="860"/>
      <c r="AG201" s="860"/>
      <c r="AH201" s="296" t="s">
        <v>416</v>
      </c>
      <c r="AI201" s="296"/>
      <c r="AJ201" s="296"/>
      <c r="AK201" s="296"/>
      <c r="AL201" s="296" t="s">
        <v>23</v>
      </c>
      <c r="AM201" s="296"/>
      <c r="AN201" s="296"/>
      <c r="AO201" s="386"/>
      <c r="AP201" s="860" t="s">
        <v>466</v>
      </c>
      <c r="AQ201" s="860"/>
      <c r="AR201" s="860"/>
      <c r="AS201" s="860"/>
      <c r="AT201" s="860"/>
      <c r="AU201" s="860"/>
      <c r="AV201" s="860"/>
      <c r="AW201" s="860"/>
      <c r="AX201" s="860"/>
    </row>
    <row r="202" spans="1:50" ht="24" customHeight="1">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4"/>
      <c r="B234" s="934"/>
      <c r="C234" s="296" t="s">
        <v>30</v>
      </c>
      <c r="D234" s="296"/>
      <c r="E234" s="296"/>
      <c r="F234" s="296"/>
      <c r="G234" s="296"/>
      <c r="H234" s="296"/>
      <c r="I234" s="296"/>
      <c r="J234" s="860" t="s">
        <v>465</v>
      </c>
      <c r="K234" s="860"/>
      <c r="L234" s="860"/>
      <c r="M234" s="860"/>
      <c r="N234" s="860"/>
      <c r="O234" s="860"/>
      <c r="P234" s="296" t="s">
        <v>400</v>
      </c>
      <c r="Q234" s="296"/>
      <c r="R234" s="296"/>
      <c r="S234" s="296"/>
      <c r="T234" s="296"/>
      <c r="U234" s="296"/>
      <c r="V234" s="296"/>
      <c r="W234" s="296"/>
      <c r="X234" s="296"/>
      <c r="Y234" s="296" t="s">
        <v>461</v>
      </c>
      <c r="Z234" s="296"/>
      <c r="AA234" s="296"/>
      <c r="AB234" s="296"/>
      <c r="AC234" s="860" t="s">
        <v>399</v>
      </c>
      <c r="AD234" s="860"/>
      <c r="AE234" s="860"/>
      <c r="AF234" s="860"/>
      <c r="AG234" s="860"/>
      <c r="AH234" s="296" t="s">
        <v>416</v>
      </c>
      <c r="AI234" s="296"/>
      <c r="AJ234" s="296"/>
      <c r="AK234" s="296"/>
      <c r="AL234" s="296" t="s">
        <v>23</v>
      </c>
      <c r="AM234" s="296"/>
      <c r="AN234" s="296"/>
      <c r="AO234" s="386"/>
      <c r="AP234" s="860" t="s">
        <v>466</v>
      </c>
      <c r="AQ234" s="860"/>
      <c r="AR234" s="860"/>
      <c r="AS234" s="860"/>
      <c r="AT234" s="860"/>
      <c r="AU234" s="860"/>
      <c r="AV234" s="860"/>
      <c r="AW234" s="860"/>
      <c r="AX234" s="860"/>
    </row>
    <row r="235" spans="1:50" ht="24" customHeight="1">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4"/>
      <c r="B267" s="934"/>
      <c r="C267" s="296" t="s">
        <v>30</v>
      </c>
      <c r="D267" s="296"/>
      <c r="E267" s="296"/>
      <c r="F267" s="296"/>
      <c r="G267" s="296"/>
      <c r="H267" s="296"/>
      <c r="I267" s="296"/>
      <c r="J267" s="860" t="s">
        <v>465</v>
      </c>
      <c r="K267" s="860"/>
      <c r="L267" s="860"/>
      <c r="M267" s="860"/>
      <c r="N267" s="860"/>
      <c r="O267" s="860"/>
      <c r="P267" s="296" t="s">
        <v>400</v>
      </c>
      <c r="Q267" s="296"/>
      <c r="R267" s="296"/>
      <c r="S267" s="296"/>
      <c r="T267" s="296"/>
      <c r="U267" s="296"/>
      <c r="V267" s="296"/>
      <c r="W267" s="296"/>
      <c r="X267" s="296"/>
      <c r="Y267" s="296" t="s">
        <v>461</v>
      </c>
      <c r="Z267" s="296"/>
      <c r="AA267" s="296"/>
      <c r="AB267" s="296"/>
      <c r="AC267" s="860" t="s">
        <v>399</v>
      </c>
      <c r="AD267" s="860"/>
      <c r="AE267" s="860"/>
      <c r="AF267" s="860"/>
      <c r="AG267" s="860"/>
      <c r="AH267" s="296" t="s">
        <v>416</v>
      </c>
      <c r="AI267" s="296"/>
      <c r="AJ267" s="296"/>
      <c r="AK267" s="296"/>
      <c r="AL267" s="296" t="s">
        <v>23</v>
      </c>
      <c r="AM267" s="296"/>
      <c r="AN267" s="296"/>
      <c r="AO267" s="386"/>
      <c r="AP267" s="860" t="s">
        <v>466</v>
      </c>
      <c r="AQ267" s="860"/>
      <c r="AR267" s="860"/>
      <c r="AS267" s="860"/>
      <c r="AT267" s="860"/>
      <c r="AU267" s="860"/>
      <c r="AV267" s="860"/>
      <c r="AW267" s="860"/>
      <c r="AX267" s="860"/>
    </row>
    <row r="268" spans="1:50" ht="24" customHeight="1">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4"/>
      <c r="B300" s="934"/>
      <c r="C300" s="296" t="s">
        <v>30</v>
      </c>
      <c r="D300" s="296"/>
      <c r="E300" s="296"/>
      <c r="F300" s="296"/>
      <c r="G300" s="296"/>
      <c r="H300" s="296"/>
      <c r="I300" s="296"/>
      <c r="J300" s="860" t="s">
        <v>465</v>
      </c>
      <c r="K300" s="860"/>
      <c r="L300" s="860"/>
      <c r="M300" s="860"/>
      <c r="N300" s="860"/>
      <c r="O300" s="860"/>
      <c r="P300" s="296" t="s">
        <v>400</v>
      </c>
      <c r="Q300" s="296"/>
      <c r="R300" s="296"/>
      <c r="S300" s="296"/>
      <c r="T300" s="296"/>
      <c r="U300" s="296"/>
      <c r="V300" s="296"/>
      <c r="W300" s="296"/>
      <c r="X300" s="296"/>
      <c r="Y300" s="296" t="s">
        <v>461</v>
      </c>
      <c r="Z300" s="296"/>
      <c r="AA300" s="296"/>
      <c r="AB300" s="296"/>
      <c r="AC300" s="860" t="s">
        <v>399</v>
      </c>
      <c r="AD300" s="860"/>
      <c r="AE300" s="860"/>
      <c r="AF300" s="860"/>
      <c r="AG300" s="860"/>
      <c r="AH300" s="296" t="s">
        <v>416</v>
      </c>
      <c r="AI300" s="296"/>
      <c r="AJ300" s="296"/>
      <c r="AK300" s="296"/>
      <c r="AL300" s="296" t="s">
        <v>23</v>
      </c>
      <c r="AM300" s="296"/>
      <c r="AN300" s="296"/>
      <c r="AO300" s="386"/>
      <c r="AP300" s="860" t="s">
        <v>466</v>
      </c>
      <c r="AQ300" s="860"/>
      <c r="AR300" s="860"/>
      <c r="AS300" s="860"/>
      <c r="AT300" s="860"/>
      <c r="AU300" s="860"/>
      <c r="AV300" s="860"/>
      <c r="AW300" s="860"/>
      <c r="AX300" s="860"/>
    </row>
    <row r="301" spans="1:50" ht="24" customHeight="1">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4"/>
      <c r="B333" s="934"/>
      <c r="C333" s="296" t="s">
        <v>30</v>
      </c>
      <c r="D333" s="296"/>
      <c r="E333" s="296"/>
      <c r="F333" s="296"/>
      <c r="G333" s="296"/>
      <c r="H333" s="296"/>
      <c r="I333" s="296"/>
      <c r="J333" s="860" t="s">
        <v>465</v>
      </c>
      <c r="K333" s="860"/>
      <c r="L333" s="860"/>
      <c r="M333" s="860"/>
      <c r="N333" s="860"/>
      <c r="O333" s="860"/>
      <c r="P333" s="296" t="s">
        <v>400</v>
      </c>
      <c r="Q333" s="296"/>
      <c r="R333" s="296"/>
      <c r="S333" s="296"/>
      <c r="T333" s="296"/>
      <c r="U333" s="296"/>
      <c r="V333" s="296"/>
      <c r="W333" s="296"/>
      <c r="X333" s="296"/>
      <c r="Y333" s="296" t="s">
        <v>461</v>
      </c>
      <c r="Z333" s="296"/>
      <c r="AA333" s="296"/>
      <c r="AB333" s="296"/>
      <c r="AC333" s="860" t="s">
        <v>399</v>
      </c>
      <c r="AD333" s="860"/>
      <c r="AE333" s="860"/>
      <c r="AF333" s="860"/>
      <c r="AG333" s="860"/>
      <c r="AH333" s="296" t="s">
        <v>416</v>
      </c>
      <c r="AI333" s="296"/>
      <c r="AJ333" s="296"/>
      <c r="AK333" s="296"/>
      <c r="AL333" s="296" t="s">
        <v>23</v>
      </c>
      <c r="AM333" s="296"/>
      <c r="AN333" s="296"/>
      <c r="AO333" s="386"/>
      <c r="AP333" s="860" t="s">
        <v>466</v>
      </c>
      <c r="AQ333" s="860"/>
      <c r="AR333" s="860"/>
      <c r="AS333" s="860"/>
      <c r="AT333" s="860"/>
      <c r="AU333" s="860"/>
      <c r="AV333" s="860"/>
      <c r="AW333" s="860"/>
      <c r="AX333" s="860"/>
    </row>
    <row r="334" spans="1:50" ht="24" customHeight="1">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4"/>
      <c r="B366" s="934"/>
      <c r="C366" s="296" t="s">
        <v>30</v>
      </c>
      <c r="D366" s="296"/>
      <c r="E366" s="296"/>
      <c r="F366" s="296"/>
      <c r="G366" s="296"/>
      <c r="H366" s="296"/>
      <c r="I366" s="296"/>
      <c r="J366" s="860" t="s">
        <v>465</v>
      </c>
      <c r="K366" s="860"/>
      <c r="L366" s="860"/>
      <c r="M366" s="860"/>
      <c r="N366" s="860"/>
      <c r="O366" s="860"/>
      <c r="P366" s="296" t="s">
        <v>400</v>
      </c>
      <c r="Q366" s="296"/>
      <c r="R366" s="296"/>
      <c r="S366" s="296"/>
      <c r="T366" s="296"/>
      <c r="U366" s="296"/>
      <c r="V366" s="296"/>
      <c r="W366" s="296"/>
      <c r="X366" s="296"/>
      <c r="Y366" s="296" t="s">
        <v>461</v>
      </c>
      <c r="Z366" s="296"/>
      <c r="AA366" s="296"/>
      <c r="AB366" s="296"/>
      <c r="AC366" s="860" t="s">
        <v>399</v>
      </c>
      <c r="AD366" s="860"/>
      <c r="AE366" s="860"/>
      <c r="AF366" s="860"/>
      <c r="AG366" s="860"/>
      <c r="AH366" s="296" t="s">
        <v>416</v>
      </c>
      <c r="AI366" s="296"/>
      <c r="AJ366" s="296"/>
      <c r="AK366" s="296"/>
      <c r="AL366" s="296" t="s">
        <v>23</v>
      </c>
      <c r="AM366" s="296"/>
      <c r="AN366" s="296"/>
      <c r="AO366" s="386"/>
      <c r="AP366" s="860" t="s">
        <v>466</v>
      </c>
      <c r="AQ366" s="860"/>
      <c r="AR366" s="860"/>
      <c r="AS366" s="860"/>
      <c r="AT366" s="860"/>
      <c r="AU366" s="860"/>
      <c r="AV366" s="860"/>
      <c r="AW366" s="860"/>
      <c r="AX366" s="860"/>
    </row>
    <row r="367" spans="1:50" ht="24" customHeight="1">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4"/>
      <c r="B399" s="934"/>
      <c r="C399" s="296" t="s">
        <v>30</v>
      </c>
      <c r="D399" s="296"/>
      <c r="E399" s="296"/>
      <c r="F399" s="296"/>
      <c r="G399" s="296"/>
      <c r="H399" s="296"/>
      <c r="I399" s="296"/>
      <c r="J399" s="860" t="s">
        <v>465</v>
      </c>
      <c r="K399" s="860"/>
      <c r="L399" s="860"/>
      <c r="M399" s="860"/>
      <c r="N399" s="860"/>
      <c r="O399" s="860"/>
      <c r="P399" s="296" t="s">
        <v>400</v>
      </c>
      <c r="Q399" s="296"/>
      <c r="R399" s="296"/>
      <c r="S399" s="296"/>
      <c r="T399" s="296"/>
      <c r="U399" s="296"/>
      <c r="V399" s="296"/>
      <c r="W399" s="296"/>
      <c r="X399" s="296"/>
      <c r="Y399" s="296" t="s">
        <v>461</v>
      </c>
      <c r="Z399" s="296"/>
      <c r="AA399" s="296"/>
      <c r="AB399" s="296"/>
      <c r="AC399" s="860" t="s">
        <v>399</v>
      </c>
      <c r="AD399" s="860"/>
      <c r="AE399" s="860"/>
      <c r="AF399" s="860"/>
      <c r="AG399" s="860"/>
      <c r="AH399" s="296" t="s">
        <v>416</v>
      </c>
      <c r="AI399" s="296"/>
      <c r="AJ399" s="296"/>
      <c r="AK399" s="296"/>
      <c r="AL399" s="296" t="s">
        <v>23</v>
      </c>
      <c r="AM399" s="296"/>
      <c r="AN399" s="296"/>
      <c r="AO399" s="386"/>
      <c r="AP399" s="860" t="s">
        <v>466</v>
      </c>
      <c r="AQ399" s="860"/>
      <c r="AR399" s="860"/>
      <c r="AS399" s="860"/>
      <c r="AT399" s="860"/>
      <c r="AU399" s="860"/>
      <c r="AV399" s="860"/>
      <c r="AW399" s="860"/>
      <c r="AX399" s="860"/>
    </row>
    <row r="400" spans="1:50" ht="24" customHeight="1">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4"/>
      <c r="B432" s="934"/>
      <c r="C432" s="296" t="s">
        <v>30</v>
      </c>
      <c r="D432" s="296"/>
      <c r="E432" s="296"/>
      <c r="F432" s="296"/>
      <c r="G432" s="296"/>
      <c r="H432" s="296"/>
      <c r="I432" s="296"/>
      <c r="J432" s="860" t="s">
        <v>465</v>
      </c>
      <c r="K432" s="860"/>
      <c r="L432" s="860"/>
      <c r="M432" s="860"/>
      <c r="N432" s="860"/>
      <c r="O432" s="860"/>
      <c r="P432" s="296" t="s">
        <v>400</v>
      </c>
      <c r="Q432" s="296"/>
      <c r="R432" s="296"/>
      <c r="S432" s="296"/>
      <c r="T432" s="296"/>
      <c r="U432" s="296"/>
      <c r="V432" s="296"/>
      <c r="W432" s="296"/>
      <c r="X432" s="296"/>
      <c r="Y432" s="296" t="s">
        <v>461</v>
      </c>
      <c r="Z432" s="296"/>
      <c r="AA432" s="296"/>
      <c r="AB432" s="296"/>
      <c r="AC432" s="860" t="s">
        <v>399</v>
      </c>
      <c r="AD432" s="860"/>
      <c r="AE432" s="860"/>
      <c r="AF432" s="860"/>
      <c r="AG432" s="860"/>
      <c r="AH432" s="296" t="s">
        <v>416</v>
      </c>
      <c r="AI432" s="296"/>
      <c r="AJ432" s="296"/>
      <c r="AK432" s="296"/>
      <c r="AL432" s="296" t="s">
        <v>23</v>
      </c>
      <c r="AM432" s="296"/>
      <c r="AN432" s="296"/>
      <c r="AO432" s="386"/>
      <c r="AP432" s="860" t="s">
        <v>466</v>
      </c>
      <c r="AQ432" s="860"/>
      <c r="AR432" s="860"/>
      <c r="AS432" s="860"/>
      <c r="AT432" s="860"/>
      <c r="AU432" s="860"/>
      <c r="AV432" s="860"/>
      <c r="AW432" s="860"/>
      <c r="AX432" s="860"/>
    </row>
    <row r="433" spans="1:50" ht="24" customHeight="1">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4"/>
      <c r="B465" s="934"/>
      <c r="C465" s="296" t="s">
        <v>30</v>
      </c>
      <c r="D465" s="296"/>
      <c r="E465" s="296"/>
      <c r="F465" s="296"/>
      <c r="G465" s="296"/>
      <c r="H465" s="296"/>
      <c r="I465" s="296"/>
      <c r="J465" s="860" t="s">
        <v>465</v>
      </c>
      <c r="K465" s="860"/>
      <c r="L465" s="860"/>
      <c r="M465" s="860"/>
      <c r="N465" s="860"/>
      <c r="O465" s="860"/>
      <c r="P465" s="296" t="s">
        <v>400</v>
      </c>
      <c r="Q465" s="296"/>
      <c r="R465" s="296"/>
      <c r="S465" s="296"/>
      <c r="T465" s="296"/>
      <c r="U465" s="296"/>
      <c r="V465" s="296"/>
      <c r="W465" s="296"/>
      <c r="X465" s="296"/>
      <c r="Y465" s="296" t="s">
        <v>461</v>
      </c>
      <c r="Z465" s="296"/>
      <c r="AA465" s="296"/>
      <c r="AB465" s="296"/>
      <c r="AC465" s="860" t="s">
        <v>399</v>
      </c>
      <c r="AD465" s="860"/>
      <c r="AE465" s="860"/>
      <c r="AF465" s="860"/>
      <c r="AG465" s="860"/>
      <c r="AH465" s="296" t="s">
        <v>416</v>
      </c>
      <c r="AI465" s="296"/>
      <c r="AJ465" s="296"/>
      <c r="AK465" s="296"/>
      <c r="AL465" s="296" t="s">
        <v>23</v>
      </c>
      <c r="AM465" s="296"/>
      <c r="AN465" s="296"/>
      <c r="AO465" s="386"/>
      <c r="AP465" s="860" t="s">
        <v>466</v>
      </c>
      <c r="AQ465" s="860"/>
      <c r="AR465" s="860"/>
      <c r="AS465" s="860"/>
      <c r="AT465" s="860"/>
      <c r="AU465" s="860"/>
      <c r="AV465" s="860"/>
      <c r="AW465" s="860"/>
      <c r="AX465" s="860"/>
    </row>
    <row r="466" spans="1:50" ht="24" customHeight="1">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4"/>
      <c r="B498" s="934"/>
      <c r="C498" s="296" t="s">
        <v>30</v>
      </c>
      <c r="D498" s="296"/>
      <c r="E498" s="296"/>
      <c r="F498" s="296"/>
      <c r="G498" s="296"/>
      <c r="H498" s="296"/>
      <c r="I498" s="296"/>
      <c r="J498" s="860" t="s">
        <v>465</v>
      </c>
      <c r="K498" s="860"/>
      <c r="L498" s="860"/>
      <c r="M498" s="860"/>
      <c r="N498" s="860"/>
      <c r="O498" s="860"/>
      <c r="P498" s="296" t="s">
        <v>400</v>
      </c>
      <c r="Q498" s="296"/>
      <c r="R498" s="296"/>
      <c r="S498" s="296"/>
      <c r="T498" s="296"/>
      <c r="U498" s="296"/>
      <c r="V498" s="296"/>
      <c r="W498" s="296"/>
      <c r="X498" s="296"/>
      <c r="Y498" s="296" t="s">
        <v>461</v>
      </c>
      <c r="Z498" s="296"/>
      <c r="AA498" s="296"/>
      <c r="AB498" s="296"/>
      <c r="AC498" s="860" t="s">
        <v>399</v>
      </c>
      <c r="AD498" s="860"/>
      <c r="AE498" s="860"/>
      <c r="AF498" s="860"/>
      <c r="AG498" s="860"/>
      <c r="AH498" s="296" t="s">
        <v>416</v>
      </c>
      <c r="AI498" s="296"/>
      <c r="AJ498" s="296"/>
      <c r="AK498" s="296"/>
      <c r="AL498" s="296" t="s">
        <v>23</v>
      </c>
      <c r="AM498" s="296"/>
      <c r="AN498" s="296"/>
      <c r="AO498" s="386"/>
      <c r="AP498" s="860" t="s">
        <v>466</v>
      </c>
      <c r="AQ498" s="860"/>
      <c r="AR498" s="860"/>
      <c r="AS498" s="860"/>
      <c r="AT498" s="860"/>
      <c r="AU498" s="860"/>
      <c r="AV498" s="860"/>
      <c r="AW498" s="860"/>
      <c r="AX498" s="860"/>
    </row>
    <row r="499" spans="1:50" ht="24" customHeight="1">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4"/>
      <c r="B531" s="934"/>
      <c r="C531" s="296" t="s">
        <v>30</v>
      </c>
      <c r="D531" s="296"/>
      <c r="E531" s="296"/>
      <c r="F531" s="296"/>
      <c r="G531" s="296"/>
      <c r="H531" s="296"/>
      <c r="I531" s="296"/>
      <c r="J531" s="860" t="s">
        <v>465</v>
      </c>
      <c r="K531" s="860"/>
      <c r="L531" s="860"/>
      <c r="M531" s="860"/>
      <c r="N531" s="860"/>
      <c r="O531" s="860"/>
      <c r="P531" s="296" t="s">
        <v>400</v>
      </c>
      <c r="Q531" s="296"/>
      <c r="R531" s="296"/>
      <c r="S531" s="296"/>
      <c r="T531" s="296"/>
      <c r="U531" s="296"/>
      <c r="V531" s="296"/>
      <c r="W531" s="296"/>
      <c r="X531" s="296"/>
      <c r="Y531" s="296" t="s">
        <v>461</v>
      </c>
      <c r="Z531" s="296"/>
      <c r="AA531" s="296"/>
      <c r="AB531" s="296"/>
      <c r="AC531" s="860" t="s">
        <v>399</v>
      </c>
      <c r="AD531" s="860"/>
      <c r="AE531" s="860"/>
      <c r="AF531" s="860"/>
      <c r="AG531" s="860"/>
      <c r="AH531" s="296" t="s">
        <v>416</v>
      </c>
      <c r="AI531" s="296"/>
      <c r="AJ531" s="296"/>
      <c r="AK531" s="296"/>
      <c r="AL531" s="296" t="s">
        <v>23</v>
      </c>
      <c r="AM531" s="296"/>
      <c r="AN531" s="296"/>
      <c r="AO531" s="386"/>
      <c r="AP531" s="860" t="s">
        <v>466</v>
      </c>
      <c r="AQ531" s="860"/>
      <c r="AR531" s="860"/>
      <c r="AS531" s="860"/>
      <c r="AT531" s="860"/>
      <c r="AU531" s="860"/>
      <c r="AV531" s="860"/>
      <c r="AW531" s="860"/>
      <c r="AX531" s="860"/>
    </row>
    <row r="532" spans="1:50" ht="24" customHeight="1">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4"/>
      <c r="B564" s="934"/>
      <c r="C564" s="296" t="s">
        <v>30</v>
      </c>
      <c r="D564" s="296"/>
      <c r="E564" s="296"/>
      <c r="F564" s="296"/>
      <c r="G564" s="296"/>
      <c r="H564" s="296"/>
      <c r="I564" s="296"/>
      <c r="J564" s="860" t="s">
        <v>465</v>
      </c>
      <c r="K564" s="860"/>
      <c r="L564" s="860"/>
      <c r="M564" s="860"/>
      <c r="N564" s="860"/>
      <c r="O564" s="860"/>
      <c r="P564" s="296" t="s">
        <v>400</v>
      </c>
      <c r="Q564" s="296"/>
      <c r="R564" s="296"/>
      <c r="S564" s="296"/>
      <c r="T564" s="296"/>
      <c r="U564" s="296"/>
      <c r="V564" s="296"/>
      <c r="W564" s="296"/>
      <c r="X564" s="296"/>
      <c r="Y564" s="296" t="s">
        <v>461</v>
      </c>
      <c r="Z564" s="296"/>
      <c r="AA564" s="296"/>
      <c r="AB564" s="296"/>
      <c r="AC564" s="860" t="s">
        <v>399</v>
      </c>
      <c r="AD564" s="860"/>
      <c r="AE564" s="860"/>
      <c r="AF564" s="860"/>
      <c r="AG564" s="860"/>
      <c r="AH564" s="296" t="s">
        <v>416</v>
      </c>
      <c r="AI564" s="296"/>
      <c r="AJ564" s="296"/>
      <c r="AK564" s="296"/>
      <c r="AL564" s="296" t="s">
        <v>23</v>
      </c>
      <c r="AM564" s="296"/>
      <c r="AN564" s="296"/>
      <c r="AO564" s="386"/>
      <c r="AP564" s="860" t="s">
        <v>466</v>
      </c>
      <c r="AQ564" s="860"/>
      <c r="AR564" s="860"/>
      <c r="AS564" s="860"/>
      <c r="AT564" s="860"/>
      <c r="AU564" s="860"/>
      <c r="AV564" s="860"/>
      <c r="AW564" s="860"/>
      <c r="AX564" s="860"/>
    </row>
    <row r="565" spans="1:50" ht="24" customHeight="1">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4"/>
      <c r="B597" s="934"/>
      <c r="C597" s="296" t="s">
        <v>30</v>
      </c>
      <c r="D597" s="296"/>
      <c r="E597" s="296"/>
      <c r="F597" s="296"/>
      <c r="G597" s="296"/>
      <c r="H597" s="296"/>
      <c r="I597" s="296"/>
      <c r="J597" s="860" t="s">
        <v>465</v>
      </c>
      <c r="K597" s="860"/>
      <c r="L597" s="860"/>
      <c r="M597" s="860"/>
      <c r="N597" s="860"/>
      <c r="O597" s="860"/>
      <c r="P597" s="296" t="s">
        <v>400</v>
      </c>
      <c r="Q597" s="296"/>
      <c r="R597" s="296"/>
      <c r="S597" s="296"/>
      <c r="T597" s="296"/>
      <c r="U597" s="296"/>
      <c r="V597" s="296"/>
      <c r="W597" s="296"/>
      <c r="X597" s="296"/>
      <c r="Y597" s="296" t="s">
        <v>461</v>
      </c>
      <c r="Z597" s="296"/>
      <c r="AA597" s="296"/>
      <c r="AB597" s="296"/>
      <c r="AC597" s="860" t="s">
        <v>399</v>
      </c>
      <c r="AD597" s="860"/>
      <c r="AE597" s="860"/>
      <c r="AF597" s="860"/>
      <c r="AG597" s="860"/>
      <c r="AH597" s="296" t="s">
        <v>416</v>
      </c>
      <c r="AI597" s="296"/>
      <c r="AJ597" s="296"/>
      <c r="AK597" s="296"/>
      <c r="AL597" s="296" t="s">
        <v>23</v>
      </c>
      <c r="AM597" s="296"/>
      <c r="AN597" s="296"/>
      <c r="AO597" s="386"/>
      <c r="AP597" s="860" t="s">
        <v>466</v>
      </c>
      <c r="AQ597" s="860"/>
      <c r="AR597" s="860"/>
      <c r="AS597" s="860"/>
      <c r="AT597" s="860"/>
      <c r="AU597" s="860"/>
      <c r="AV597" s="860"/>
      <c r="AW597" s="860"/>
      <c r="AX597" s="860"/>
    </row>
    <row r="598" spans="1:50" ht="24" customHeight="1">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4"/>
      <c r="B630" s="934"/>
      <c r="C630" s="296" t="s">
        <v>30</v>
      </c>
      <c r="D630" s="296"/>
      <c r="E630" s="296"/>
      <c r="F630" s="296"/>
      <c r="G630" s="296"/>
      <c r="H630" s="296"/>
      <c r="I630" s="296"/>
      <c r="J630" s="860" t="s">
        <v>465</v>
      </c>
      <c r="K630" s="860"/>
      <c r="L630" s="860"/>
      <c r="M630" s="860"/>
      <c r="N630" s="860"/>
      <c r="O630" s="860"/>
      <c r="P630" s="296" t="s">
        <v>400</v>
      </c>
      <c r="Q630" s="296"/>
      <c r="R630" s="296"/>
      <c r="S630" s="296"/>
      <c r="T630" s="296"/>
      <c r="U630" s="296"/>
      <c r="V630" s="296"/>
      <c r="W630" s="296"/>
      <c r="X630" s="296"/>
      <c r="Y630" s="296" t="s">
        <v>461</v>
      </c>
      <c r="Z630" s="296"/>
      <c r="AA630" s="296"/>
      <c r="AB630" s="296"/>
      <c r="AC630" s="860" t="s">
        <v>399</v>
      </c>
      <c r="AD630" s="860"/>
      <c r="AE630" s="860"/>
      <c r="AF630" s="860"/>
      <c r="AG630" s="860"/>
      <c r="AH630" s="296" t="s">
        <v>416</v>
      </c>
      <c r="AI630" s="296"/>
      <c r="AJ630" s="296"/>
      <c r="AK630" s="296"/>
      <c r="AL630" s="296" t="s">
        <v>23</v>
      </c>
      <c r="AM630" s="296"/>
      <c r="AN630" s="296"/>
      <c r="AO630" s="386"/>
      <c r="AP630" s="860" t="s">
        <v>466</v>
      </c>
      <c r="AQ630" s="860"/>
      <c r="AR630" s="860"/>
      <c r="AS630" s="860"/>
      <c r="AT630" s="860"/>
      <c r="AU630" s="860"/>
      <c r="AV630" s="860"/>
      <c r="AW630" s="860"/>
      <c r="AX630" s="860"/>
    </row>
    <row r="631" spans="1:50" ht="24" customHeight="1">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4"/>
      <c r="B663" s="934"/>
      <c r="C663" s="296" t="s">
        <v>30</v>
      </c>
      <c r="D663" s="296"/>
      <c r="E663" s="296"/>
      <c r="F663" s="296"/>
      <c r="G663" s="296"/>
      <c r="H663" s="296"/>
      <c r="I663" s="296"/>
      <c r="J663" s="860" t="s">
        <v>465</v>
      </c>
      <c r="K663" s="860"/>
      <c r="L663" s="860"/>
      <c r="M663" s="860"/>
      <c r="N663" s="860"/>
      <c r="O663" s="860"/>
      <c r="P663" s="296" t="s">
        <v>400</v>
      </c>
      <c r="Q663" s="296"/>
      <c r="R663" s="296"/>
      <c r="S663" s="296"/>
      <c r="T663" s="296"/>
      <c r="U663" s="296"/>
      <c r="V663" s="296"/>
      <c r="W663" s="296"/>
      <c r="X663" s="296"/>
      <c r="Y663" s="296" t="s">
        <v>461</v>
      </c>
      <c r="Z663" s="296"/>
      <c r="AA663" s="296"/>
      <c r="AB663" s="296"/>
      <c r="AC663" s="860" t="s">
        <v>399</v>
      </c>
      <c r="AD663" s="860"/>
      <c r="AE663" s="860"/>
      <c r="AF663" s="860"/>
      <c r="AG663" s="860"/>
      <c r="AH663" s="296" t="s">
        <v>416</v>
      </c>
      <c r="AI663" s="296"/>
      <c r="AJ663" s="296"/>
      <c r="AK663" s="296"/>
      <c r="AL663" s="296" t="s">
        <v>23</v>
      </c>
      <c r="AM663" s="296"/>
      <c r="AN663" s="296"/>
      <c r="AO663" s="386"/>
      <c r="AP663" s="860" t="s">
        <v>466</v>
      </c>
      <c r="AQ663" s="860"/>
      <c r="AR663" s="860"/>
      <c r="AS663" s="860"/>
      <c r="AT663" s="860"/>
      <c r="AU663" s="860"/>
      <c r="AV663" s="860"/>
      <c r="AW663" s="860"/>
      <c r="AX663" s="860"/>
    </row>
    <row r="664" spans="1:50" ht="24" customHeight="1">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4"/>
      <c r="B696" s="934"/>
      <c r="C696" s="296" t="s">
        <v>30</v>
      </c>
      <c r="D696" s="296"/>
      <c r="E696" s="296"/>
      <c r="F696" s="296"/>
      <c r="G696" s="296"/>
      <c r="H696" s="296"/>
      <c r="I696" s="296"/>
      <c r="J696" s="860" t="s">
        <v>465</v>
      </c>
      <c r="K696" s="860"/>
      <c r="L696" s="860"/>
      <c r="M696" s="860"/>
      <c r="N696" s="860"/>
      <c r="O696" s="860"/>
      <c r="P696" s="296" t="s">
        <v>400</v>
      </c>
      <c r="Q696" s="296"/>
      <c r="R696" s="296"/>
      <c r="S696" s="296"/>
      <c r="T696" s="296"/>
      <c r="U696" s="296"/>
      <c r="V696" s="296"/>
      <c r="W696" s="296"/>
      <c r="X696" s="296"/>
      <c r="Y696" s="296" t="s">
        <v>461</v>
      </c>
      <c r="Z696" s="296"/>
      <c r="AA696" s="296"/>
      <c r="AB696" s="296"/>
      <c r="AC696" s="860" t="s">
        <v>399</v>
      </c>
      <c r="AD696" s="860"/>
      <c r="AE696" s="860"/>
      <c r="AF696" s="860"/>
      <c r="AG696" s="860"/>
      <c r="AH696" s="296" t="s">
        <v>416</v>
      </c>
      <c r="AI696" s="296"/>
      <c r="AJ696" s="296"/>
      <c r="AK696" s="296"/>
      <c r="AL696" s="296" t="s">
        <v>23</v>
      </c>
      <c r="AM696" s="296"/>
      <c r="AN696" s="296"/>
      <c r="AO696" s="386"/>
      <c r="AP696" s="860" t="s">
        <v>466</v>
      </c>
      <c r="AQ696" s="860"/>
      <c r="AR696" s="860"/>
      <c r="AS696" s="860"/>
      <c r="AT696" s="860"/>
      <c r="AU696" s="860"/>
      <c r="AV696" s="860"/>
      <c r="AW696" s="860"/>
      <c r="AX696" s="860"/>
    </row>
    <row r="697" spans="1:50" ht="24" customHeight="1">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4"/>
      <c r="B729" s="934"/>
      <c r="C729" s="296" t="s">
        <v>30</v>
      </c>
      <c r="D729" s="296"/>
      <c r="E729" s="296"/>
      <c r="F729" s="296"/>
      <c r="G729" s="296"/>
      <c r="H729" s="296"/>
      <c r="I729" s="296"/>
      <c r="J729" s="860" t="s">
        <v>465</v>
      </c>
      <c r="K729" s="860"/>
      <c r="L729" s="860"/>
      <c r="M729" s="860"/>
      <c r="N729" s="860"/>
      <c r="O729" s="860"/>
      <c r="P729" s="296" t="s">
        <v>400</v>
      </c>
      <c r="Q729" s="296"/>
      <c r="R729" s="296"/>
      <c r="S729" s="296"/>
      <c r="T729" s="296"/>
      <c r="U729" s="296"/>
      <c r="V729" s="296"/>
      <c r="W729" s="296"/>
      <c r="X729" s="296"/>
      <c r="Y729" s="296" t="s">
        <v>461</v>
      </c>
      <c r="Z729" s="296"/>
      <c r="AA729" s="296"/>
      <c r="AB729" s="296"/>
      <c r="AC729" s="860" t="s">
        <v>399</v>
      </c>
      <c r="AD729" s="860"/>
      <c r="AE729" s="860"/>
      <c r="AF729" s="860"/>
      <c r="AG729" s="860"/>
      <c r="AH729" s="296" t="s">
        <v>416</v>
      </c>
      <c r="AI729" s="296"/>
      <c r="AJ729" s="296"/>
      <c r="AK729" s="296"/>
      <c r="AL729" s="296" t="s">
        <v>23</v>
      </c>
      <c r="AM729" s="296"/>
      <c r="AN729" s="296"/>
      <c r="AO729" s="386"/>
      <c r="AP729" s="860" t="s">
        <v>466</v>
      </c>
      <c r="AQ729" s="860"/>
      <c r="AR729" s="860"/>
      <c r="AS729" s="860"/>
      <c r="AT729" s="860"/>
      <c r="AU729" s="860"/>
      <c r="AV729" s="860"/>
      <c r="AW729" s="860"/>
      <c r="AX729" s="860"/>
    </row>
    <row r="730" spans="1:50" ht="24" customHeight="1">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4"/>
      <c r="B762" s="934"/>
      <c r="C762" s="296" t="s">
        <v>30</v>
      </c>
      <c r="D762" s="296"/>
      <c r="E762" s="296"/>
      <c r="F762" s="296"/>
      <c r="G762" s="296"/>
      <c r="H762" s="296"/>
      <c r="I762" s="296"/>
      <c r="J762" s="860" t="s">
        <v>465</v>
      </c>
      <c r="K762" s="860"/>
      <c r="L762" s="860"/>
      <c r="M762" s="860"/>
      <c r="N762" s="860"/>
      <c r="O762" s="860"/>
      <c r="P762" s="296" t="s">
        <v>400</v>
      </c>
      <c r="Q762" s="296"/>
      <c r="R762" s="296"/>
      <c r="S762" s="296"/>
      <c r="T762" s="296"/>
      <c r="U762" s="296"/>
      <c r="V762" s="296"/>
      <c r="W762" s="296"/>
      <c r="X762" s="296"/>
      <c r="Y762" s="296" t="s">
        <v>461</v>
      </c>
      <c r="Z762" s="296"/>
      <c r="AA762" s="296"/>
      <c r="AB762" s="296"/>
      <c r="AC762" s="860" t="s">
        <v>399</v>
      </c>
      <c r="AD762" s="860"/>
      <c r="AE762" s="860"/>
      <c r="AF762" s="860"/>
      <c r="AG762" s="860"/>
      <c r="AH762" s="296" t="s">
        <v>416</v>
      </c>
      <c r="AI762" s="296"/>
      <c r="AJ762" s="296"/>
      <c r="AK762" s="296"/>
      <c r="AL762" s="296" t="s">
        <v>23</v>
      </c>
      <c r="AM762" s="296"/>
      <c r="AN762" s="296"/>
      <c r="AO762" s="386"/>
      <c r="AP762" s="860" t="s">
        <v>466</v>
      </c>
      <c r="AQ762" s="860"/>
      <c r="AR762" s="860"/>
      <c r="AS762" s="860"/>
      <c r="AT762" s="860"/>
      <c r="AU762" s="860"/>
      <c r="AV762" s="860"/>
      <c r="AW762" s="860"/>
      <c r="AX762" s="860"/>
    </row>
    <row r="763" spans="1:50" ht="24" customHeight="1">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4"/>
      <c r="B795" s="934"/>
      <c r="C795" s="296" t="s">
        <v>30</v>
      </c>
      <c r="D795" s="296"/>
      <c r="E795" s="296"/>
      <c r="F795" s="296"/>
      <c r="G795" s="296"/>
      <c r="H795" s="296"/>
      <c r="I795" s="296"/>
      <c r="J795" s="860" t="s">
        <v>465</v>
      </c>
      <c r="K795" s="860"/>
      <c r="L795" s="860"/>
      <c r="M795" s="860"/>
      <c r="N795" s="860"/>
      <c r="O795" s="860"/>
      <c r="P795" s="296" t="s">
        <v>400</v>
      </c>
      <c r="Q795" s="296"/>
      <c r="R795" s="296"/>
      <c r="S795" s="296"/>
      <c r="T795" s="296"/>
      <c r="U795" s="296"/>
      <c r="V795" s="296"/>
      <c r="W795" s="296"/>
      <c r="X795" s="296"/>
      <c r="Y795" s="296" t="s">
        <v>461</v>
      </c>
      <c r="Z795" s="296"/>
      <c r="AA795" s="296"/>
      <c r="AB795" s="296"/>
      <c r="AC795" s="860" t="s">
        <v>399</v>
      </c>
      <c r="AD795" s="860"/>
      <c r="AE795" s="860"/>
      <c r="AF795" s="860"/>
      <c r="AG795" s="860"/>
      <c r="AH795" s="296" t="s">
        <v>416</v>
      </c>
      <c r="AI795" s="296"/>
      <c r="AJ795" s="296"/>
      <c r="AK795" s="296"/>
      <c r="AL795" s="296" t="s">
        <v>23</v>
      </c>
      <c r="AM795" s="296"/>
      <c r="AN795" s="296"/>
      <c r="AO795" s="386"/>
      <c r="AP795" s="860" t="s">
        <v>466</v>
      </c>
      <c r="AQ795" s="860"/>
      <c r="AR795" s="860"/>
      <c r="AS795" s="860"/>
      <c r="AT795" s="860"/>
      <c r="AU795" s="860"/>
      <c r="AV795" s="860"/>
      <c r="AW795" s="860"/>
      <c r="AX795" s="860"/>
    </row>
    <row r="796" spans="1:50" ht="24" customHeight="1">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4"/>
      <c r="B828" s="934"/>
      <c r="C828" s="296" t="s">
        <v>30</v>
      </c>
      <c r="D828" s="296"/>
      <c r="E828" s="296"/>
      <c r="F828" s="296"/>
      <c r="G828" s="296"/>
      <c r="H828" s="296"/>
      <c r="I828" s="296"/>
      <c r="J828" s="860" t="s">
        <v>465</v>
      </c>
      <c r="K828" s="860"/>
      <c r="L828" s="860"/>
      <c r="M828" s="860"/>
      <c r="N828" s="860"/>
      <c r="O828" s="860"/>
      <c r="P828" s="296" t="s">
        <v>400</v>
      </c>
      <c r="Q828" s="296"/>
      <c r="R828" s="296"/>
      <c r="S828" s="296"/>
      <c r="T828" s="296"/>
      <c r="U828" s="296"/>
      <c r="V828" s="296"/>
      <c r="W828" s="296"/>
      <c r="X828" s="296"/>
      <c r="Y828" s="296" t="s">
        <v>461</v>
      </c>
      <c r="Z828" s="296"/>
      <c r="AA828" s="296"/>
      <c r="AB828" s="296"/>
      <c r="AC828" s="860" t="s">
        <v>399</v>
      </c>
      <c r="AD828" s="860"/>
      <c r="AE828" s="860"/>
      <c r="AF828" s="860"/>
      <c r="AG828" s="860"/>
      <c r="AH828" s="296" t="s">
        <v>416</v>
      </c>
      <c r="AI828" s="296"/>
      <c r="AJ828" s="296"/>
      <c r="AK828" s="296"/>
      <c r="AL828" s="296" t="s">
        <v>23</v>
      </c>
      <c r="AM828" s="296"/>
      <c r="AN828" s="296"/>
      <c r="AO828" s="386"/>
      <c r="AP828" s="860" t="s">
        <v>466</v>
      </c>
      <c r="AQ828" s="860"/>
      <c r="AR828" s="860"/>
      <c r="AS828" s="860"/>
      <c r="AT828" s="860"/>
      <c r="AU828" s="860"/>
      <c r="AV828" s="860"/>
      <c r="AW828" s="860"/>
      <c r="AX828" s="860"/>
    </row>
    <row r="829" spans="1:50" ht="24" customHeight="1">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4"/>
      <c r="B861" s="934"/>
      <c r="C861" s="296" t="s">
        <v>30</v>
      </c>
      <c r="D861" s="296"/>
      <c r="E861" s="296"/>
      <c r="F861" s="296"/>
      <c r="G861" s="296"/>
      <c r="H861" s="296"/>
      <c r="I861" s="296"/>
      <c r="J861" s="860" t="s">
        <v>465</v>
      </c>
      <c r="K861" s="860"/>
      <c r="L861" s="860"/>
      <c r="M861" s="860"/>
      <c r="N861" s="860"/>
      <c r="O861" s="860"/>
      <c r="P861" s="296" t="s">
        <v>400</v>
      </c>
      <c r="Q861" s="296"/>
      <c r="R861" s="296"/>
      <c r="S861" s="296"/>
      <c r="T861" s="296"/>
      <c r="U861" s="296"/>
      <c r="V861" s="296"/>
      <c r="W861" s="296"/>
      <c r="X861" s="296"/>
      <c r="Y861" s="296" t="s">
        <v>461</v>
      </c>
      <c r="Z861" s="296"/>
      <c r="AA861" s="296"/>
      <c r="AB861" s="296"/>
      <c r="AC861" s="860" t="s">
        <v>399</v>
      </c>
      <c r="AD861" s="860"/>
      <c r="AE861" s="860"/>
      <c r="AF861" s="860"/>
      <c r="AG861" s="860"/>
      <c r="AH861" s="296" t="s">
        <v>416</v>
      </c>
      <c r="AI861" s="296"/>
      <c r="AJ861" s="296"/>
      <c r="AK861" s="296"/>
      <c r="AL861" s="296" t="s">
        <v>23</v>
      </c>
      <c r="AM861" s="296"/>
      <c r="AN861" s="296"/>
      <c r="AO861" s="386"/>
      <c r="AP861" s="860" t="s">
        <v>466</v>
      </c>
      <c r="AQ861" s="860"/>
      <c r="AR861" s="860"/>
      <c r="AS861" s="860"/>
      <c r="AT861" s="860"/>
      <c r="AU861" s="860"/>
      <c r="AV861" s="860"/>
      <c r="AW861" s="860"/>
      <c r="AX861" s="860"/>
    </row>
    <row r="862" spans="1:50" ht="24" customHeight="1">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4"/>
      <c r="B894" s="934"/>
      <c r="C894" s="296" t="s">
        <v>30</v>
      </c>
      <c r="D894" s="296"/>
      <c r="E894" s="296"/>
      <c r="F894" s="296"/>
      <c r="G894" s="296"/>
      <c r="H894" s="296"/>
      <c r="I894" s="296"/>
      <c r="J894" s="860" t="s">
        <v>465</v>
      </c>
      <c r="K894" s="860"/>
      <c r="L894" s="860"/>
      <c r="M894" s="860"/>
      <c r="N894" s="860"/>
      <c r="O894" s="860"/>
      <c r="P894" s="296" t="s">
        <v>400</v>
      </c>
      <c r="Q894" s="296"/>
      <c r="R894" s="296"/>
      <c r="S894" s="296"/>
      <c r="T894" s="296"/>
      <c r="U894" s="296"/>
      <c r="V894" s="296"/>
      <c r="W894" s="296"/>
      <c r="X894" s="296"/>
      <c r="Y894" s="296" t="s">
        <v>461</v>
      </c>
      <c r="Z894" s="296"/>
      <c r="AA894" s="296"/>
      <c r="AB894" s="296"/>
      <c r="AC894" s="860" t="s">
        <v>399</v>
      </c>
      <c r="AD894" s="860"/>
      <c r="AE894" s="860"/>
      <c r="AF894" s="860"/>
      <c r="AG894" s="860"/>
      <c r="AH894" s="296" t="s">
        <v>416</v>
      </c>
      <c r="AI894" s="296"/>
      <c r="AJ894" s="296"/>
      <c r="AK894" s="296"/>
      <c r="AL894" s="296" t="s">
        <v>23</v>
      </c>
      <c r="AM894" s="296"/>
      <c r="AN894" s="296"/>
      <c r="AO894" s="386"/>
      <c r="AP894" s="860" t="s">
        <v>466</v>
      </c>
      <c r="AQ894" s="860"/>
      <c r="AR894" s="860"/>
      <c r="AS894" s="860"/>
      <c r="AT894" s="860"/>
      <c r="AU894" s="860"/>
      <c r="AV894" s="860"/>
      <c r="AW894" s="860"/>
      <c r="AX894" s="860"/>
    </row>
    <row r="895" spans="1:50" ht="24" customHeight="1">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4"/>
      <c r="B927" s="934"/>
      <c r="C927" s="296" t="s">
        <v>30</v>
      </c>
      <c r="D927" s="296"/>
      <c r="E927" s="296"/>
      <c r="F927" s="296"/>
      <c r="G927" s="296"/>
      <c r="H927" s="296"/>
      <c r="I927" s="296"/>
      <c r="J927" s="860" t="s">
        <v>465</v>
      </c>
      <c r="K927" s="860"/>
      <c r="L927" s="860"/>
      <c r="M927" s="860"/>
      <c r="N927" s="860"/>
      <c r="O927" s="860"/>
      <c r="P927" s="296" t="s">
        <v>400</v>
      </c>
      <c r="Q927" s="296"/>
      <c r="R927" s="296"/>
      <c r="S927" s="296"/>
      <c r="T927" s="296"/>
      <c r="U927" s="296"/>
      <c r="V927" s="296"/>
      <c r="W927" s="296"/>
      <c r="X927" s="296"/>
      <c r="Y927" s="296" t="s">
        <v>461</v>
      </c>
      <c r="Z927" s="296"/>
      <c r="AA927" s="296"/>
      <c r="AB927" s="296"/>
      <c r="AC927" s="860" t="s">
        <v>399</v>
      </c>
      <c r="AD927" s="860"/>
      <c r="AE927" s="860"/>
      <c r="AF927" s="860"/>
      <c r="AG927" s="860"/>
      <c r="AH927" s="296" t="s">
        <v>416</v>
      </c>
      <c r="AI927" s="296"/>
      <c r="AJ927" s="296"/>
      <c r="AK927" s="296"/>
      <c r="AL927" s="296" t="s">
        <v>23</v>
      </c>
      <c r="AM927" s="296"/>
      <c r="AN927" s="296"/>
      <c r="AO927" s="386"/>
      <c r="AP927" s="860" t="s">
        <v>466</v>
      </c>
      <c r="AQ927" s="860"/>
      <c r="AR927" s="860"/>
      <c r="AS927" s="860"/>
      <c r="AT927" s="860"/>
      <c r="AU927" s="860"/>
      <c r="AV927" s="860"/>
      <c r="AW927" s="860"/>
      <c r="AX927" s="860"/>
    </row>
    <row r="928" spans="1:50" ht="24" customHeight="1">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4"/>
      <c r="B960" s="934"/>
      <c r="C960" s="296" t="s">
        <v>30</v>
      </c>
      <c r="D960" s="296"/>
      <c r="E960" s="296"/>
      <c r="F960" s="296"/>
      <c r="G960" s="296"/>
      <c r="H960" s="296"/>
      <c r="I960" s="296"/>
      <c r="J960" s="860" t="s">
        <v>465</v>
      </c>
      <c r="K960" s="860"/>
      <c r="L960" s="860"/>
      <c r="M960" s="860"/>
      <c r="N960" s="860"/>
      <c r="O960" s="860"/>
      <c r="P960" s="296" t="s">
        <v>400</v>
      </c>
      <c r="Q960" s="296"/>
      <c r="R960" s="296"/>
      <c r="S960" s="296"/>
      <c r="T960" s="296"/>
      <c r="U960" s="296"/>
      <c r="V960" s="296"/>
      <c r="W960" s="296"/>
      <c r="X960" s="296"/>
      <c r="Y960" s="296" t="s">
        <v>461</v>
      </c>
      <c r="Z960" s="296"/>
      <c r="AA960" s="296"/>
      <c r="AB960" s="296"/>
      <c r="AC960" s="860" t="s">
        <v>399</v>
      </c>
      <c r="AD960" s="860"/>
      <c r="AE960" s="860"/>
      <c r="AF960" s="860"/>
      <c r="AG960" s="860"/>
      <c r="AH960" s="296" t="s">
        <v>416</v>
      </c>
      <c r="AI960" s="296"/>
      <c r="AJ960" s="296"/>
      <c r="AK960" s="296"/>
      <c r="AL960" s="296" t="s">
        <v>23</v>
      </c>
      <c r="AM960" s="296"/>
      <c r="AN960" s="296"/>
      <c r="AO960" s="386"/>
      <c r="AP960" s="860" t="s">
        <v>466</v>
      </c>
      <c r="AQ960" s="860"/>
      <c r="AR960" s="860"/>
      <c r="AS960" s="860"/>
      <c r="AT960" s="860"/>
      <c r="AU960" s="860"/>
      <c r="AV960" s="860"/>
      <c r="AW960" s="860"/>
      <c r="AX960" s="860"/>
    </row>
    <row r="961" spans="1:50" ht="24" customHeight="1">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4"/>
      <c r="B993" s="934"/>
      <c r="C993" s="296" t="s">
        <v>30</v>
      </c>
      <c r="D993" s="296"/>
      <c r="E993" s="296"/>
      <c r="F993" s="296"/>
      <c r="G993" s="296"/>
      <c r="H993" s="296"/>
      <c r="I993" s="296"/>
      <c r="J993" s="860" t="s">
        <v>465</v>
      </c>
      <c r="K993" s="860"/>
      <c r="L993" s="860"/>
      <c r="M993" s="860"/>
      <c r="N993" s="860"/>
      <c r="O993" s="860"/>
      <c r="P993" s="296" t="s">
        <v>400</v>
      </c>
      <c r="Q993" s="296"/>
      <c r="R993" s="296"/>
      <c r="S993" s="296"/>
      <c r="T993" s="296"/>
      <c r="U993" s="296"/>
      <c r="V993" s="296"/>
      <c r="W993" s="296"/>
      <c r="X993" s="296"/>
      <c r="Y993" s="296" t="s">
        <v>461</v>
      </c>
      <c r="Z993" s="296"/>
      <c r="AA993" s="296"/>
      <c r="AB993" s="296"/>
      <c r="AC993" s="860" t="s">
        <v>399</v>
      </c>
      <c r="AD993" s="860"/>
      <c r="AE993" s="860"/>
      <c r="AF993" s="860"/>
      <c r="AG993" s="860"/>
      <c r="AH993" s="296" t="s">
        <v>416</v>
      </c>
      <c r="AI993" s="296"/>
      <c r="AJ993" s="296"/>
      <c r="AK993" s="296"/>
      <c r="AL993" s="296" t="s">
        <v>23</v>
      </c>
      <c r="AM993" s="296"/>
      <c r="AN993" s="296"/>
      <c r="AO993" s="386"/>
      <c r="AP993" s="860" t="s">
        <v>466</v>
      </c>
      <c r="AQ993" s="860"/>
      <c r="AR993" s="860"/>
      <c r="AS993" s="860"/>
      <c r="AT993" s="860"/>
      <c r="AU993" s="860"/>
      <c r="AV993" s="860"/>
      <c r="AW993" s="860"/>
      <c r="AX993" s="860"/>
    </row>
    <row r="994" spans="1:50" ht="24" customHeight="1">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4"/>
      <c r="B1026" s="934"/>
      <c r="C1026" s="296" t="s">
        <v>30</v>
      </c>
      <c r="D1026" s="296"/>
      <c r="E1026" s="296"/>
      <c r="F1026" s="296"/>
      <c r="G1026" s="296"/>
      <c r="H1026" s="296"/>
      <c r="I1026" s="296"/>
      <c r="J1026" s="860" t="s">
        <v>465</v>
      </c>
      <c r="K1026" s="860"/>
      <c r="L1026" s="860"/>
      <c r="M1026" s="860"/>
      <c r="N1026" s="860"/>
      <c r="O1026" s="860"/>
      <c r="P1026" s="296" t="s">
        <v>400</v>
      </c>
      <c r="Q1026" s="296"/>
      <c r="R1026" s="296"/>
      <c r="S1026" s="296"/>
      <c r="T1026" s="296"/>
      <c r="U1026" s="296"/>
      <c r="V1026" s="296"/>
      <c r="W1026" s="296"/>
      <c r="X1026" s="296"/>
      <c r="Y1026" s="296" t="s">
        <v>461</v>
      </c>
      <c r="Z1026" s="296"/>
      <c r="AA1026" s="296"/>
      <c r="AB1026" s="296"/>
      <c r="AC1026" s="860" t="s">
        <v>399</v>
      </c>
      <c r="AD1026" s="860"/>
      <c r="AE1026" s="860"/>
      <c r="AF1026" s="860"/>
      <c r="AG1026" s="860"/>
      <c r="AH1026" s="296" t="s">
        <v>416</v>
      </c>
      <c r="AI1026" s="296"/>
      <c r="AJ1026" s="296"/>
      <c r="AK1026" s="296"/>
      <c r="AL1026" s="296" t="s">
        <v>23</v>
      </c>
      <c r="AM1026" s="296"/>
      <c r="AN1026" s="296"/>
      <c r="AO1026" s="386"/>
      <c r="AP1026" s="860" t="s">
        <v>466</v>
      </c>
      <c r="AQ1026" s="860"/>
      <c r="AR1026" s="860"/>
      <c r="AS1026" s="860"/>
      <c r="AT1026" s="860"/>
      <c r="AU1026" s="860"/>
      <c r="AV1026" s="860"/>
      <c r="AW1026" s="860"/>
      <c r="AX1026" s="860"/>
    </row>
    <row r="1027" spans="1:50" ht="24" customHeight="1">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4"/>
      <c r="B1059" s="934"/>
      <c r="C1059" s="296" t="s">
        <v>30</v>
      </c>
      <c r="D1059" s="296"/>
      <c r="E1059" s="296"/>
      <c r="F1059" s="296"/>
      <c r="G1059" s="296"/>
      <c r="H1059" s="296"/>
      <c r="I1059" s="296"/>
      <c r="J1059" s="860" t="s">
        <v>465</v>
      </c>
      <c r="K1059" s="860"/>
      <c r="L1059" s="860"/>
      <c r="M1059" s="860"/>
      <c r="N1059" s="860"/>
      <c r="O1059" s="860"/>
      <c r="P1059" s="296" t="s">
        <v>400</v>
      </c>
      <c r="Q1059" s="296"/>
      <c r="R1059" s="296"/>
      <c r="S1059" s="296"/>
      <c r="T1059" s="296"/>
      <c r="U1059" s="296"/>
      <c r="V1059" s="296"/>
      <c r="W1059" s="296"/>
      <c r="X1059" s="296"/>
      <c r="Y1059" s="296" t="s">
        <v>461</v>
      </c>
      <c r="Z1059" s="296"/>
      <c r="AA1059" s="296"/>
      <c r="AB1059" s="296"/>
      <c r="AC1059" s="860" t="s">
        <v>399</v>
      </c>
      <c r="AD1059" s="860"/>
      <c r="AE1059" s="860"/>
      <c r="AF1059" s="860"/>
      <c r="AG1059" s="860"/>
      <c r="AH1059" s="296" t="s">
        <v>416</v>
      </c>
      <c r="AI1059" s="296"/>
      <c r="AJ1059" s="296"/>
      <c r="AK1059" s="296"/>
      <c r="AL1059" s="296" t="s">
        <v>23</v>
      </c>
      <c r="AM1059" s="296"/>
      <c r="AN1059" s="296"/>
      <c r="AO1059" s="386"/>
      <c r="AP1059" s="860" t="s">
        <v>466</v>
      </c>
      <c r="AQ1059" s="860"/>
      <c r="AR1059" s="860"/>
      <c r="AS1059" s="860"/>
      <c r="AT1059" s="860"/>
      <c r="AU1059" s="860"/>
      <c r="AV1059" s="860"/>
      <c r="AW1059" s="860"/>
      <c r="AX1059" s="860"/>
    </row>
    <row r="1060" spans="1:50" ht="24" customHeight="1">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4"/>
      <c r="B1092" s="934"/>
      <c r="C1092" s="296" t="s">
        <v>30</v>
      </c>
      <c r="D1092" s="296"/>
      <c r="E1092" s="296"/>
      <c r="F1092" s="296"/>
      <c r="G1092" s="296"/>
      <c r="H1092" s="296"/>
      <c r="I1092" s="296"/>
      <c r="J1092" s="860" t="s">
        <v>465</v>
      </c>
      <c r="K1092" s="860"/>
      <c r="L1092" s="860"/>
      <c r="M1092" s="860"/>
      <c r="N1092" s="860"/>
      <c r="O1092" s="860"/>
      <c r="P1092" s="296" t="s">
        <v>400</v>
      </c>
      <c r="Q1092" s="296"/>
      <c r="R1092" s="296"/>
      <c r="S1092" s="296"/>
      <c r="T1092" s="296"/>
      <c r="U1092" s="296"/>
      <c r="V1092" s="296"/>
      <c r="W1092" s="296"/>
      <c r="X1092" s="296"/>
      <c r="Y1092" s="296" t="s">
        <v>461</v>
      </c>
      <c r="Z1092" s="296"/>
      <c r="AA1092" s="296"/>
      <c r="AB1092" s="296"/>
      <c r="AC1092" s="860" t="s">
        <v>399</v>
      </c>
      <c r="AD1092" s="860"/>
      <c r="AE1092" s="860"/>
      <c r="AF1092" s="860"/>
      <c r="AG1092" s="860"/>
      <c r="AH1092" s="296" t="s">
        <v>416</v>
      </c>
      <c r="AI1092" s="296"/>
      <c r="AJ1092" s="296"/>
      <c r="AK1092" s="296"/>
      <c r="AL1092" s="296" t="s">
        <v>23</v>
      </c>
      <c r="AM1092" s="296"/>
      <c r="AN1092" s="296"/>
      <c r="AO1092" s="386"/>
      <c r="AP1092" s="860" t="s">
        <v>466</v>
      </c>
      <c r="AQ1092" s="860"/>
      <c r="AR1092" s="860"/>
      <c r="AS1092" s="860"/>
      <c r="AT1092" s="860"/>
      <c r="AU1092" s="860"/>
      <c r="AV1092" s="860"/>
      <c r="AW1092" s="860"/>
      <c r="AX1092" s="860"/>
    </row>
    <row r="1093" spans="1:50" ht="24" customHeight="1">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4"/>
      <c r="B1125" s="934"/>
      <c r="C1125" s="296" t="s">
        <v>30</v>
      </c>
      <c r="D1125" s="296"/>
      <c r="E1125" s="296"/>
      <c r="F1125" s="296"/>
      <c r="G1125" s="296"/>
      <c r="H1125" s="296"/>
      <c r="I1125" s="296"/>
      <c r="J1125" s="860" t="s">
        <v>465</v>
      </c>
      <c r="K1125" s="860"/>
      <c r="L1125" s="860"/>
      <c r="M1125" s="860"/>
      <c r="N1125" s="860"/>
      <c r="O1125" s="860"/>
      <c r="P1125" s="296" t="s">
        <v>400</v>
      </c>
      <c r="Q1125" s="296"/>
      <c r="R1125" s="296"/>
      <c r="S1125" s="296"/>
      <c r="T1125" s="296"/>
      <c r="U1125" s="296"/>
      <c r="V1125" s="296"/>
      <c r="W1125" s="296"/>
      <c r="X1125" s="296"/>
      <c r="Y1125" s="296" t="s">
        <v>461</v>
      </c>
      <c r="Z1125" s="296"/>
      <c r="AA1125" s="296"/>
      <c r="AB1125" s="296"/>
      <c r="AC1125" s="860" t="s">
        <v>399</v>
      </c>
      <c r="AD1125" s="860"/>
      <c r="AE1125" s="860"/>
      <c r="AF1125" s="860"/>
      <c r="AG1125" s="860"/>
      <c r="AH1125" s="296" t="s">
        <v>416</v>
      </c>
      <c r="AI1125" s="296"/>
      <c r="AJ1125" s="296"/>
      <c r="AK1125" s="296"/>
      <c r="AL1125" s="296" t="s">
        <v>23</v>
      </c>
      <c r="AM1125" s="296"/>
      <c r="AN1125" s="296"/>
      <c r="AO1125" s="386"/>
      <c r="AP1125" s="860" t="s">
        <v>466</v>
      </c>
      <c r="AQ1125" s="860"/>
      <c r="AR1125" s="860"/>
      <c r="AS1125" s="860"/>
      <c r="AT1125" s="860"/>
      <c r="AU1125" s="860"/>
      <c r="AV1125" s="860"/>
      <c r="AW1125" s="860"/>
      <c r="AX1125" s="860"/>
    </row>
    <row r="1126" spans="1:50" ht="24" customHeight="1">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4"/>
      <c r="B1158" s="934"/>
      <c r="C1158" s="296" t="s">
        <v>30</v>
      </c>
      <c r="D1158" s="296"/>
      <c r="E1158" s="296"/>
      <c r="F1158" s="296"/>
      <c r="G1158" s="296"/>
      <c r="H1158" s="296"/>
      <c r="I1158" s="296"/>
      <c r="J1158" s="860" t="s">
        <v>465</v>
      </c>
      <c r="K1158" s="860"/>
      <c r="L1158" s="860"/>
      <c r="M1158" s="860"/>
      <c r="N1158" s="860"/>
      <c r="O1158" s="860"/>
      <c r="P1158" s="296" t="s">
        <v>400</v>
      </c>
      <c r="Q1158" s="296"/>
      <c r="R1158" s="296"/>
      <c r="S1158" s="296"/>
      <c r="T1158" s="296"/>
      <c r="U1158" s="296"/>
      <c r="V1158" s="296"/>
      <c r="W1158" s="296"/>
      <c r="X1158" s="296"/>
      <c r="Y1158" s="296" t="s">
        <v>461</v>
      </c>
      <c r="Z1158" s="296"/>
      <c r="AA1158" s="296"/>
      <c r="AB1158" s="296"/>
      <c r="AC1158" s="860" t="s">
        <v>399</v>
      </c>
      <c r="AD1158" s="860"/>
      <c r="AE1158" s="860"/>
      <c r="AF1158" s="860"/>
      <c r="AG1158" s="860"/>
      <c r="AH1158" s="296" t="s">
        <v>416</v>
      </c>
      <c r="AI1158" s="296"/>
      <c r="AJ1158" s="296"/>
      <c r="AK1158" s="296"/>
      <c r="AL1158" s="296" t="s">
        <v>23</v>
      </c>
      <c r="AM1158" s="296"/>
      <c r="AN1158" s="296"/>
      <c r="AO1158" s="386"/>
      <c r="AP1158" s="860" t="s">
        <v>466</v>
      </c>
      <c r="AQ1158" s="860"/>
      <c r="AR1158" s="860"/>
      <c r="AS1158" s="860"/>
      <c r="AT1158" s="860"/>
      <c r="AU1158" s="860"/>
      <c r="AV1158" s="860"/>
      <c r="AW1158" s="860"/>
      <c r="AX1158" s="860"/>
    </row>
    <row r="1159" spans="1:50" ht="24" customHeight="1">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4"/>
      <c r="B1191" s="934"/>
      <c r="C1191" s="296" t="s">
        <v>30</v>
      </c>
      <c r="D1191" s="296"/>
      <c r="E1191" s="296"/>
      <c r="F1191" s="296"/>
      <c r="G1191" s="296"/>
      <c r="H1191" s="296"/>
      <c r="I1191" s="296"/>
      <c r="J1191" s="860" t="s">
        <v>465</v>
      </c>
      <c r="K1191" s="860"/>
      <c r="L1191" s="860"/>
      <c r="M1191" s="860"/>
      <c r="N1191" s="860"/>
      <c r="O1191" s="860"/>
      <c r="P1191" s="296" t="s">
        <v>400</v>
      </c>
      <c r="Q1191" s="296"/>
      <c r="R1191" s="296"/>
      <c r="S1191" s="296"/>
      <c r="T1191" s="296"/>
      <c r="U1191" s="296"/>
      <c r="V1191" s="296"/>
      <c r="W1191" s="296"/>
      <c r="X1191" s="296"/>
      <c r="Y1191" s="296" t="s">
        <v>461</v>
      </c>
      <c r="Z1191" s="296"/>
      <c r="AA1191" s="296"/>
      <c r="AB1191" s="296"/>
      <c r="AC1191" s="860" t="s">
        <v>399</v>
      </c>
      <c r="AD1191" s="860"/>
      <c r="AE1191" s="860"/>
      <c r="AF1191" s="860"/>
      <c r="AG1191" s="860"/>
      <c r="AH1191" s="296" t="s">
        <v>416</v>
      </c>
      <c r="AI1191" s="296"/>
      <c r="AJ1191" s="296"/>
      <c r="AK1191" s="296"/>
      <c r="AL1191" s="296" t="s">
        <v>23</v>
      </c>
      <c r="AM1191" s="296"/>
      <c r="AN1191" s="296"/>
      <c r="AO1191" s="386"/>
      <c r="AP1191" s="860" t="s">
        <v>466</v>
      </c>
      <c r="AQ1191" s="860"/>
      <c r="AR1191" s="860"/>
      <c r="AS1191" s="860"/>
      <c r="AT1191" s="860"/>
      <c r="AU1191" s="860"/>
      <c r="AV1191" s="860"/>
      <c r="AW1191" s="860"/>
      <c r="AX1191" s="860"/>
    </row>
    <row r="1192" spans="1:50" ht="24" customHeight="1">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4"/>
      <c r="B1224" s="934"/>
      <c r="C1224" s="296" t="s">
        <v>30</v>
      </c>
      <c r="D1224" s="296"/>
      <c r="E1224" s="296"/>
      <c r="F1224" s="296"/>
      <c r="G1224" s="296"/>
      <c r="H1224" s="296"/>
      <c r="I1224" s="296"/>
      <c r="J1224" s="860" t="s">
        <v>465</v>
      </c>
      <c r="K1224" s="860"/>
      <c r="L1224" s="860"/>
      <c r="M1224" s="860"/>
      <c r="N1224" s="860"/>
      <c r="O1224" s="860"/>
      <c r="P1224" s="296" t="s">
        <v>400</v>
      </c>
      <c r="Q1224" s="296"/>
      <c r="R1224" s="296"/>
      <c r="S1224" s="296"/>
      <c r="T1224" s="296"/>
      <c r="U1224" s="296"/>
      <c r="V1224" s="296"/>
      <c r="W1224" s="296"/>
      <c r="X1224" s="296"/>
      <c r="Y1224" s="296" t="s">
        <v>461</v>
      </c>
      <c r="Z1224" s="296"/>
      <c r="AA1224" s="296"/>
      <c r="AB1224" s="296"/>
      <c r="AC1224" s="860" t="s">
        <v>399</v>
      </c>
      <c r="AD1224" s="860"/>
      <c r="AE1224" s="860"/>
      <c r="AF1224" s="860"/>
      <c r="AG1224" s="860"/>
      <c r="AH1224" s="296" t="s">
        <v>416</v>
      </c>
      <c r="AI1224" s="296"/>
      <c r="AJ1224" s="296"/>
      <c r="AK1224" s="296"/>
      <c r="AL1224" s="296" t="s">
        <v>23</v>
      </c>
      <c r="AM1224" s="296"/>
      <c r="AN1224" s="296"/>
      <c r="AO1224" s="386"/>
      <c r="AP1224" s="860" t="s">
        <v>466</v>
      </c>
      <c r="AQ1224" s="860"/>
      <c r="AR1224" s="860"/>
      <c r="AS1224" s="860"/>
      <c r="AT1224" s="860"/>
      <c r="AU1224" s="860"/>
      <c r="AV1224" s="860"/>
      <c r="AW1224" s="860"/>
      <c r="AX1224" s="860"/>
    </row>
    <row r="1225" spans="1:50" ht="24" customHeight="1">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4"/>
      <c r="B1257" s="934"/>
      <c r="C1257" s="296" t="s">
        <v>30</v>
      </c>
      <c r="D1257" s="296"/>
      <c r="E1257" s="296"/>
      <c r="F1257" s="296"/>
      <c r="G1257" s="296"/>
      <c r="H1257" s="296"/>
      <c r="I1257" s="296"/>
      <c r="J1257" s="860" t="s">
        <v>465</v>
      </c>
      <c r="K1257" s="860"/>
      <c r="L1257" s="860"/>
      <c r="M1257" s="860"/>
      <c r="N1257" s="860"/>
      <c r="O1257" s="860"/>
      <c r="P1257" s="296" t="s">
        <v>400</v>
      </c>
      <c r="Q1257" s="296"/>
      <c r="R1257" s="296"/>
      <c r="S1257" s="296"/>
      <c r="T1257" s="296"/>
      <c r="U1257" s="296"/>
      <c r="V1257" s="296"/>
      <c r="W1257" s="296"/>
      <c r="X1257" s="296"/>
      <c r="Y1257" s="296" t="s">
        <v>461</v>
      </c>
      <c r="Z1257" s="296"/>
      <c r="AA1257" s="296"/>
      <c r="AB1257" s="296"/>
      <c r="AC1257" s="860" t="s">
        <v>399</v>
      </c>
      <c r="AD1257" s="860"/>
      <c r="AE1257" s="860"/>
      <c r="AF1257" s="860"/>
      <c r="AG1257" s="860"/>
      <c r="AH1257" s="296" t="s">
        <v>416</v>
      </c>
      <c r="AI1257" s="296"/>
      <c r="AJ1257" s="296"/>
      <c r="AK1257" s="296"/>
      <c r="AL1257" s="296" t="s">
        <v>23</v>
      </c>
      <c r="AM1257" s="296"/>
      <c r="AN1257" s="296"/>
      <c r="AO1257" s="386"/>
      <c r="AP1257" s="860" t="s">
        <v>466</v>
      </c>
      <c r="AQ1257" s="860"/>
      <c r="AR1257" s="860"/>
      <c r="AS1257" s="860"/>
      <c r="AT1257" s="860"/>
      <c r="AU1257" s="860"/>
      <c r="AV1257" s="860"/>
      <c r="AW1257" s="860"/>
      <c r="AX1257" s="860"/>
    </row>
    <row r="1258" spans="1:50" ht="24" customHeight="1">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4"/>
      <c r="B1290" s="934"/>
      <c r="C1290" s="296" t="s">
        <v>30</v>
      </c>
      <c r="D1290" s="296"/>
      <c r="E1290" s="296"/>
      <c r="F1290" s="296"/>
      <c r="G1290" s="296"/>
      <c r="H1290" s="296"/>
      <c r="I1290" s="296"/>
      <c r="J1290" s="860" t="s">
        <v>465</v>
      </c>
      <c r="K1290" s="860"/>
      <c r="L1290" s="860"/>
      <c r="M1290" s="860"/>
      <c r="N1290" s="860"/>
      <c r="O1290" s="860"/>
      <c r="P1290" s="296" t="s">
        <v>400</v>
      </c>
      <c r="Q1290" s="296"/>
      <c r="R1290" s="296"/>
      <c r="S1290" s="296"/>
      <c r="T1290" s="296"/>
      <c r="U1290" s="296"/>
      <c r="V1290" s="296"/>
      <c r="W1290" s="296"/>
      <c r="X1290" s="296"/>
      <c r="Y1290" s="296" t="s">
        <v>461</v>
      </c>
      <c r="Z1290" s="296"/>
      <c r="AA1290" s="296"/>
      <c r="AB1290" s="296"/>
      <c r="AC1290" s="860" t="s">
        <v>399</v>
      </c>
      <c r="AD1290" s="860"/>
      <c r="AE1290" s="860"/>
      <c r="AF1290" s="860"/>
      <c r="AG1290" s="860"/>
      <c r="AH1290" s="296" t="s">
        <v>416</v>
      </c>
      <c r="AI1290" s="296"/>
      <c r="AJ1290" s="296"/>
      <c r="AK1290" s="296"/>
      <c r="AL1290" s="296" t="s">
        <v>23</v>
      </c>
      <c r="AM1290" s="296"/>
      <c r="AN1290" s="296"/>
      <c r="AO1290" s="386"/>
      <c r="AP1290" s="860" t="s">
        <v>466</v>
      </c>
      <c r="AQ1290" s="860"/>
      <c r="AR1290" s="860"/>
      <c r="AS1290" s="860"/>
      <c r="AT1290" s="860"/>
      <c r="AU1290" s="860"/>
      <c r="AV1290" s="860"/>
      <c r="AW1290" s="860"/>
      <c r="AX1290" s="860"/>
    </row>
    <row r="1291" spans="1:50" ht="24" customHeight="1">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2016-07-07T01:33:53Z</cp:lastPrinted>
  <dcterms:created xsi:type="dcterms:W3CDTF">2012-03-13T00:50:25Z</dcterms:created>
  <dcterms:modified xsi:type="dcterms:W3CDTF">2016-07-12T05:48:56Z</dcterms:modified>
</cp:coreProperties>
</file>