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<sst xmlns="http://schemas.openxmlformats.org/spreadsheetml/2006/main" count="2947" uniqueCount="639">
  <si>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</si>
  <si>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</si>
  <si>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</si>
  <si>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</si>
  <si>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</si>
  <si>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</si>
  <si>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</si>
  <si>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</si>
  <si>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</si>
  <si>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</si>
  <si>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</si>
  <si>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</si>
  <si>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</si>
  <si>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</si>
  <si>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</si>
  <si>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</si>
  <si>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</si>
  <si>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</si>
  <si>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</si>
  <si>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</si>
  <si>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</si>
  <si>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</si>
  <si>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</si>
  <si>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</si>
  <si>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</si>
  <si>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</si>
  <si>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</si>
  <si>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</si>
  <si>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</si>
  <si>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</si>
  <si>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</si>
  <si>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</si>
  <si>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</si>
  <si>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</si>
  <si>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</si>
  <si>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</si>
  <si>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</si>
  <si>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</si>
  <si>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</si>
  <si>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</si>
  <si>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</si>
  <si>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</si>
  <si>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</si>
  <si>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</si>
  <si>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</si>
  <si>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</si>
  <si>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</si>
  <si>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</si>
  <si>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</si>
  <si>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</si>
  <si>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</si>
  <si>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</si>
  <si>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</si>
  <si>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</si>
  <si>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</si>
  <si>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</si>
  <si>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</si>
  <si>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</si>
  <si>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</si>
  <si>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</si>
  <si>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</si>
  <si>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</si>
  <si>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</si>
  <si>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</si>
  <si>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</si>
  <si>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</si>
  <si>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</si>
  <si>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</si>
  <si>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</si>
  <si>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</si>
  <si>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</si>
  <si>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</si>
  <si>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</si>
  <si>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</si>
  <si>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</si>
  <si>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</si>
  <si>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</si>
  <si>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</si>
  <si>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</si>
  <si>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</si>
  <si>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</si>
  <si>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</si>
  <si>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</si>
  <si>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</si>
  <si>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</si>
  <si>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</si>
  <si>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</si>
  <si>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</si>
  <si>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</si>
  <si>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</si>
  <si>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</si>
  <si>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</si>
  <si>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</si>
  <si>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</si>
  <si>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</si>
  <si>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</si>
  <si>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</si>
  <si>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</si>
  <si>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</si>
  <si>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</si>
  <si>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</si>
  <si>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</si>
  <si>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</si>
  <si>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</si>
  <si>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</si>
  <si>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</si>
  <si>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</si>
  <si>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</si>
  <si>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</si>
  <si>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</si>
  <si>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</si>
  <si>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</si>
  <si>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</si>
  <si>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</si>
  <si>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</si>
  <si>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</si>
  <si>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</si>
  <si>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</si>
  <si>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</si>
  <si>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</si>
  <si>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</si>
  <si>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</si>
  <si>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</si>
  <si>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</si>
  <si>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</si>
  <si>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</si>
  <si>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</si>
  <si>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</si>
  <si>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</si>
  <si>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</si>
  <si>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</si>
  <si>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</si>
  <si>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</si>
  <si>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</si>
  <si>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</si>
  <si>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</si>
  <si>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</si>
  <si>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</si>
  <si>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</si>
  <si>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</si>
  <si>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</si>
  <si>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</si>
  <si>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</si>
  <si>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</si>
  <si>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</si>
  <si>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</si>
  <si>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</si>
  <si>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</si>
  <si>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</si>
  <si>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</si>
  <si>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</si>
  <si>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</si>
  <si>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</si>
  <si>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</si>
  <si>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</si>
  <si>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</si>
  <si>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</si>
  <si>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</si>
  <si>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</si>
  <si>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</si>
  <si>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</si>
  <si>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</si>
  <si>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</si>
  <si>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</si>
  <si>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</si>
  <si>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</si>
  <si>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</si>
  <si>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</si>
  <si>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</si>
  <si>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</si>
  <si>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</si>
  <si>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</si>
  <si>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</si>
  <si>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</si>
  <si>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</si>
  <si>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</si>
  <si>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</si>
  <si>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</si>
  <si>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</si>
  <si>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</si>
  <si>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</si>
  <si>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</si>
  <si>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</si>
  <si>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</si>
  <si>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</si>
  <si>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</si>
  <si>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</si>
  <si>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</si>
  <si>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</si>
  <si>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</si>
  <si>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</si>
  <si>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</si>
  <si>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</si>
  <si>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</si>
  <si>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</si>
  <si>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</si>
  <si>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</si>
  <si>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</si>
  <si>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</si>
  <si>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</si>
  <si>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</si>
  <si>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</si>
  <si>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</si>
  <si>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</si>
  <si>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</si>
  <si>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</si>
  <si>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</si>
  <si>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</si>
  <si>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</si>
  <si>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</si>
  <si>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</si>
  <si>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</si>
  <si>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</si>
  <si>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</si>
  <si>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</si>
  <si>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</si>
  <si>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</si>
  <si>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</si>
  <si>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</si>
  <si>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</si>
  <si>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</si>
  <si>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</si>
  <si>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</si>
  <si>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</si>
  <si>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</si>
  <si>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</si>
  <si>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</si>
  <si>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</si>
  <si>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</si>
  <si>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</si>
  <si>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</si>
  <si>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</si>
  <si>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</si>
  <si>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</si>
  <si>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</si>
  <si>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</si>
  <si>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</si>
  <si>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</si>
  <si>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</si>
  <si>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</si>
  <si>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</si>
  <si>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</si>
  <si>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</si>
  <si>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</si>
  <si>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</si>
  <si>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</si>
  <si>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</si>
  <si>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</si>
  <si>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</si>
  <si>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</si>
  <si>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</si>
  <si>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</si>
  <si>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</si>
  <si>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</si>
  <si>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</si>
  <si>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</si>
  <si>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</si>
  <si>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</si>
  <si>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</si>
  <si>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</si>
  <si>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</si>
  <si>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</si>
  <si>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</si>
  <si>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</si>
  <si>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</si>
  <si>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</si>
  <si>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</si>
  <si>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</si>
  <si>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</si>
  <si>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</si>
  <si>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</si>
  <si>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</si>
  <si>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</si>
  <si>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</si>
  <si>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</si>
  <si>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</si>
  <si>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</si>
  <si>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</si>
  <si>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</si>
  <si>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</si>
  <si>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</si>
  <si>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</si>
  <si>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</si>
  <si>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</si>
  <si>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</si>
  <si>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</si>
  <si>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</si>
  <si>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</si>
  <si>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</si>
  <si>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</si>
  <si>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</si>
  <si>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</si>
  <si>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</si>
  <si>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</si>
  <si>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</si>
  <si>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</si>
  <si>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</si>
  <si>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</si>
  <si>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</si>
  <si>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</si>
  <si>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</si>
  <si>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</si>
  <si>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</si>
  <si>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</si>
  <si>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</si>
  <si>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</si>
  <si>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</si>
  <si>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</si>
  <si>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</si>
  <si>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</si>
  <si>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</si>
  <si>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</si>
  <si>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</si>
  <si>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</si>
  <si>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</si>
  <si>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</si>
  <si>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</si>
  <si>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</si>
  <si>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</si>
  <si>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</si>
  <si>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</si>
  <si>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</si>
  <si>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</si>
  <si>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</si>
  <si>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</si>
  <si>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</si>
  <si>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</si>
  <si>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</si>
  <si>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</si>
  <si>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</si>
  <si>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</si>
  <si>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</si>
  <si>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</si>
  <si>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</si>
  <si>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</si>
  <si>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</si>
  <si>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</si>
  <si>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</si>
  <si>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</si>
  <si>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</si>
  <si>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</si>
  <si>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</si>
  <si>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</si>
  <si>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</si>
  <si>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</si>
  <si>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</si>
  <si>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</si>
  <si>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</si>
  <si>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</si>
  <si>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</si>
  <si>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</si>
  <si>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</si>
  <si>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</si>
  <si>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</si>
  <si>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</si>
  <si>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</si>
  <si>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</si>
  <si>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</si>
  <si>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</si>
  <si>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</si>
  <si>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</si>
  <si>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</si>
  <si>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</si>
  <si>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</si>
  <si>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</si>
  <si>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</si>
  <si>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</si>
  <si>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</si>
  <si>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</si>
  <si>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</si>
  <si>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</si>
  <si>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</si>
  <si>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</si>
  <si>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</si>
  <si>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</si>
  <si>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</si>
  <si>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</si>
  <si>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</si>
  <si>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</si>
  <si>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</si>
  <si>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</si>
  <si>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</si>
  <si>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</si>
  <si>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</si>
  <si>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</si>
  <si>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</si>
  <si>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</si>
  <si>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</si>
  <si>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</si>
  <si>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</si>
  <si>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</si>
  <si>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</si>
  <si>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</si>
  <si>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</si>
  <si>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</si>
  <si>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</si>
  <si>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</si>
  <si>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</si>
  <si>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</si>
  <si>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</si>
  <si>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</si>
  <si>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</si>
  <si>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</si>
  <si>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</si>
  <si>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</si>
  <si>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</si>
  <si>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</si>
  <si>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</si>
  <si>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</si>
  <si>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</si>
  <si>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</si>
  <si>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</si>
  <si>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</si>
  <si>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</si>
  <si>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</si>
  <si>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</si>
  <si>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</si>
  <si>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</si>
  <si>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</si>
  <si>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</si>
  <si>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</si>
  <si>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</si>
  <si>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</si>
  <si>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</si>
  <si>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</si>
  <si>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</si>
  <si>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</si>
  <si>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</si>
  <si>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</si>
  <si>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</si>
  <si>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</si>
  <si>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</si>
  <si>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</si>
  <si>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</si>
  <si>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</si>
  <si>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</si>
  <si>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</si>
  <si>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</si>
  <si>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</si>
  <si>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</si>
  <si>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</si>
  <si>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</si>
  <si>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</si>
  <si>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</si>
  <si>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</si>
  <si>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</si>
  <si>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</si>
  <si>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</si>
  <si>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</si>
  <si>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</si>
  <si>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</si>
  <si>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</si>
  <si>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</si>
  <si>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</si>
  <si>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</si>
  <si>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</si>
  <si>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</si>
  <si>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</si>
  <si>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</si>
  <si>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</si>
  <si>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</si>
  <si>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</si>
  <si>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</si>
  <si>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</si>
  <si>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</si>
  <si>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</si>
  <si>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</si>
  <si>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</si>
  <si>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</si>
  <si>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</si>
  <si>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</si>
  <si>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</si>
  <si>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</si>
  <si>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</si>
  <si>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</si>
  <si>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</si>
  <si>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</si>
  <si>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</si>
  <si>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</si>
  <si>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</si>
  <si>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</si>
  <si>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</si>
  <si>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</si>
  <si>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</si>
  <si>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</si>
  <si>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</si>
  <si>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</si>
  <si>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</si>
  <si>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</si>
  <si>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</si>
  <si>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</si>
  <si>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</si>
  <si>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</si>
  <si>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</si>
  <si>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</si>
  <si>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</si>
  <si>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</si>
  <si>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</si>
  <si>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</si>
  <si>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</si>
  <si>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</si>
  <si>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</si>
  <si>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</si>
  <si>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</si>
  <si>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</si>
  <si>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</si>
  <si>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</si>
  <si>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</si>
  <si>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</si>
  <si>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</si>
  <si>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</si>
  <si>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</si>
  <si>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原子力規制委員会</t>
  </si>
  <si>
    <t>原子力規制委員会原子力規制庁
原子力規制部</t>
    <phoneticPr fontId="5"/>
  </si>
  <si>
    <t>安全規制管理官（発電炉施設検査担当）</t>
    <phoneticPr fontId="5"/>
  </si>
  <si>
    <t>安全規制管理官
澤田　敦夫</t>
    <phoneticPr fontId="5"/>
  </si>
  <si>
    <t>特別会計に関する法律第85条第6項
特別会計に関する法律施行令第51条第7項第16号</t>
    <phoneticPr fontId="5"/>
  </si>
  <si>
    <t>-</t>
    <phoneticPr fontId="5"/>
  </si>
  <si>
    <t>-</t>
    <phoneticPr fontId="5"/>
  </si>
  <si>
    <t>-</t>
    <phoneticPr fontId="5"/>
  </si>
  <si>
    <t>-</t>
    <phoneticPr fontId="5"/>
  </si>
  <si>
    <t>-</t>
    <phoneticPr fontId="5"/>
  </si>
  <si>
    <t>-</t>
    <phoneticPr fontId="5"/>
  </si>
  <si>
    <t>発電炉運転管理分野（検査・運転管理）の規制高度化研究事業</t>
    <rPh sb="24" eb="26">
      <t>ケンキュウ</t>
    </rPh>
    <phoneticPr fontId="5"/>
  </si>
  <si>
    <t>技術的知見の取得及びガイドラインの整備件数を成果指標とする。</t>
    <phoneticPr fontId="5"/>
  </si>
  <si>
    <t>保安活動総合評価に関するパフォーマンス評価手法の検討及び分析結果のデータベース化を成果目標とする。</t>
    <phoneticPr fontId="5"/>
  </si>
  <si>
    <t>件</t>
    <rPh sb="0" eb="1">
      <t>ケン</t>
    </rPh>
    <phoneticPr fontId="5"/>
  </si>
  <si>
    <t>件数</t>
    <rPh sb="0" eb="2">
      <t>ケンスウ</t>
    </rPh>
    <phoneticPr fontId="5"/>
  </si>
  <si>
    <t>新検査制度実施の運用改善に関する検査の有効性を評価する手法を検討し、保安検査ガイド等のガイドラインを整備することを成果目標とする。</t>
    <phoneticPr fontId="5"/>
  </si>
  <si>
    <t>データベース化を行った件数を成果指標とする。</t>
    <phoneticPr fontId="5"/>
  </si>
  <si>
    <t>非破壊検査に係る規格の技術評価のための判断基準等をまとめたガイド策定を成果目標とする。</t>
    <phoneticPr fontId="5"/>
  </si>
  <si>
    <t>技術的知見の取得及びガイド策定件数を成果指標とする。</t>
    <phoneticPr fontId="5"/>
  </si>
  <si>
    <t>-</t>
    <phoneticPr fontId="5"/>
  </si>
  <si>
    <t>-</t>
    <phoneticPr fontId="5"/>
  </si>
  <si>
    <t>-</t>
    <phoneticPr fontId="5"/>
  </si>
  <si>
    <t>-</t>
    <phoneticPr fontId="5"/>
  </si>
  <si>
    <t>-</t>
    <phoneticPr fontId="5"/>
  </si>
  <si>
    <t>-</t>
    <phoneticPr fontId="5"/>
  </si>
  <si>
    <t>-</t>
    <phoneticPr fontId="5"/>
  </si>
  <si>
    <t>【新検査制度実施の運用改善に関する検査の有効性を評価する手法を検討し、保安検査ガイド等のガイドラインの整備】
技術情報数</t>
    <phoneticPr fontId="5"/>
  </si>
  <si>
    <t>【保安活動総合評価に関するパフォーマンス評価手法の検討及び分析結果のデータベース化】
技術情報数</t>
    <phoneticPr fontId="5"/>
  </si>
  <si>
    <t>【非破壊検査に係る規格の技術評価のための判断基準等をまとめたガイド策定】
技術情報数</t>
    <phoneticPr fontId="5"/>
  </si>
  <si>
    <t>【検査に係るリスク情報の活用】
技術情報数</t>
    <phoneticPr fontId="5"/>
  </si>
  <si>
    <t>【新検査制度実施の運用改善に関する検査の有効性を評価する手法を検討し、保安検査ガイド等のガイドラインの整備】
執行額（百万円）／技術情報数（件）　　　　　　　　　　　</t>
    <phoneticPr fontId="5"/>
  </si>
  <si>
    <t>百万円</t>
    <rPh sb="0" eb="1">
      <t>ヒャク</t>
    </rPh>
    <rPh sb="1" eb="3">
      <t>マンエン</t>
    </rPh>
    <phoneticPr fontId="5"/>
  </si>
  <si>
    <t>百万円/件</t>
    <rPh sb="0" eb="1">
      <t>ヒャク</t>
    </rPh>
    <rPh sb="1" eb="3">
      <t>マンエン</t>
    </rPh>
    <rPh sb="4" eb="5">
      <t>ケン</t>
    </rPh>
    <phoneticPr fontId="5"/>
  </si>
  <si>
    <t>15/1</t>
    <phoneticPr fontId="5"/>
  </si>
  <si>
    <t>-</t>
    <phoneticPr fontId="5"/>
  </si>
  <si>
    <t>【保安活動総合評価に関するパフォーマンス評価手法の検討及び分析結果のデータベース化】
執行額（百万円）／技術情報数（件）</t>
    <phoneticPr fontId="5"/>
  </si>
  <si>
    <t>9/4</t>
    <phoneticPr fontId="5"/>
  </si>
  <si>
    <t>12/2</t>
    <phoneticPr fontId="5"/>
  </si>
  <si>
    <t>【非破壊検査に係る規格の技術評価のための判断基準等をまとめたガイド策定】
執行額（百万円）／技術情報数（件）　　　</t>
    <phoneticPr fontId="5"/>
  </si>
  <si>
    <t>24/3</t>
    <phoneticPr fontId="5"/>
  </si>
  <si>
    <t>11/2</t>
    <phoneticPr fontId="5"/>
  </si>
  <si>
    <t>-</t>
    <phoneticPr fontId="5"/>
  </si>
  <si>
    <t>【検査に係るリスク情報の活用】
執行額（百万円）／技術情報数（件）</t>
    <phoneticPr fontId="5"/>
  </si>
  <si>
    <t>-</t>
    <phoneticPr fontId="5"/>
  </si>
  <si>
    <t>原子力発電検査基盤整備事業</t>
    <phoneticPr fontId="5"/>
  </si>
  <si>
    <t>-</t>
    <phoneticPr fontId="5"/>
  </si>
  <si>
    <t>-</t>
    <phoneticPr fontId="5"/>
  </si>
  <si>
    <t>-</t>
    <phoneticPr fontId="5"/>
  </si>
  <si>
    <t>-</t>
    <phoneticPr fontId="5"/>
  </si>
  <si>
    <t>規制制度や運用の継続的改善</t>
    <phoneticPr fontId="5"/>
  </si>
  <si>
    <t>平成27年度</t>
    <phoneticPr fontId="5"/>
  </si>
  <si>
    <t>平成27年9月までに、現行の規制制度の見直しの方向性をまとめる。このほか、IRRSにおける指摘を踏まえた対応案や、保安検査のあり方についても検討を実施する。</t>
    <phoneticPr fontId="5"/>
  </si>
  <si>
    <t>有</t>
  </si>
  <si>
    <t>△</t>
  </si>
  <si>
    <t>‐</t>
  </si>
  <si>
    <t>-</t>
    <phoneticPr fontId="5"/>
  </si>
  <si>
    <t>-</t>
    <phoneticPr fontId="5"/>
  </si>
  <si>
    <t>-</t>
    <phoneticPr fontId="5"/>
  </si>
  <si>
    <r>
      <rPr>
        <sz val="11"/>
        <rFont val="ＭＳ Ｐゴシック"/>
        <family val="3"/>
        <charset val="128"/>
      </rPr>
      <t>0</t>
    </r>
    <r>
      <rPr>
        <sz val="11"/>
        <rFont val="ＭＳ Ｐゴシック"/>
        <family val="3"/>
        <charset val="128"/>
      </rPr>
      <t>35</t>
    </r>
    <phoneticPr fontId="5"/>
  </si>
  <si>
    <r>
      <rPr>
        <sz val="11"/>
        <rFont val="ＭＳ Ｐゴシック"/>
        <family val="3"/>
        <charset val="128"/>
      </rPr>
      <t>00</t>
    </r>
    <r>
      <rPr>
        <sz val="11"/>
        <rFont val="ＭＳ Ｐゴシック"/>
        <family val="3"/>
        <charset val="128"/>
      </rPr>
      <t>10</t>
    </r>
    <phoneticPr fontId="5"/>
  </si>
  <si>
    <t>B.日本レコードマネジメント株式会社</t>
    <phoneticPr fontId="5"/>
  </si>
  <si>
    <t>雑役務費</t>
    <rPh sb="0" eb="1">
      <t>ザツ</t>
    </rPh>
    <rPh sb="1" eb="3">
      <t>エキム</t>
    </rPh>
    <rPh sb="3" eb="4">
      <t>ヒ</t>
    </rPh>
    <phoneticPr fontId="5"/>
  </si>
  <si>
    <t>非破壊検査結果の妥当性評価</t>
  </si>
  <si>
    <t>保安活動総合評価の運用</t>
  </si>
  <si>
    <t>非破壊試験の欠陥検出性に係る調査及び試験結果の妥当性評価のための調査</t>
    <phoneticPr fontId="5"/>
  </si>
  <si>
    <t>一般財団法人発電設備技術検査協会</t>
    <phoneticPr fontId="5"/>
  </si>
  <si>
    <t>日本レコードマネジメント株式会社</t>
    <phoneticPr fontId="5"/>
  </si>
  <si>
    <t>保安活動総合評価一覧表の整備</t>
    <phoneticPr fontId="5"/>
  </si>
  <si>
    <t>一般競争入札</t>
  </si>
  <si>
    <t>8/1</t>
    <phoneticPr fontId="5"/>
  </si>
  <si>
    <t>19/2</t>
    <phoneticPr fontId="5"/>
  </si>
  <si>
    <t>無</t>
  </si>
  <si>
    <t>24/2</t>
    <phoneticPr fontId="5"/>
  </si>
  <si>
    <t>-</t>
  </si>
  <si>
    <t>-</t>
    <phoneticPr fontId="5"/>
  </si>
  <si>
    <t>-</t>
    <phoneticPr fontId="5"/>
  </si>
  <si>
    <t>本事業は、検査基盤の整備充実により、より実効的・効率的な検査を実現し、もって原子力の安全性向上に資するとともに、原子力発電所において事業者が実施する検査の妥当性判断、及び民間規格の技術評価のために規制当局として必要な技術的知見・根拠の整備を目的とする。</t>
    <phoneticPr fontId="5"/>
  </si>
  <si>
    <t>本事業においては、法令改正による検査制度の運用改善、検査制度への品質保証の取り入れ拡大等の保安に係る検査の有効性向上の検討、検査制度の運用を効率化させるシステムの整備を行う。また、保安活動総合評価等の運用改善のための調査分析及び評価手法の拡充等を行う。さらに、発電用原子炉施設の施設定期検査に用いられる非破壊検査手法の欠陥検出・寸法測定性能を検証し、民間規格の技術評価及び事業者が実施する非破壊検査結果の妥当性を判断するために必要な知見を蓄積する。また、国際会議への参加等により国際的な検査の最新知見を収集することで、検査の有効性の向上や検査制度の運用改善の継続的な検討に資する。</t>
    <rPh sb="243" eb="245">
      <t>ケンサ</t>
    </rPh>
    <rPh sb="246" eb="248">
      <t>サイシン</t>
    </rPh>
    <rPh sb="248" eb="250">
      <t>チケン</t>
    </rPh>
    <phoneticPr fontId="5"/>
  </si>
  <si>
    <t>検査実績情報を蓄積し、体系的に利用するためのデータベースを整備・維持管理する。</t>
    <phoneticPr fontId="5"/>
  </si>
  <si>
    <t>データベースの整備・維持管理件数を成果指標とする。</t>
    <phoneticPr fontId="5"/>
  </si>
  <si>
    <t>検査に係るリスク情報を活用することを成果目標とする。</t>
    <phoneticPr fontId="5"/>
  </si>
  <si>
    <t>技術的知見の取得及びリスク情報の活用件数を成果指標とする。</t>
    <phoneticPr fontId="5"/>
  </si>
  <si>
    <t>件</t>
    <rPh sb="0" eb="1">
      <t>ケン</t>
    </rPh>
    <phoneticPr fontId="5"/>
  </si>
  <si>
    <t>-</t>
    <phoneticPr fontId="5"/>
  </si>
  <si>
    <t>-</t>
    <phoneticPr fontId="5"/>
  </si>
  <si>
    <t>検査の運用改善に資するため、検査の最新知見を収集し、技術資料に整理する。</t>
    <phoneticPr fontId="5"/>
  </si>
  <si>
    <t>最新の技術的知見の取得及び技術資料等の整理件数を成果目標とする。</t>
    <phoneticPr fontId="5"/>
  </si>
  <si>
    <t>件</t>
    <rPh sb="0" eb="1">
      <t>ケン</t>
    </rPh>
    <phoneticPr fontId="5"/>
  </si>
  <si>
    <t>-</t>
    <phoneticPr fontId="5"/>
  </si>
  <si>
    <t>-</t>
    <phoneticPr fontId="5"/>
  </si>
  <si>
    <t>-</t>
    <phoneticPr fontId="5"/>
  </si>
  <si>
    <t>法令に基づき国が実施する検査制度の運用改善及び検査方法等の効率化や有効性向上に係る整備検討を行うものであり、こうして原子力の安全性を高めることは、国民や社会のニーズを的確に反映している。</t>
    <phoneticPr fontId="5"/>
  </si>
  <si>
    <t>本事業は国が実施する検査に関し、事業者による検査の妥当性判断の根拠等の整備検討を継続的に行うものであり、国が実施する必要があり、地方自治体、民間等に委ねることは適切ではない。</t>
    <phoneticPr fontId="5"/>
  </si>
  <si>
    <t>国が行う発電用原子炉施設の検査方法は、定期的に見直し、常に最新の科学的知見を反映する必要がある。本事業は、より実効的・効率的な検査を実現するために、検査基盤を整備充実させ、原子力の安全性向上に資するものであり、優先度が高く、国費を投入すべき事業である。</t>
    <phoneticPr fontId="5"/>
  </si>
  <si>
    <t>請負契約は一般競争入札とすることで競争性を確保している。なお、一部の事業が専門性の高いものであったため、一者応札となったが、支出先が示した実績、実施体制及び実施計画により、支出先の選定は妥当であると判断した。</t>
    <phoneticPr fontId="5"/>
  </si>
  <si>
    <t>国が必要とし国が実施すべきものについて執行するものであり負担関係は妥当である。</t>
    <phoneticPr fontId="5"/>
  </si>
  <si>
    <t>支出先における事業の履行状況を確認するなどして、費目・使途が真に必要なものに限定されていることを確認している。</t>
    <phoneticPr fontId="5"/>
  </si>
  <si>
    <t>平成25年7月の新規制基準施行、平成26年3月のJNES統合及び発電所の長期停止等の外部環境変化に伴い、一部事業を見直したため、平成25年度及び平成26年度の執行率が小さくなったものであり、不要率が大きくなった理由としては妥当である。</t>
    <phoneticPr fontId="5"/>
  </si>
  <si>
    <t>上記と同じ外部環境の変化に伴い、一部事業を見直したため、成果目標に対する成果実績の一部で未達となった。ただし、事業成果である技術的知見が平成25年度に制定された品質管理技術基準規則の整備に活用され、これに基づく新たな検査が平成26年度から実施されていることから、成果実績は概ね成果目標に見合ったものとなっている。</t>
    <phoneticPr fontId="5"/>
  </si>
  <si>
    <t>上記と同じ外部環境の変化に伴い、一部事業を見直し、活動指標の当初見込みに対する成果実績の一部で未達となった。ただし、外部環境変化に伴う活動見直しを除けば活動実績は当初の見込みどおりとなっている。</t>
    <phoneticPr fontId="5"/>
  </si>
  <si>
    <t>一般競争入札を導入して競争性の確保に努めているが、さらに仕様書の具体化や入札公告期間を十分に確保することなどに留意する。また、引き続き、本事業の効率的・効果的な執行に努めていく。</t>
    <phoneticPr fontId="5"/>
  </si>
  <si>
    <t>検査制度の運用改善に向けた情報収集、保安活動総合評価に係る情報の蓄積及びシステムの整備、並びに発電用原子炉施設の施設定期検査に用いられる非破壊検査手法の欠陥検出・寸法測定性能を検証し、民間規格の技術評価及び事業者が実施する非破壊検査結果の妥当性を判断するために必要な知見の蓄積を行う。</t>
    <rPh sb="10" eb="11">
      <t>ム</t>
    </rPh>
    <rPh sb="13" eb="15">
      <t>ジョウホウ</t>
    </rPh>
    <rPh sb="15" eb="17">
      <t>シュウシュウ</t>
    </rPh>
    <rPh sb="27" eb="28">
      <t>カカ</t>
    </rPh>
    <rPh sb="29" eb="31">
      <t>ジョウホウ</t>
    </rPh>
    <rPh sb="32" eb="34">
      <t>チクセキ</t>
    </rPh>
    <rPh sb="34" eb="35">
      <t>オヨ</t>
    </rPh>
    <rPh sb="41" eb="43">
      <t>セイビ</t>
    </rPh>
    <rPh sb="44" eb="45">
      <t>ナラ</t>
    </rPh>
    <rPh sb="139" eb="140">
      <t>オコナ</t>
    </rPh>
    <phoneticPr fontId="5"/>
  </si>
  <si>
    <t>保安活動総合評価に関するパフォーマンス評価手法の検討及び分析結果のデータベース化について、平成２８年度単位当たりコストが平成２７年度に比して増加しているが、これは原子力規制庁内の安全に関する指標の活用方針に沿って評価システムを改良するためであり、予算要求に際しては厳格に見積もりを行った上で経費を計上しており、コストの水準は妥当である。</t>
    <rPh sb="89" eb="91">
      <t>アンゼン</t>
    </rPh>
    <rPh sb="92" eb="93">
      <t>カン</t>
    </rPh>
    <rPh sb="95" eb="97">
      <t>シヒョウ</t>
    </rPh>
    <rPh sb="98" eb="100">
      <t>カツヨウ</t>
    </rPh>
    <rPh sb="100" eb="102">
      <t>ホウシン</t>
    </rPh>
    <phoneticPr fontId="5"/>
  </si>
  <si>
    <t>上記と同じ外部環境の変化に伴い、平成25年度及び平成26年度は事業を一部見直し、新規制基準の施行に伴う新たな検査等に向けた施策の検討を重点に実施し、効率化を図った。また、平成27年度及び平成28年度予算については評価システムの改良に伴うコストが増加しているが、当該事業のコストについても一般競争入札により、コスト削減に向けた工夫を行うこととしている。</t>
    <rPh sb="91" eb="92">
      <t>オヨ</t>
    </rPh>
    <rPh sb="93" eb="95">
      <t>ヘイセイ</t>
    </rPh>
    <rPh sb="97" eb="99">
      <t>ネンド</t>
    </rPh>
    <phoneticPr fontId="5"/>
  </si>
  <si>
    <t>保安活動総合評価手法の整備については、原子力規制委員会（H26.4.2）にて有効性が審議された後、発展的に検討を継続しており、その成果実績は規制検査に活用されることになる。また、事業者が実施する検査の妥当性判断の根拠等についても、その成果実績は基準等に活用されることになる。</t>
    <rPh sb="122" eb="124">
      <t>キジュン</t>
    </rPh>
    <rPh sb="124" eb="125">
      <t>トウ</t>
    </rPh>
    <phoneticPr fontId="5"/>
  </si>
  <si>
    <t>競争性の確保については、一部の事業が専門性の高いものであったため一者応札となったものがあるが、支出先が示した実績、実施体制及び実施計画により支出先選定については妥当と判断した。事業の実施に当たっては、適宜、計画・進捗状況等を確認しつつ進めており、計画的かつ効率的に事業を実施してきた。保安活動総合評価に係るシステム及びデータベースの整備等の成果は、原子力規制庁による検査への活用の方向性に沿っていることから有効であり、また、事業者が実施する検査の妥当性判断のための知見が得られたことは、国による検査の基盤を整備充実させる上で有効であった。</t>
    <rPh sb="174" eb="177">
      <t>ゲンシリョク</t>
    </rPh>
    <rPh sb="177" eb="180">
      <t>キセイチョウ</t>
    </rPh>
    <rPh sb="183" eb="185">
      <t>ケンサ</t>
    </rPh>
    <rPh sb="260" eb="261">
      <t>ウエ</t>
    </rPh>
    <rPh sb="262" eb="264">
      <t>ユウコウ</t>
    </rPh>
    <phoneticPr fontId="5"/>
  </si>
  <si>
    <t>本事業における成果（データベース等）については、国として整備すべきものであるため、他の手段・方法等を採ることは困難である。</t>
    <phoneticPr fontId="5"/>
  </si>
  <si>
    <t>検査制度の運用改善に向けた情報収集を６回行った。また、保安活動総合評価に係る情報１件をデータベースに蓄積するとともに、１件のシステム整備を行った。さらに、発電用原子炉施設の施設定期検査に用いられる非破壊検査手法の欠陥検出・寸法測定性能を検証し、民間規格の技術評価及び事業者が実施する非破壊検査結果の妥当性を判断するために必要な技術情報１件を蓄積した。</t>
    <rPh sb="10" eb="11">
      <t>ム</t>
    </rPh>
    <rPh sb="13" eb="15">
      <t>ジョウホウ</t>
    </rPh>
    <rPh sb="15" eb="17">
      <t>シュウシュウ</t>
    </rPh>
    <rPh sb="19" eb="20">
      <t>カイ</t>
    </rPh>
    <rPh sb="20" eb="21">
      <t>オコナ</t>
    </rPh>
    <rPh sb="36" eb="37">
      <t>カカ</t>
    </rPh>
    <rPh sb="38" eb="40">
      <t>ジョウホウ</t>
    </rPh>
    <rPh sb="41" eb="42">
      <t>ケン</t>
    </rPh>
    <rPh sb="50" eb="52">
      <t>チクセキ</t>
    </rPh>
    <rPh sb="60" eb="61">
      <t>ケン</t>
    </rPh>
    <rPh sb="66" eb="68">
      <t>セイビ</t>
    </rPh>
    <rPh sb="69" eb="70">
      <t>オコナ</t>
    </rPh>
    <rPh sb="163" eb="165">
      <t>ギジュツ</t>
    </rPh>
    <rPh sb="165" eb="167">
      <t>ジョウホウ</t>
    </rPh>
    <rPh sb="168" eb="169">
      <t>ケン</t>
    </rPh>
    <phoneticPr fontId="5"/>
  </si>
  <si>
    <t>保安活動総合評価システムの改良</t>
    <phoneticPr fontId="5"/>
  </si>
  <si>
    <t>検査基盤の整備充実により、より実効的・効果的な検査を実現し、随時、規制制度や運用の継続的改善を図ることにより、原子力施設等に係る規制の厳正かつ適切な実施をより一層促進することができる。</t>
    <rPh sb="0" eb="2">
      <t>ケンサ</t>
    </rPh>
    <rPh sb="79" eb="81">
      <t>イッソウ</t>
    </rPh>
    <rPh sb="81" eb="83">
      <t>ソクシン</t>
    </rPh>
    <phoneticPr fontId="5"/>
  </si>
  <si>
    <t>C.</t>
    <phoneticPr fontId="5"/>
  </si>
  <si>
    <t>A.一般財団法人発電設備技術検査協会</t>
    <phoneticPr fontId="5"/>
  </si>
  <si>
    <t>-</t>
    <phoneticPr fontId="5"/>
  </si>
  <si>
    <t>-</t>
    <phoneticPr fontId="5"/>
  </si>
  <si>
    <t>-</t>
    <phoneticPr fontId="5"/>
  </si>
  <si>
    <t>-</t>
    <phoneticPr fontId="5"/>
  </si>
  <si>
    <t>-</t>
    <phoneticPr fontId="5"/>
  </si>
  <si>
    <t>A.</t>
    <phoneticPr fontId="5"/>
  </si>
  <si>
    <t>B.</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</si>
  <si>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</si>
  <si>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</si>
  <si>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</si>
  <si>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</si>
  <si>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</si>
  <si>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原子力施設等に係る規制の厳正かつ適切な実施</t>
    <rPh sb="0" eb="3">
      <t>ゲンシリョク</t>
    </rPh>
    <rPh sb="3" eb="5">
      <t>シセツ</t>
    </rPh>
    <rPh sb="5" eb="6">
      <t>トウ</t>
    </rPh>
    <rPh sb="7" eb="8">
      <t>カカ</t>
    </rPh>
    <rPh sb="9" eb="11">
      <t>キセイ</t>
    </rPh>
    <rPh sb="12" eb="14">
      <t>ゲンセイ</t>
    </rPh>
    <rPh sb="16" eb="18">
      <t>テキセツ</t>
    </rPh>
    <rPh sb="19" eb="21">
      <t>ジッシ</t>
    </rPh>
    <phoneticPr fontId="5"/>
  </si>
  <si>
    <t>平成２８年度より、「発電炉運転管理分野（検査・運転管理）規制高度化研究事業」から「発電炉運転管理分野（検査・運転管理）規制高度化事業」への名称を変更</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</si>
</sst>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0" xfId="0" applyFont="1" applyFill="1" applyBorder="1" applyAlignment="1" applyProtection="1">
      <alignment horizontal="center" vertical="center"/>
      <protection locked="0"/>
    </xf>
    <xf numFmtId="0" fontId="19" fillId="0" borderId="167"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19050</xdr:colOff>
          <xdr:row>51</xdr:row>
          <xdr:rowOff>28575</xdr:rowOff>
        </xdr:from>
        <xdr:to>
          <xdr:col>49</xdr:col>
          <xdr:colOff>200025</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809</xdr:row>
          <xdr:rowOff>38100</xdr:rowOff>
        </xdr:from>
        <xdr:to>
          <xdr:col>46</xdr:col>
          <xdr:colOff>19050</xdr:colOff>
          <xdr:row>809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1076</xdr:row>
          <xdr:rowOff>38100</xdr:rowOff>
        </xdr:from>
        <xdr:to>
          <xdr:col>46</xdr:col>
          <xdr:colOff>19050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25165</xdr:colOff>
      <xdr:row>722</xdr:row>
      <xdr:rowOff>179304</xdr:rowOff>
    </xdr:from>
    <xdr:to>
      <xdr:col>37</xdr:col>
      <xdr:colOff>198296</xdr:colOff>
      <xdr:row>726</xdr:row>
      <xdr:rowOff>129624</xdr:rowOff>
    </xdr:to>
    <xdr:sp macro="" textlink="">
      <xdr:nvSpPr>
        <xdr:cNvPr id="29" name="正方形/長方形 28"/>
        <xdr:cNvSpPr/>
      </xdr:nvSpPr>
      <xdr:spPr>
        <a:xfrm>
          <a:off x="3655871" y="53664980"/>
          <a:ext cx="4005543" cy="1339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３０百万円</a:t>
          </a:r>
        </a:p>
      </xdr:txBody>
    </xdr:sp>
    <xdr:clientData/>
  </xdr:twoCellAnchor>
  <xdr:twoCellAnchor>
    <xdr:from>
      <xdr:col>18</xdr:col>
      <xdr:colOff>191946</xdr:colOff>
      <xdr:row>726</xdr:row>
      <xdr:rowOff>224874</xdr:rowOff>
    </xdr:from>
    <xdr:to>
      <xdr:col>37</xdr:col>
      <xdr:colOff>95015</xdr:colOff>
      <xdr:row>729</xdr:row>
      <xdr:rowOff>44833</xdr:rowOff>
    </xdr:to>
    <xdr:sp macro="" textlink="">
      <xdr:nvSpPr>
        <xdr:cNvPr id="30" name="大かっこ 29"/>
        <xdr:cNvSpPr/>
      </xdr:nvSpPr>
      <xdr:spPr>
        <a:xfrm>
          <a:off x="3822652" y="55100080"/>
          <a:ext cx="3735481" cy="8621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ct val="100000"/>
            </a:lnSpc>
          </a:pPr>
          <a:r>
            <a:rPr lang="ja-JP" altLang="ja-JP" sz="1100" b="0" i="0" baseline="0">
              <a:solidFill>
                <a:schemeClr val="tx1"/>
              </a:solidFill>
              <a:effectLst/>
              <a:latin typeface="+mn-lt"/>
              <a:ea typeface="+mn-ea"/>
              <a:cs typeface="+mn-cs"/>
            </a:rPr>
            <a:t>新検査制度実現のための検査運用に関する調査、保安活動総合評価の運用支援、非破壊検査結果の妥当性評価等</a:t>
          </a:r>
          <a:endParaRPr lang="ja-JP" altLang="ja-JP">
            <a:effectLst/>
          </a:endParaRPr>
        </a:p>
      </xdr:txBody>
    </xdr:sp>
    <xdr:clientData/>
  </xdr:twoCellAnchor>
  <xdr:twoCellAnchor>
    <xdr:from>
      <xdr:col>16</xdr:col>
      <xdr:colOff>32262</xdr:colOff>
      <xdr:row>732</xdr:row>
      <xdr:rowOff>337680</xdr:rowOff>
    </xdr:from>
    <xdr:to>
      <xdr:col>39</xdr:col>
      <xdr:colOff>99498</xdr:colOff>
      <xdr:row>734</xdr:row>
      <xdr:rowOff>236640</xdr:rowOff>
    </xdr:to>
    <xdr:sp macro="" textlink="">
      <xdr:nvSpPr>
        <xdr:cNvPr id="31" name="フリーフォーム 30"/>
        <xdr:cNvSpPr/>
      </xdr:nvSpPr>
      <xdr:spPr>
        <a:xfrm>
          <a:off x="3259556" y="57297180"/>
          <a:ext cx="4706471" cy="593725"/>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161690</xdr:colOff>
      <xdr:row>734</xdr:row>
      <xdr:rowOff>268390</xdr:rowOff>
    </xdr:from>
    <xdr:ext cx="1524776" cy="275717"/>
    <xdr:sp macro="" textlink="">
      <xdr:nvSpPr>
        <xdr:cNvPr id="32" name="テキスト ボックス 31"/>
        <xdr:cNvSpPr txBox="1"/>
      </xdr:nvSpPr>
      <xdr:spPr>
        <a:xfrm>
          <a:off x="7221396" y="57922655"/>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34</xdr:col>
      <xdr:colOff>9844</xdr:colOff>
      <xdr:row>735</xdr:row>
      <xdr:rowOff>222634</xdr:rowOff>
    </xdr:from>
    <xdr:to>
      <xdr:col>45</xdr:col>
      <xdr:colOff>5547</xdr:colOff>
      <xdr:row>738</xdr:row>
      <xdr:rowOff>323487</xdr:rowOff>
    </xdr:to>
    <xdr:sp macro="" textlink="">
      <xdr:nvSpPr>
        <xdr:cNvPr id="33" name="正方形/長方形 32"/>
        <xdr:cNvSpPr/>
      </xdr:nvSpPr>
      <xdr:spPr>
        <a:xfrm>
          <a:off x="6867844" y="58224281"/>
          <a:ext cx="2214468" cy="114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en-US" sz="1400">
              <a:solidFill>
                <a:sysClr val="windowText" lastClr="000000"/>
              </a:solidFill>
            </a:rPr>
            <a:t>日本レコード</a:t>
          </a:r>
          <a:endParaRPr kumimoji="1" lang="en-US" altLang="ja-JP" sz="1400">
            <a:solidFill>
              <a:sysClr val="windowText" lastClr="000000"/>
            </a:solidFill>
          </a:endParaRPr>
        </a:p>
        <a:p>
          <a:pPr algn="ctr"/>
          <a:r>
            <a:rPr kumimoji="1" lang="ja-JP" altLang="en-US" sz="1400">
              <a:solidFill>
                <a:sysClr val="windowText" lastClr="000000"/>
              </a:solidFill>
            </a:rPr>
            <a:t>マネジメント株式会社</a:t>
          </a:r>
          <a:endParaRPr kumimoji="1" lang="en-US" altLang="ja-JP" sz="1400">
            <a:solidFill>
              <a:sysClr val="windowText" lastClr="000000"/>
            </a:solidFill>
          </a:endParaRPr>
        </a:p>
        <a:p>
          <a:pPr algn="ctr"/>
          <a:r>
            <a:rPr kumimoji="1" lang="ja-JP" altLang="en-US" sz="1100">
              <a:solidFill>
                <a:sysClr val="windowText" lastClr="000000"/>
              </a:solidFill>
            </a:rPr>
            <a:t>保安活動総合評価の運用</a:t>
          </a:r>
          <a:endParaRPr kumimoji="1" lang="en-US" altLang="ja-JP" sz="1100">
            <a:solidFill>
              <a:sysClr val="windowText" lastClr="000000"/>
            </a:solidFill>
          </a:endParaRPr>
        </a:p>
        <a:p>
          <a:pPr algn="ctr"/>
          <a:r>
            <a:rPr kumimoji="1" lang="ja-JP" altLang="en-US" sz="1400">
              <a:solidFill>
                <a:sysClr val="windowText" lastClr="000000"/>
              </a:solidFill>
            </a:rPr>
            <a:t>１９百万円</a:t>
          </a:r>
        </a:p>
      </xdr:txBody>
    </xdr:sp>
    <xdr:clientData/>
  </xdr:twoCellAnchor>
  <xdr:twoCellAnchor>
    <xdr:from>
      <xdr:col>33</xdr:col>
      <xdr:colOff>123023</xdr:colOff>
      <xdr:row>739</xdr:row>
      <xdr:rowOff>103105</xdr:rowOff>
    </xdr:from>
    <xdr:to>
      <xdr:col>45</xdr:col>
      <xdr:colOff>167472</xdr:colOff>
      <xdr:row>743</xdr:row>
      <xdr:rowOff>8974</xdr:rowOff>
    </xdr:to>
    <xdr:sp macro="" textlink="">
      <xdr:nvSpPr>
        <xdr:cNvPr id="34" name="大かっこ 33"/>
        <xdr:cNvSpPr/>
      </xdr:nvSpPr>
      <xdr:spPr>
        <a:xfrm>
          <a:off x="6779317" y="59494281"/>
          <a:ext cx="2464920" cy="12953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ct val="100000"/>
            </a:lnSpc>
          </a:pPr>
          <a:r>
            <a:rPr lang="ja-JP" altLang="en-US" sz="1100" b="0" i="0" baseline="0">
              <a:solidFill>
                <a:schemeClr val="tx1"/>
              </a:solidFill>
              <a:effectLst/>
              <a:latin typeface="+mn-lt"/>
              <a:ea typeface="+mn-ea"/>
              <a:cs typeface="+mn-cs"/>
            </a:rPr>
            <a:t>プラントのパフォーマンス指標による評価と検査において検出された事項の安全重要度評価の結果に基づく保安活動総合評価に係る運用改善及び試行</a:t>
          </a:r>
          <a:r>
            <a:rPr lang="ja-JP" altLang="ja-JP" sz="1100" b="0" i="0" baseline="0">
              <a:solidFill>
                <a:schemeClr val="tx1"/>
              </a:solidFill>
              <a:effectLst/>
              <a:latin typeface="+mn-lt"/>
              <a:ea typeface="+mn-ea"/>
              <a:cs typeface="+mn-cs"/>
            </a:rPr>
            <a:t>等</a:t>
          </a:r>
          <a:endParaRPr lang="ja-JP" altLang="ja-JP">
            <a:effectLst/>
          </a:endParaRPr>
        </a:p>
      </xdr:txBody>
    </xdr:sp>
    <xdr:clientData/>
  </xdr:twoCellAnchor>
  <xdr:oneCellAnchor>
    <xdr:from>
      <xdr:col>12</xdr:col>
      <xdr:colOff>133129</xdr:colOff>
      <xdr:row>734</xdr:row>
      <xdr:rowOff>309665</xdr:rowOff>
    </xdr:from>
    <xdr:ext cx="1524776" cy="275717"/>
    <xdr:sp macro="" textlink="">
      <xdr:nvSpPr>
        <xdr:cNvPr id="35" name="テキスト ボックス 34"/>
        <xdr:cNvSpPr txBox="1"/>
      </xdr:nvSpPr>
      <xdr:spPr>
        <a:xfrm>
          <a:off x="2553600" y="57963930"/>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10</xdr:col>
      <xdr:colOff>78399</xdr:colOff>
      <xdr:row>735</xdr:row>
      <xdr:rowOff>222634</xdr:rowOff>
    </xdr:from>
    <xdr:to>
      <xdr:col>22</xdr:col>
      <xdr:colOff>166741</xdr:colOff>
      <xdr:row>739</xdr:row>
      <xdr:rowOff>14205</xdr:rowOff>
    </xdr:to>
    <xdr:sp macro="" textlink="">
      <xdr:nvSpPr>
        <xdr:cNvPr id="36" name="正方形/長方形 35"/>
        <xdr:cNvSpPr/>
      </xdr:nvSpPr>
      <xdr:spPr>
        <a:xfrm>
          <a:off x="2095458" y="58224281"/>
          <a:ext cx="2508812" cy="1181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一般財団法人</a:t>
          </a:r>
          <a:endParaRPr kumimoji="1" lang="en-US" altLang="ja-JP" sz="1400">
            <a:solidFill>
              <a:sysClr val="windowText" lastClr="000000"/>
            </a:solidFill>
          </a:endParaRPr>
        </a:p>
        <a:p>
          <a:pPr algn="ctr"/>
          <a:r>
            <a:rPr kumimoji="1" lang="ja-JP" altLang="en-US" sz="1400">
              <a:solidFill>
                <a:sysClr val="windowText" lastClr="000000"/>
              </a:solidFill>
            </a:rPr>
            <a:t>発電設備技術検査協会</a:t>
          </a:r>
          <a:endParaRPr kumimoji="1" lang="en-US" altLang="ja-JP" sz="1400">
            <a:solidFill>
              <a:sysClr val="windowText" lastClr="000000"/>
            </a:solidFill>
          </a:endParaRPr>
        </a:p>
        <a:p>
          <a:pPr algn="ctr"/>
          <a:r>
            <a:rPr kumimoji="1" lang="ja-JP" altLang="en-US" sz="1100">
              <a:solidFill>
                <a:sysClr val="windowText" lastClr="000000"/>
              </a:solidFill>
            </a:rPr>
            <a:t>非破壊検査結果の妥当性評価</a:t>
          </a:r>
          <a:endParaRPr kumimoji="1" lang="en-US" altLang="ja-JP" sz="1100">
            <a:solidFill>
              <a:sysClr val="windowText" lastClr="000000"/>
            </a:solidFill>
          </a:endParaRPr>
        </a:p>
        <a:p>
          <a:pPr algn="ctr"/>
          <a:r>
            <a:rPr kumimoji="1" lang="ja-JP" altLang="en-US" sz="1400">
              <a:solidFill>
                <a:sysClr val="windowText" lastClr="000000"/>
              </a:solidFill>
            </a:rPr>
            <a:t>８百万円</a:t>
          </a:r>
        </a:p>
      </xdr:txBody>
    </xdr:sp>
    <xdr:clientData/>
  </xdr:twoCellAnchor>
  <xdr:twoCellAnchor>
    <xdr:from>
      <xdr:col>10</xdr:col>
      <xdr:colOff>130322</xdr:colOff>
      <xdr:row>739</xdr:row>
      <xdr:rowOff>85358</xdr:rowOff>
    </xdr:from>
    <xdr:to>
      <xdr:col>22</xdr:col>
      <xdr:colOff>111273</xdr:colOff>
      <xdr:row>742</xdr:row>
      <xdr:rowOff>335437</xdr:rowOff>
    </xdr:to>
    <xdr:sp macro="" textlink="">
      <xdr:nvSpPr>
        <xdr:cNvPr id="37" name="大かっこ 36"/>
        <xdr:cNvSpPr/>
      </xdr:nvSpPr>
      <xdr:spPr>
        <a:xfrm>
          <a:off x="2147381" y="59476534"/>
          <a:ext cx="2401421" cy="129222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民間規格の技術評価及び事業者が実施する非破壊検査結果の妥当性を判断するために必要な知見の蓄積</a:t>
          </a:r>
          <a:endParaRPr lang="ja-JP" altLang="ja-JP">
            <a:effectLst/>
          </a:endParaRPr>
        </a:p>
      </xdr:txBody>
    </xdr:sp>
    <xdr:clientData/>
  </xdr:twoCellAnchor>
  <xdr:twoCellAnchor>
    <xdr:from>
      <xdr:col>28</xdr:col>
      <xdr:colOff>41040</xdr:colOff>
      <xdr:row>729</xdr:row>
      <xdr:rowOff>122527</xdr:rowOff>
    </xdr:from>
    <xdr:to>
      <xdr:col>28</xdr:col>
      <xdr:colOff>41040</xdr:colOff>
      <xdr:row>732</xdr:row>
      <xdr:rowOff>336186</xdr:rowOff>
    </xdr:to>
    <xdr:cxnSp macro="">
      <xdr:nvCxnSpPr>
        <xdr:cNvPr id="38" name="直線矢印コネクタ 37"/>
        <xdr:cNvCxnSpPr/>
      </xdr:nvCxnSpPr>
      <xdr:spPr>
        <a:xfrm>
          <a:off x="5688805" y="56039880"/>
          <a:ext cx="0" cy="1255806"/>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28340</xdr:colOff>
      <xdr:row>730</xdr:row>
      <xdr:rowOff>245045</xdr:rowOff>
    </xdr:from>
    <xdr:to>
      <xdr:col>32</xdr:col>
      <xdr:colOff>104540</xdr:colOff>
      <xdr:row>730</xdr:row>
      <xdr:rowOff>245045</xdr:rowOff>
    </xdr:to>
    <xdr:cxnSp macro="">
      <xdr:nvCxnSpPr>
        <xdr:cNvPr id="39" name="直線コネクタ 38"/>
        <xdr:cNvCxnSpPr/>
      </xdr:nvCxnSpPr>
      <xdr:spPr>
        <a:xfrm>
          <a:off x="5676105" y="56509780"/>
          <a:ext cx="8830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129940</xdr:colOff>
      <xdr:row>729</xdr:row>
      <xdr:rowOff>325727</xdr:rowOff>
    </xdr:from>
    <xdr:to>
      <xdr:col>41</xdr:col>
      <xdr:colOff>66440</xdr:colOff>
      <xdr:row>731</xdr:row>
      <xdr:rowOff>253262</xdr:rowOff>
    </xdr:to>
    <xdr:sp macro="" textlink="">
      <xdr:nvSpPr>
        <xdr:cNvPr id="40" name="正方形/長方形 39"/>
        <xdr:cNvSpPr/>
      </xdr:nvSpPr>
      <xdr:spPr>
        <a:xfrm>
          <a:off x="6584528" y="56243080"/>
          <a:ext cx="1751853"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ctr"/>
          <a:r>
            <a:rPr kumimoji="1" lang="ja-JP" altLang="en-US" sz="1400">
              <a:solidFill>
                <a:sysClr val="windowText" lastClr="000000"/>
              </a:solidFill>
            </a:rPr>
            <a:t>事務費</a:t>
          </a:r>
          <a:endParaRPr kumimoji="1" lang="en-US" altLang="ja-JP" sz="1400">
            <a:solidFill>
              <a:sysClr val="windowText" lastClr="000000"/>
            </a:solidFill>
          </a:endParaRPr>
        </a:p>
        <a:p>
          <a:pPr algn="ctr"/>
          <a:r>
            <a:rPr kumimoji="1" lang="ja-JP" altLang="en-US" sz="1400">
              <a:solidFill>
                <a:sysClr val="windowText" lastClr="000000"/>
              </a:solidFill>
            </a:rPr>
            <a:t>３百万円</a:t>
          </a:r>
        </a:p>
      </xdr:txBody>
    </xdr:sp>
    <xdr:clientData/>
  </xdr:twoCellAnchor>
  <xdr:twoCellAnchor>
    <xdr:from>
      <xdr:col>33</xdr:col>
      <xdr:colOff>79141</xdr:colOff>
      <xdr:row>731</xdr:row>
      <xdr:rowOff>307236</xdr:rowOff>
    </xdr:from>
    <xdr:to>
      <xdr:col>40</xdr:col>
      <xdr:colOff>153846</xdr:colOff>
      <xdr:row>732</xdr:row>
      <xdr:rowOff>236080</xdr:rowOff>
    </xdr:to>
    <xdr:sp macro="" textlink="">
      <xdr:nvSpPr>
        <xdr:cNvPr id="41" name="大かっこ 40"/>
        <xdr:cNvSpPr/>
      </xdr:nvSpPr>
      <xdr:spPr>
        <a:xfrm>
          <a:off x="6735435" y="56919354"/>
          <a:ext cx="1486646" cy="276226"/>
        </a:xfrm>
        <a:prstGeom prst="bracketPair">
          <a:avLst>
            <a:gd name="adj" fmla="val 1657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en-US" sz="1100" b="0" i="0" baseline="0">
              <a:solidFill>
                <a:sysClr val="windowText" lastClr="000000"/>
              </a:solidFill>
              <a:effectLst/>
              <a:latin typeface="+mn-lt"/>
              <a:ea typeface="+mn-ea"/>
              <a:cs typeface="+mn-cs"/>
            </a:rPr>
            <a:t>職員旅費、備品</a:t>
          </a:r>
          <a:r>
            <a:rPr lang="ja-JP" altLang="ja-JP" sz="1100" b="0" i="0" baseline="0">
              <a:solidFill>
                <a:sysClr val="windowText" lastClr="000000"/>
              </a:solidFill>
              <a:effectLst/>
              <a:latin typeface="+mn-lt"/>
              <a:ea typeface="+mn-ea"/>
              <a:cs typeface="+mn-cs"/>
            </a:rPr>
            <a:t>等</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716" sqref="A716:AX7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8" t="s">
        <v>484</v>
      </c>
      <c r="AR2" s="808"/>
      <c r="AS2" s="52" t="str">
        <f>IF(OR(AQ2="　", AQ2=""), "", "-")</f>
        <v/>
      </c>
      <c r="AT2" s="809">
        <v>10</v>
      </c>
      <c r="AU2" s="809"/>
      <c r="AV2" s="53" t="str">
        <f>IF(AW2="", "", "-")</f>
        <v/>
      </c>
      <c r="AW2" s="810"/>
      <c r="AX2" s="810"/>
    </row>
    <row r="3" spans="1:50" ht="21" customHeight="1" thickBot="1" x14ac:dyDescent="0.2">
      <c r="A3" s="732" t="s">
        <v>382</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23" t="s">
        <v>72</v>
      </c>
      <c r="AJ3" s="734" t="s">
        <v>512</v>
      </c>
      <c r="AK3" s="734"/>
      <c r="AL3" s="734"/>
      <c r="AM3" s="734"/>
      <c r="AN3" s="734"/>
      <c r="AO3" s="734"/>
      <c r="AP3" s="734"/>
      <c r="AQ3" s="734"/>
      <c r="AR3" s="734"/>
      <c r="AS3" s="734"/>
      <c r="AT3" s="734"/>
      <c r="AU3" s="734"/>
      <c r="AV3" s="734"/>
      <c r="AW3" s="734"/>
      <c r="AX3" s="24" t="s">
        <v>73</v>
      </c>
    </row>
    <row r="4" spans="1:50" ht="24.75" customHeight="1" x14ac:dyDescent="0.15">
      <c r="A4" s="565" t="s">
        <v>29</v>
      </c>
      <c r="B4" s="566"/>
      <c r="C4" s="566"/>
      <c r="D4" s="566"/>
      <c r="E4" s="566"/>
      <c r="F4" s="566"/>
      <c r="G4" s="543" t="s">
        <v>523</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513</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75</v>
      </c>
      <c r="B5" s="554"/>
      <c r="C5" s="554"/>
      <c r="D5" s="554"/>
      <c r="E5" s="554"/>
      <c r="F5" s="555"/>
      <c r="G5" s="717" t="s">
        <v>194</v>
      </c>
      <c r="H5" s="718"/>
      <c r="I5" s="718"/>
      <c r="J5" s="718"/>
      <c r="K5" s="718"/>
      <c r="L5" s="718"/>
      <c r="M5" s="719" t="s">
        <v>74</v>
      </c>
      <c r="N5" s="720"/>
      <c r="O5" s="720"/>
      <c r="P5" s="720"/>
      <c r="Q5" s="720"/>
      <c r="R5" s="721"/>
      <c r="S5" s="722" t="s">
        <v>91</v>
      </c>
      <c r="T5" s="718"/>
      <c r="U5" s="718"/>
      <c r="V5" s="718"/>
      <c r="W5" s="718"/>
      <c r="X5" s="723"/>
      <c r="Y5" s="559" t="s">
        <v>3</v>
      </c>
      <c r="Z5" s="295"/>
      <c r="AA5" s="295"/>
      <c r="AB5" s="295"/>
      <c r="AC5" s="295"/>
      <c r="AD5" s="296"/>
      <c r="AE5" s="560" t="s">
        <v>514</v>
      </c>
      <c r="AF5" s="560"/>
      <c r="AG5" s="560"/>
      <c r="AH5" s="560"/>
      <c r="AI5" s="560"/>
      <c r="AJ5" s="560"/>
      <c r="AK5" s="560"/>
      <c r="AL5" s="560"/>
      <c r="AM5" s="560"/>
      <c r="AN5" s="560"/>
      <c r="AO5" s="560"/>
      <c r="AP5" s="561"/>
      <c r="AQ5" s="562" t="s">
        <v>515</v>
      </c>
      <c r="AR5" s="563"/>
      <c r="AS5" s="563"/>
      <c r="AT5" s="563"/>
      <c r="AU5" s="563"/>
      <c r="AV5" s="563"/>
      <c r="AW5" s="563"/>
      <c r="AX5" s="564"/>
    </row>
    <row r="6" spans="1:50" ht="39" customHeight="1" x14ac:dyDescent="0.15">
      <c r="A6" s="567" t="s">
        <v>4</v>
      </c>
      <c r="B6" s="568"/>
      <c r="C6" s="568"/>
      <c r="D6" s="568"/>
      <c r="E6" s="568"/>
      <c r="F6" s="568"/>
      <c r="G6" s="269" t="str">
        <f>入力規則等!F39</f>
        <v>エネルギー対策特別会計電源開発促進勘定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516</v>
      </c>
      <c r="H7" s="339"/>
      <c r="I7" s="339"/>
      <c r="J7" s="339"/>
      <c r="K7" s="339"/>
      <c r="L7" s="339"/>
      <c r="M7" s="339"/>
      <c r="N7" s="339"/>
      <c r="O7" s="339"/>
      <c r="P7" s="339"/>
      <c r="Q7" s="339"/>
      <c r="R7" s="339"/>
      <c r="S7" s="339"/>
      <c r="T7" s="339"/>
      <c r="U7" s="339"/>
      <c r="V7" s="339"/>
      <c r="W7" s="339"/>
      <c r="X7" s="340"/>
      <c r="Y7" s="822" t="s">
        <v>5</v>
      </c>
      <c r="Z7" s="321"/>
      <c r="AA7" s="321"/>
      <c r="AB7" s="321"/>
      <c r="AC7" s="321"/>
      <c r="AD7" s="823"/>
      <c r="AE7" s="813" t="s">
        <v>517</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335" t="s">
        <v>411</v>
      </c>
      <c r="B8" s="336"/>
      <c r="C8" s="336"/>
      <c r="D8" s="336"/>
      <c r="E8" s="336"/>
      <c r="F8" s="337"/>
      <c r="G8" s="877" t="str">
        <f>入力規則等!A26</f>
        <v>科学技術・イノベーション</v>
      </c>
      <c r="H8" s="582"/>
      <c r="I8" s="582"/>
      <c r="J8" s="582"/>
      <c r="K8" s="582"/>
      <c r="L8" s="582"/>
      <c r="M8" s="582"/>
      <c r="N8" s="582"/>
      <c r="O8" s="582"/>
      <c r="P8" s="582"/>
      <c r="Q8" s="582"/>
      <c r="R8" s="582"/>
      <c r="S8" s="582"/>
      <c r="T8" s="582"/>
      <c r="U8" s="582"/>
      <c r="V8" s="582"/>
      <c r="W8" s="582"/>
      <c r="X8" s="878"/>
      <c r="Y8" s="724" t="s">
        <v>412</v>
      </c>
      <c r="Z8" s="725"/>
      <c r="AA8" s="725"/>
      <c r="AB8" s="725"/>
      <c r="AC8" s="725"/>
      <c r="AD8" s="726"/>
      <c r="AE8" s="581" t="str">
        <f>入力規則等!K13</f>
        <v>エネルギー対策</v>
      </c>
      <c r="AF8" s="582"/>
      <c r="AG8" s="582"/>
      <c r="AH8" s="582"/>
      <c r="AI8" s="582"/>
      <c r="AJ8" s="582"/>
      <c r="AK8" s="582"/>
      <c r="AL8" s="582"/>
      <c r="AM8" s="582"/>
      <c r="AN8" s="582"/>
      <c r="AO8" s="582"/>
      <c r="AP8" s="582"/>
      <c r="AQ8" s="582"/>
      <c r="AR8" s="582"/>
      <c r="AS8" s="582"/>
      <c r="AT8" s="582"/>
      <c r="AU8" s="582"/>
      <c r="AV8" s="582"/>
      <c r="AW8" s="582"/>
      <c r="AX8" s="583"/>
    </row>
    <row r="9" spans="1:50" ht="57.75" customHeight="1" x14ac:dyDescent="0.15">
      <c r="A9" s="651" t="s">
        <v>25</v>
      </c>
      <c r="B9" s="652"/>
      <c r="C9" s="652"/>
      <c r="D9" s="652"/>
      <c r="E9" s="652"/>
      <c r="F9" s="652"/>
      <c r="G9" s="727" t="s">
        <v>589</v>
      </c>
      <c r="H9" s="728"/>
      <c r="I9" s="728"/>
      <c r="J9" s="728"/>
      <c r="K9" s="728"/>
      <c r="L9" s="728"/>
      <c r="M9" s="728"/>
      <c r="N9" s="728"/>
      <c r="O9" s="728"/>
      <c r="P9" s="728"/>
      <c r="Q9" s="728"/>
      <c r="R9" s="728"/>
      <c r="S9" s="728"/>
      <c r="T9" s="728"/>
      <c r="U9" s="728"/>
      <c r="V9" s="728"/>
      <c r="W9" s="728"/>
      <c r="X9" s="728"/>
      <c r="Y9" s="728"/>
      <c r="Z9" s="728"/>
      <c r="AA9" s="728"/>
      <c r="AB9" s="728"/>
      <c r="AC9" s="728"/>
      <c r="AD9" s="728"/>
      <c r="AE9" s="728"/>
      <c r="AF9" s="728"/>
      <c r="AG9" s="728"/>
      <c r="AH9" s="728"/>
      <c r="AI9" s="728"/>
      <c r="AJ9" s="728"/>
      <c r="AK9" s="728"/>
      <c r="AL9" s="728"/>
      <c r="AM9" s="728"/>
      <c r="AN9" s="728"/>
      <c r="AO9" s="728"/>
      <c r="AP9" s="728"/>
      <c r="AQ9" s="728"/>
      <c r="AR9" s="728"/>
      <c r="AS9" s="728"/>
      <c r="AT9" s="728"/>
      <c r="AU9" s="728"/>
      <c r="AV9" s="728"/>
      <c r="AW9" s="728"/>
      <c r="AX9" s="729"/>
    </row>
    <row r="10" spans="1:50" ht="83.25" customHeight="1" x14ac:dyDescent="0.15">
      <c r="A10" s="515" t="s">
        <v>34</v>
      </c>
      <c r="B10" s="516"/>
      <c r="C10" s="516"/>
      <c r="D10" s="516"/>
      <c r="E10" s="516"/>
      <c r="F10" s="516"/>
      <c r="G10" s="610" t="s">
        <v>590</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直接実施、委託・請負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3" t="s">
        <v>369</v>
      </c>
      <c r="Q12" s="264"/>
      <c r="R12" s="264"/>
      <c r="S12" s="264"/>
      <c r="T12" s="264"/>
      <c r="U12" s="264"/>
      <c r="V12" s="265"/>
      <c r="W12" s="263" t="s">
        <v>370</v>
      </c>
      <c r="X12" s="264"/>
      <c r="Y12" s="264"/>
      <c r="Z12" s="264"/>
      <c r="AA12" s="264"/>
      <c r="AB12" s="264"/>
      <c r="AC12" s="265"/>
      <c r="AD12" s="263" t="s">
        <v>371</v>
      </c>
      <c r="AE12" s="264"/>
      <c r="AF12" s="264"/>
      <c r="AG12" s="264"/>
      <c r="AH12" s="264"/>
      <c r="AI12" s="264"/>
      <c r="AJ12" s="265"/>
      <c r="AK12" s="263" t="s">
        <v>378</v>
      </c>
      <c r="AL12" s="264"/>
      <c r="AM12" s="264"/>
      <c r="AN12" s="264"/>
      <c r="AO12" s="264"/>
      <c r="AP12" s="264"/>
      <c r="AQ12" s="265"/>
      <c r="AR12" s="263" t="s">
        <v>379</v>
      </c>
      <c r="AS12" s="264"/>
      <c r="AT12" s="264"/>
      <c r="AU12" s="264"/>
      <c r="AV12" s="264"/>
      <c r="AW12" s="264"/>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7">
        <v>235</v>
      </c>
      <c r="Q13" s="258"/>
      <c r="R13" s="258"/>
      <c r="S13" s="258"/>
      <c r="T13" s="258"/>
      <c r="U13" s="258"/>
      <c r="V13" s="259"/>
      <c r="W13" s="257">
        <v>138</v>
      </c>
      <c r="X13" s="258"/>
      <c r="Y13" s="258"/>
      <c r="Z13" s="258"/>
      <c r="AA13" s="258"/>
      <c r="AB13" s="258"/>
      <c r="AC13" s="259"/>
      <c r="AD13" s="257">
        <v>55</v>
      </c>
      <c r="AE13" s="258"/>
      <c r="AF13" s="258"/>
      <c r="AG13" s="258"/>
      <c r="AH13" s="258"/>
      <c r="AI13" s="258"/>
      <c r="AJ13" s="259"/>
      <c r="AK13" s="257">
        <v>63</v>
      </c>
      <c r="AL13" s="258"/>
      <c r="AM13" s="258"/>
      <c r="AN13" s="258"/>
      <c r="AO13" s="258"/>
      <c r="AP13" s="258"/>
      <c r="AQ13" s="259"/>
      <c r="AR13" s="819"/>
      <c r="AS13" s="820"/>
      <c r="AT13" s="820"/>
      <c r="AU13" s="820"/>
      <c r="AV13" s="820"/>
      <c r="AW13" s="820"/>
      <c r="AX13" s="821"/>
    </row>
    <row r="14" spans="1:50" ht="21" customHeight="1" x14ac:dyDescent="0.15">
      <c r="A14" s="599"/>
      <c r="B14" s="600"/>
      <c r="C14" s="600"/>
      <c r="D14" s="600"/>
      <c r="E14" s="600"/>
      <c r="F14" s="601"/>
      <c r="G14" s="589"/>
      <c r="H14" s="590"/>
      <c r="I14" s="572" t="s">
        <v>9</v>
      </c>
      <c r="J14" s="584"/>
      <c r="K14" s="584"/>
      <c r="L14" s="584"/>
      <c r="M14" s="584"/>
      <c r="N14" s="584"/>
      <c r="O14" s="585"/>
      <c r="P14" s="257" t="s">
        <v>518</v>
      </c>
      <c r="Q14" s="258"/>
      <c r="R14" s="258"/>
      <c r="S14" s="258"/>
      <c r="T14" s="258"/>
      <c r="U14" s="258"/>
      <c r="V14" s="259"/>
      <c r="W14" s="257" t="s">
        <v>519</v>
      </c>
      <c r="X14" s="258"/>
      <c r="Y14" s="258"/>
      <c r="Z14" s="258"/>
      <c r="AA14" s="258"/>
      <c r="AB14" s="258"/>
      <c r="AC14" s="259"/>
      <c r="AD14" s="257" t="s">
        <v>520</v>
      </c>
      <c r="AE14" s="258"/>
      <c r="AF14" s="258"/>
      <c r="AG14" s="258"/>
      <c r="AH14" s="258"/>
      <c r="AI14" s="258"/>
      <c r="AJ14" s="259"/>
      <c r="AK14" s="257"/>
      <c r="AL14" s="258"/>
      <c r="AM14" s="258"/>
      <c r="AN14" s="258"/>
      <c r="AO14" s="258"/>
      <c r="AP14" s="258"/>
      <c r="AQ14" s="259"/>
      <c r="AR14" s="646"/>
      <c r="AS14" s="646"/>
      <c r="AT14" s="646"/>
      <c r="AU14" s="646"/>
      <c r="AV14" s="646"/>
      <c r="AW14" s="646"/>
      <c r="AX14" s="647"/>
    </row>
    <row r="15" spans="1:50" ht="21" customHeight="1" x14ac:dyDescent="0.15">
      <c r="A15" s="599"/>
      <c r="B15" s="600"/>
      <c r="C15" s="600"/>
      <c r="D15" s="600"/>
      <c r="E15" s="600"/>
      <c r="F15" s="601"/>
      <c r="G15" s="589"/>
      <c r="H15" s="590"/>
      <c r="I15" s="572" t="s">
        <v>57</v>
      </c>
      <c r="J15" s="573"/>
      <c r="K15" s="573"/>
      <c r="L15" s="573"/>
      <c r="M15" s="573"/>
      <c r="N15" s="573"/>
      <c r="O15" s="574"/>
      <c r="P15" s="257" t="s">
        <v>519</v>
      </c>
      <c r="Q15" s="258"/>
      <c r="R15" s="258"/>
      <c r="S15" s="258"/>
      <c r="T15" s="258"/>
      <c r="U15" s="258"/>
      <c r="V15" s="259"/>
      <c r="W15" s="257" t="s">
        <v>518</v>
      </c>
      <c r="X15" s="258"/>
      <c r="Y15" s="258"/>
      <c r="Z15" s="258"/>
      <c r="AA15" s="258"/>
      <c r="AB15" s="258"/>
      <c r="AC15" s="259"/>
      <c r="AD15" s="257" t="s">
        <v>521</v>
      </c>
      <c r="AE15" s="258"/>
      <c r="AF15" s="258"/>
      <c r="AG15" s="258"/>
      <c r="AH15" s="258"/>
      <c r="AI15" s="258"/>
      <c r="AJ15" s="259"/>
      <c r="AK15" s="257" t="s">
        <v>522</v>
      </c>
      <c r="AL15" s="258"/>
      <c r="AM15" s="258"/>
      <c r="AN15" s="258"/>
      <c r="AO15" s="258"/>
      <c r="AP15" s="258"/>
      <c r="AQ15" s="259"/>
      <c r="AR15" s="257"/>
      <c r="AS15" s="258"/>
      <c r="AT15" s="258"/>
      <c r="AU15" s="258"/>
      <c r="AV15" s="258"/>
      <c r="AW15" s="258"/>
      <c r="AX15" s="654"/>
    </row>
    <row r="16" spans="1:50" ht="21" customHeight="1" x14ac:dyDescent="0.15">
      <c r="A16" s="599"/>
      <c r="B16" s="600"/>
      <c r="C16" s="600"/>
      <c r="D16" s="600"/>
      <c r="E16" s="600"/>
      <c r="F16" s="601"/>
      <c r="G16" s="589"/>
      <c r="H16" s="590"/>
      <c r="I16" s="572" t="s">
        <v>58</v>
      </c>
      <c r="J16" s="573"/>
      <c r="K16" s="573"/>
      <c r="L16" s="573"/>
      <c r="M16" s="573"/>
      <c r="N16" s="573"/>
      <c r="O16" s="574"/>
      <c r="P16" s="257" t="s">
        <v>518</v>
      </c>
      <c r="Q16" s="258"/>
      <c r="R16" s="258"/>
      <c r="S16" s="258"/>
      <c r="T16" s="258"/>
      <c r="U16" s="258"/>
      <c r="V16" s="259"/>
      <c r="W16" s="257" t="s">
        <v>519</v>
      </c>
      <c r="X16" s="258"/>
      <c r="Y16" s="258"/>
      <c r="Z16" s="258"/>
      <c r="AA16" s="258"/>
      <c r="AB16" s="258"/>
      <c r="AC16" s="259"/>
      <c r="AD16" s="257" t="s">
        <v>521</v>
      </c>
      <c r="AE16" s="258"/>
      <c r="AF16" s="258"/>
      <c r="AG16" s="258"/>
      <c r="AH16" s="258"/>
      <c r="AI16" s="258"/>
      <c r="AJ16" s="259"/>
      <c r="AK16" s="257"/>
      <c r="AL16" s="258"/>
      <c r="AM16" s="258"/>
      <c r="AN16" s="258"/>
      <c r="AO16" s="258"/>
      <c r="AP16" s="258"/>
      <c r="AQ16" s="259"/>
      <c r="AR16" s="613"/>
      <c r="AS16" s="614"/>
      <c r="AT16" s="614"/>
      <c r="AU16" s="614"/>
      <c r="AV16" s="614"/>
      <c r="AW16" s="614"/>
      <c r="AX16" s="615"/>
    </row>
    <row r="17" spans="1:50" ht="24.75" customHeight="1" x14ac:dyDescent="0.15">
      <c r="A17" s="599"/>
      <c r="B17" s="600"/>
      <c r="C17" s="600"/>
      <c r="D17" s="600"/>
      <c r="E17" s="600"/>
      <c r="F17" s="601"/>
      <c r="G17" s="589"/>
      <c r="H17" s="590"/>
      <c r="I17" s="572" t="s">
        <v>56</v>
      </c>
      <c r="J17" s="584"/>
      <c r="K17" s="584"/>
      <c r="L17" s="584"/>
      <c r="M17" s="584"/>
      <c r="N17" s="584"/>
      <c r="O17" s="585"/>
      <c r="P17" s="257" t="s">
        <v>519</v>
      </c>
      <c r="Q17" s="258"/>
      <c r="R17" s="258"/>
      <c r="S17" s="258"/>
      <c r="T17" s="258"/>
      <c r="U17" s="258"/>
      <c r="V17" s="259"/>
      <c r="W17" s="257" t="s">
        <v>518</v>
      </c>
      <c r="X17" s="258"/>
      <c r="Y17" s="258"/>
      <c r="Z17" s="258"/>
      <c r="AA17" s="258"/>
      <c r="AB17" s="258"/>
      <c r="AC17" s="259"/>
      <c r="AD17" s="257" t="s">
        <v>521</v>
      </c>
      <c r="AE17" s="258"/>
      <c r="AF17" s="258"/>
      <c r="AG17" s="258"/>
      <c r="AH17" s="258"/>
      <c r="AI17" s="258"/>
      <c r="AJ17" s="259"/>
      <c r="AK17" s="257"/>
      <c r="AL17" s="258"/>
      <c r="AM17" s="258"/>
      <c r="AN17" s="258"/>
      <c r="AO17" s="258"/>
      <c r="AP17" s="258"/>
      <c r="AQ17" s="259"/>
      <c r="AR17" s="817"/>
      <c r="AS17" s="817"/>
      <c r="AT17" s="817"/>
      <c r="AU17" s="817"/>
      <c r="AV17" s="817"/>
      <c r="AW17" s="817"/>
      <c r="AX17" s="818"/>
    </row>
    <row r="18" spans="1:50" ht="24.75" customHeight="1" x14ac:dyDescent="0.15">
      <c r="A18" s="599"/>
      <c r="B18" s="600"/>
      <c r="C18" s="600"/>
      <c r="D18" s="600"/>
      <c r="E18" s="600"/>
      <c r="F18" s="601"/>
      <c r="G18" s="591"/>
      <c r="H18" s="592"/>
      <c r="I18" s="578" t="s">
        <v>22</v>
      </c>
      <c r="J18" s="579"/>
      <c r="K18" s="579"/>
      <c r="L18" s="579"/>
      <c r="M18" s="579"/>
      <c r="N18" s="579"/>
      <c r="O18" s="580"/>
      <c r="P18" s="743">
        <f>SUM(P13:V17)</f>
        <v>235</v>
      </c>
      <c r="Q18" s="744"/>
      <c r="R18" s="744"/>
      <c r="S18" s="744"/>
      <c r="T18" s="744"/>
      <c r="U18" s="744"/>
      <c r="V18" s="745"/>
      <c r="W18" s="743">
        <f>SUM(W13:AC17)</f>
        <v>138</v>
      </c>
      <c r="X18" s="744"/>
      <c r="Y18" s="744"/>
      <c r="Z18" s="744"/>
      <c r="AA18" s="744"/>
      <c r="AB18" s="744"/>
      <c r="AC18" s="745"/>
      <c r="AD18" s="743">
        <f>SUM(AD13:AJ17)</f>
        <v>55</v>
      </c>
      <c r="AE18" s="744"/>
      <c r="AF18" s="744"/>
      <c r="AG18" s="744"/>
      <c r="AH18" s="744"/>
      <c r="AI18" s="744"/>
      <c r="AJ18" s="745"/>
      <c r="AK18" s="743">
        <f>SUM(AK13:AQ17)</f>
        <v>63</v>
      </c>
      <c r="AL18" s="744"/>
      <c r="AM18" s="744"/>
      <c r="AN18" s="744"/>
      <c r="AO18" s="744"/>
      <c r="AP18" s="744"/>
      <c r="AQ18" s="745"/>
      <c r="AR18" s="743">
        <f>SUM(AR13:AX17)</f>
        <v>0</v>
      </c>
      <c r="AS18" s="744"/>
      <c r="AT18" s="744"/>
      <c r="AU18" s="744"/>
      <c r="AV18" s="744"/>
      <c r="AW18" s="744"/>
      <c r="AX18" s="746"/>
    </row>
    <row r="19" spans="1:50" ht="24.75" customHeight="1" x14ac:dyDescent="0.15">
      <c r="A19" s="599"/>
      <c r="B19" s="600"/>
      <c r="C19" s="600"/>
      <c r="D19" s="600"/>
      <c r="E19" s="600"/>
      <c r="F19" s="601"/>
      <c r="G19" s="741" t="s">
        <v>10</v>
      </c>
      <c r="H19" s="742"/>
      <c r="I19" s="742"/>
      <c r="J19" s="742"/>
      <c r="K19" s="742"/>
      <c r="L19" s="742"/>
      <c r="M19" s="742"/>
      <c r="N19" s="742"/>
      <c r="O19" s="742"/>
      <c r="P19" s="257">
        <v>59</v>
      </c>
      <c r="Q19" s="258"/>
      <c r="R19" s="258"/>
      <c r="S19" s="258"/>
      <c r="T19" s="258"/>
      <c r="U19" s="258"/>
      <c r="V19" s="259"/>
      <c r="W19" s="257">
        <v>31</v>
      </c>
      <c r="X19" s="258"/>
      <c r="Y19" s="258"/>
      <c r="Z19" s="258"/>
      <c r="AA19" s="258"/>
      <c r="AB19" s="258"/>
      <c r="AC19" s="259"/>
      <c r="AD19" s="257">
        <v>30</v>
      </c>
      <c r="AE19" s="258"/>
      <c r="AF19" s="258"/>
      <c r="AG19" s="258"/>
      <c r="AH19" s="258"/>
      <c r="AI19" s="258"/>
      <c r="AJ19" s="259"/>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41" t="s">
        <v>11</v>
      </c>
      <c r="H20" s="742"/>
      <c r="I20" s="742"/>
      <c r="J20" s="742"/>
      <c r="K20" s="742"/>
      <c r="L20" s="742"/>
      <c r="M20" s="742"/>
      <c r="N20" s="742"/>
      <c r="O20" s="742"/>
      <c r="P20" s="747">
        <f>IF(P18=0, "-", P19/P18)</f>
        <v>0.25106382978723402</v>
      </c>
      <c r="Q20" s="747"/>
      <c r="R20" s="747"/>
      <c r="S20" s="747"/>
      <c r="T20" s="747"/>
      <c r="U20" s="747"/>
      <c r="V20" s="747"/>
      <c r="W20" s="747">
        <f>IF(W18=0, "-", W19/W18)</f>
        <v>0.22463768115942029</v>
      </c>
      <c r="X20" s="747"/>
      <c r="Y20" s="747"/>
      <c r="Z20" s="747"/>
      <c r="AA20" s="747"/>
      <c r="AB20" s="747"/>
      <c r="AC20" s="747"/>
      <c r="AD20" s="747">
        <f>IF(AD18=0, "-", AD19/AD18)</f>
        <v>0.54545454545454541</v>
      </c>
      <c r="AE20" s="747"/>
      <c r="AF20" s="747"/>
      <c r="AG20" s="747"/>
      <c r="AH20" s="747"/>
      <c r="AI20" s="747"/>
      <c r="AJ20" s="747"/>
      <c r="AK20" s="576"/>
      <c r="AL20" s="576"/>
      <c r="AM20" s="576"/>
      <c r="AN20" s="576"/>
      <c r="AO20" s="576"/>
      <c r="AP20" s="576"/>
      <c r="AQ20" s="575"/>
      <c r="AR20" s="575"/>
      <c r="AS20" s="575"/>
      <c r="AT20" s="575"/>
      <c r="AU20" s="576"/>
      <c r="AV20" s="576"/>
      <c r="AW20" s="576"/>
      <c r="AX20" s="577"/>
    </row>
    <row r="21" spans="1:50" ht="18.75" customHeight="1" x14ac:dyDescent="0.15">
      <c r="A21" s="277" t="s">
        <v>13</v>
      </c>
      <c r="B21" s="278"/>
      <c r="C21" s="278"/>
      <c r="D21" s="278"/>
      <c r="E21" s="278"/>
      <c r="F21" s="279"/>
      <c r="G21" s="358" t="s">
        <v>274</v>
      </c>
      <c r="H21" s="359"/>
      <c r="I21" s="359"/>
      <c r="J21" s="359"/>
      <c r="K21" s="359"/>
      <c r="L21" s="359"/>
      <c r="M21" s="359"/>
      <c r="N21" s="359"/>
      <c r="O21" s="360"/>
      <c r="P21" s="387" t="s">
        <v>65</v>
      </c>
      <c r="Q21" s="359"/>
      <c r="R21" s="359"/>
      <c r="S21" s="359"/>
      <c r="T21" s="359"/>
      <c r="U21" s="359"/>
      <c r="V21" s="359"/>
      <c r="W21" s="359"/>
      <c r="X21" s="360"/>
      <c r="Y21" s="332"/>
      <c r="Z21" s="333"/>
      <c r="AA21" s="334"/>
      <c r="AB21" s="287" t="s">
        <v>12</v>
      </c>
      <c r="AC21" s="288"/>
      <c r="AD21" s="289"/>
      <c r="AE21" s="616" t="s">
        <v>369</v>
      </c>
      <c r="AF21" s="616"/>
      <c r="AG21" s="616"/>
      <c r="AH21" s="616"/>
      <c r="AI21" s="616" t="s">
        <v>370</v>
      </c>
      <c r="AJ21" s="616"/>
      <c r="AK21" s="616"/>
      <c r="AL21" s="616"/>
      <c r="AM21" s="616" t="s">
        <v>371</v>
      </c>
      <c r="AN21" s="616"/>
      <c r="AO21" s="616"/>
      <c r="AP21" s="287"/>
      <c r="AQ21" s="146" t="s">
        <v>367</v>
      </c>
      <c r="AR21" s="149"/>
      <c r="AS21" s="149"/>
      <c r="AT21" s="150"/>
      <c r="AU21" s="359" t="s">
        <v>261</v>
      </c>
      <c r="AV21" s="359"/>
      <c r="AW21" s="359"/>
      <c r="AX21" s="81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7"/>
      <c r="AF22" s="617"/>
      <c r="AG22" s="617"/>
      <c r="AH22" s="617"/>
      <c r="AI22" s="617"/>
      <c r="AJ22" s="617"/>
      <c r="AK22" s="617"/>
      <c r="AL22" s="617"/>
      <c r="AM22" s="617"/>
      <c r="AN22" s="617"/>
      <c r="AO22" s="617"/>
      <c r="AP22" s="290"/>
      <c r="AQ22" s="202" t="s">
        <v>532</v>
      </c>
      <c r="AR22" s="151"/>
      <c r="AS22" s="152" t="s">
        <v>368</v>
      </c>
      <c r="AT22" s="153"/>
      <c r="AU22" s="276" t="s">
        <v>560</v>
      </c>
      <c r="AV22" s="276"/>
      <c r="AW22" s="274" t="s">
        <v>311</v>
      </c>
      <c r="AX22" s="275"/>
    </row>
    <row r="23" spans="1:50" ht="22.5" customHeight="1" x14ac:dyDescent="0.15">
      <c r="A23" s="280"/>
      <c r="B23" s="278"/>
      <c r="C23" s="278"/>
      <c r="D23" s="278"/>
      <c r="E23" s="278"/>
      <c r="F23" s="279"/>
      <c r="G23" s="400" t="s">
        <v>528</v>
      </c>
      <c r="H23" s="401"/>
      <c r="I23" s="401"/>
      <c r="J23" s="401"/>
      <c r="K23" s="401"/>
      <c r="L23" s="401"/>
      <c r="M23" s="401"/>
      <c r="N23" s="401"/>
      <c r="O23" s="402"/>
      <c r="P23" s="111" t="s">
        <v>524</v>
      </c>
      <c r="Q23" s="111"/>
      <c r="R23" s="111"/>
      <c r="S23" s="111"/>
      <c r="T23" s="111"/>
      <c r="U23" s="111"/>
      <c r="V23" s="111"/>
      <c r="W23" s="111"/>
      <c r="X23" s="131"/>
      <c r="Y23" s="376" t="s">
        <v>14</v>
      </c>
      <c r="Z23" s="377"/>
      <c r="AA23" s="378"/>
      <c r="AB23" s="326" t="s">
        <v>526</v>
      </c>
      <c r="AC23" s="326"/>
      <c r="AD23" s="326"/>
      <c r="AE23" s="392">
        <v>1</v>
      </c>
      <c r="AF23" s="363"/>
      <c r="AG23" s="363"/>
      <c r="AH23" s="363"/>
      <c r="AI23" s="392">
        <v>0</v>
      </c>
      <c r="AJ23" s="363"/>
      <c r="AK23" s="363"/>
      <c r="AL23" s="363"/>
      <c r="AM23" s="392">
        <v>0</v>
      </c>
      <c r="AN23" s="363"/>
      <c r="AO23" s="363"/>
      <c r="AP23" s="363"/>
      <c r="AQ23" s="272" t="s">
        <v>533</v>
      </c>
      <c r="AR23" s="208"/>
      <c r="AS23" s="208"/>
      <c r="AT23" s="273"/>
      <c r="AU23" s="363" t="s">
        <v>558</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60</v>
      </c>
      <c r="Z24" s="264"/>
      <c r="AA24" s="265"/>
      <c r="AB24" s="371" t="s">
        <v>526</v>
      </c>
      <c r="AC24" s="371"/>
      <c r="AD24" s="371"/>
      <c r="AE24" s="392">
        <v>1</v>
      </c>
      <c r="AF24" s="363"/>
      <c r="AG24" s="363"/>
      <c r="AH24" s="363"/>
      <c r="AI24" s="392">
        <v>1</v>
      </c>
      <c r="AJ24" s="363"/>
      <c r="AK24" s="363"/>
      <c r="AL24" s="363"/>
      <c r="AM24" s="392">
        <v>1</v>
      </c>
      <c r="AN24" s="363"/>
      <c r="AO24" s="363"/>
      <c r="AP24" s="363"/>
      <c r="AQ24" s="272" t="s">
        <v>532</v>
      </c>
      <c r="AR24" s="208"/>
      <c r="AS24" s="208"/>
      <c r="AT24" s="273"/>
      <c r="AU24" s="363" t="s">
        <v>559</v>
      </c>
      <c r="AV24" s="363"/>
      <c r="AW24" s="363"/>
      <c r="AX24" s="364"/>
    </row>
    <row r="25" spans="1:50" ht="37.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313</v>
      </c>
      <c r="AC25" s="380"/>
      <c r="AD25" s="380"/>
      <c r="AE25" s="392">
        <v>100</v>
      </c>
      <c r="AF25" s="363"/>
      <c r="AG25" s="363"/>
      <c r="AH25" s="363"/>
      <c r="AI25" s="392">
        <v>0</v>
      </c>
      <c r="AJ25" s="363"/>
      <c r="AK25" s="363"/>
      <c r="AL25" s="363"/>
      <c r="AM25" s="392">
        <v>0</v>
      </c>
      <c r="AN25" s="363"/>
      <c r="AO25" s="363"/>
      <c r="AP25" s="363"/>
      <c r="AQ25" s="272" t="s">
        <v>532</v>
      </c>
      <c r="AR25" s="208"/>
      <c r="AS25" s="208"/>
      <c r="AT25" s="273"/>
      <c r="AU25" s="363" t="s">
        <v>558</v>
      </c>
      <c r="AV25" s="363"/>
      <c r="AW25" s="363"/>
      <c r="AX25" s="364"/>
    </row>
    <row r="26" spans="1:50" ht="18.75" customHeight="1" x14ac:dyDescent="0.15">
      <c r="A26" s="277" t="s">
        <v>13</v>
      </c>
      <c r="B26" s="278"/>
      <c r="C26" s="278"/>
      <c r="D26" s="278"/>
      <c r="E26" s="278"/>
      <c r="F26" s="279"/>
      <c r="G26" s="358" t="s">
        <v>274</v>
      </c>
      <c r="H26" s="359"/>
      <c r="I26" s="359"/>
      <c r="J26" s="359"/>
      <c r="K26" s="359"/>
      <c r="L26" s="359"/>
      <c r="M26" s="359"/>
      <c r="N26" s="359"/>
      <c r="O26" s="360"/>
      <c r="P26" s="387" t="s">
        <v>65</v>
      </c>
      <c r="Q26" s="359"/>
      <c r="R26" s="359"/>
      <c r="S26" s="359"/>
      <c r="T26" s="359"/>
      <c r="U26" s="359"/>
      <c r="V26" s="359"/>
      <c r="W26" s="359"/>
      <c r="X26" s="360"/>
      <c r="Y26" s="332"/>
      <c r="Z26" s="333"/>
      <c r="AA26" s="334"/>
      <c r="AB26" s="287" t="s">
        <v>12</v>
      </c>
      <c r="AC26" s="288"/>
      <c r="AD26" s="289"/>
      <c r="AE26" s="616" t="s">
        <v>369</v>
      </c>
      <c r="AF26" s="616"/>
      <c r="AG26" s="616"/>
      <c r="AH26" s="616"/>
      <c r="AI26" s="616" t="s">
        <v>370</v>
      </c>
      <c r="AJ26" s="616"/>
      <c r="AK26" s="616"/>
      <c r="AL26" s="616"/>
      <c r="AM26" s="616" t="s">
        <v>371</v>
      </c>
      <c r="AN26" s="616"/>
      <c r="AO26" s="616"/>
      <c r="AP26" s="287"/>
      <c r="AQ26" s="146" t="s">
        <v>367</v>
      </c>
      <c r="AR26" s="149"/>
      <c r="AS26" s="149"/>
      <c r="AT26" s="150"/>
      <c r="AU26" s="811" t="s">
        <v>261</v>
      </c>
      <c r="AV26" s="811"/>
      <c r="AW26" s="811"/>
      <c r="AX26" s="812"/>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7"/>
      <c r="AF27" s="617"/>
      <c r="AG27" s="617"/>
      <c r="AH27" s="617"/>
      <c r="AI27" s="617"/>
      <c r="AJ27" s="617"/>
      <c r="AK27" s="617"/>
      <c r="AL27" s="617"/>
      <c r="AM27" s="617"/>
      <c r="AN27" s="617"/>
      <c r="AO27" s="617"/>
      <c r="AP27" s="290"/>
      <c r="AQ27" s="202" t="s">
        <v>534</v>
      </c>
      <c r="AR27" s="151"/>
      <c r="AS27" s="152" t="s">
        <v>368</v>
      </c>
      <c r="AT27" s="153"/>
      <c r="AU27" s="276">
        <v>32</v>
      </c>
      <c r="AV27" s="276"/>
      <c r="AW27" s="274" t="s">
        <v>311</v>
      </c>
      <c r="AX27" s="275"/>
    </row>
    <row r="28" spans="1:50" ht="22.5" customHeight="1" x14ac:dyDescent="0.15">
      <c r="A28" s="280"/>
      <c r="B28" s="278"/>
      <c r="C28" s="278"/>
      <c r="D28" s="278"/>
      <c r="E28" s="278"/>
      <c r="F28" s="279"/>
      <c r="G28" s="400" t="s">
        <v>525</v>
      </c>
      <c r="H28" s="401"/>
      <c r="I28" s="401"/>
      <c r="J28" s="401"/>
      <c r="K28" s="401"/>
      <c r="L28" s="401"/>
      <c r="M28" s="401"/>
      <c r="N28" s="401"/>
      <c r="O28" s="402"/>
      <c r="P28" s="111" t="s">
        <v>529</v>
      </c>
      <c r="Q28" s="111"/>
      <c r="R28" s="111"/>
      <c r="S28" s="111"/>
      <c r="T28" s="111"/>
      <c r="U28" s="111"/>
      <c r="V28" s="111"/>
      <c r="W28" s="111"/>
      <c r="X28" s="131"/>
      <c r="Y28" s="376" t="s">
        <v>14</v>
      </c>
      <c r="Z28" s="377"/>
      <c r="AA28" s="378"/>
      <c r="AB28" s="326" t="s">
        <v>526</v>
      </c>
      <c r="AC28" s="326"/>
      <c r="AD28" s="326"/>
      <c r="AE28" s="392">
        <v>1</v>
      </c>
      <c r="AF28" s="363"/>
      <c r="AG28" s="363"/>
      <c r="AH28" s="363"/>
      <c r="AI28" s="392">
        <v>1</v>
      </c>
      <c r="AJ28" s="363"/>
      <c r="AK28" s="363"/>
      <c r="AL28" s="363"/>
      <c r="AM28" s="392">
        <v>1</v>
      </c>
      <c r="AN28" s="363"/>
      <c r="AO28" s="363"/>
      <c r="AP28" s="363"/>
      <c r="AQ28" s="272" t="s">
        <v>535</v>
      </c>
      <c r="AR28" s="208"/>
      <c r="AS28" s="208"/>
      <c r="AT28" s="273"/>
      <c r="AU28" s="363"/>
      <c r="AV28" s="363"/>
      <c r="AW28" s="363"/>
      <c r="AX28" s="364"/>
    </row>
    <row r="29" spans="1:50" ht="2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60</v>
      </c>
      <c r="Z29" s="264"/>
      <c r="AA29" s="265"/>
      <c r="AB29" s="371" t="s">
        <v>526</v>
      </c>
      <c r="AC29" s="371"/>
      <c r="AD29" s="371"/>
      <c r="AE29" s="392">
        <v>1</v>
      </c>
      <c r="AF29" s="363"/>
      <c r="AG29" s="363"/>
      <c r="AH29" s="363"/>
      <c r="AI29" s="392">
        <v>1</v>
      </c>
      <c r="AJ29" s="363"/>
      <c r="AK29" s="363"/>
      <c r="AL29" s="363"/>
      <c r="AM29" s="392">
        <v>1</v>
      </c>
      <c r="AN29" s="363"/>
      <c r="AO29" s="363"/>
      <c r="AP29" s="363"/>
      <c r="AQ29" s="272" t="s">
        <v>535</v>
      </c>
      <c r="AR29" s="208"/>
      <c r="AS29" s="208"/>
      <c r="AT29" s="273"/>
      <c r="AU29" s="363">
        <v>1</v>
      </c>
      <c r="AV29" s="363"/>
      <c r="AW29" s="363"/>
      <c r="AX29" s="364"/>
    </row>
    <row r="30" spans="1:50" ht="22.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v>100</v>
      </c>
      <c r="AF30" s="363"/>
      <c r="AG30" s="363"/>
      <c r="AH30" s="363"/>
      <c r="AI30" s="392">
        <v>100</v>
      </c>
      <c r="AJ30" s="363"/>
      <c r="AK30" s="363"/>
      <c r="AL30" s="363"/>
      <c r="AM30" s="392">
        <v>100</v>
      </c>
      <c r="AN30" s="363"/>
      <c r="AO30" s="363"/>
      <c r="AP30" s="363"/>
      <c r="AQ30" s="272" t="s">
        <v>534</v>
      </c>
      <c r="AR30" s="208"/>
      <c r="AS30" s="208"/>
      <c r="AT30" s="273"/>
      <c r="AU30" s="363"/>
      <c r="AV30" s="363"/>
      <c r="AW30" s="363"/>
      <c r="AX30" s="364"/>
    </row>
    <row r="31" spans="1:50" ht="18.75" customHeight="1" x14ac:dyDescent="0.15">
      <c r="A31" s="277" t="s">
        <v>13</v>
      </c>
      <c r="B31" s="278"/>
      <c r="C31" s="278"/>
      <c r="D31" s="278"/>
      <c r="E31" s="278"/>
      <c r="F31" s="279"/>
      <c r="G31" s="358" t="s">
        <v>274</v>
      </c>
      <c r="H31" s="359"/>
      <c r="I31" s="359"/>
      <c r="J31" s="359"/>
      <c r="K31" s="359"/>
      <c r="L31" s="359"/>
      <c r="M31" s="359"/>
      <c r="N31" s="359"/>
      <c r="O31" s="360"/>
      <c r="P31" s="387" t="s">
        <v>65</v>
      </c>
      <c r="Q31" s="359"/>
      <c r="R31" s="359"/>
      <c r="S31" s="359"/>
      <c r="T31" s="359"/>
      <c r="U31" s="359"/>
      <c r="V31" s="359"/>
      <c r="W31" s="359"/>
      <c r="X31" s="360"/>
      <c r="Y31" s="332"/>
      <c r="Z31" s="333"/>
      <c r="AA31" s="334"/>
      <c r="AB31" s="287" t="s">
        <v>12</v>
      </c>
      <c r="AC31" s="288"/>
      <c r="AD31" s="289"/>
      <c r="AE31" s="616" t="s">
        <v>369</v>
      </c>
      <c r="AF31" s="616"/>
      <c r="AG31" s="616"/>
      <c r="AH31" s="616"/>
      <c r="AI31" s="616" t="s">
        <v>370</v>
      </c>
      <c r="AJ31" s="616"/>
      <c r="AK31" s="616"/>
      <c r="AL31" s="616"/>
      <c r="AM31" s="616" t="s">
        <v>371</v>
      </c>
      <c r="AN31" s="616"/>
      <c r="AO31" s="616"/>
      <c r="AP31" s="287"/>
      <c r="AQ31" s="146" t="s">
        <v>367</v>
      </c>
      <c r="AR31" s="149"/>
      <c r="AS31" s="149"/>
      <c r="AT31" s="150"/>
      <c r="AU31" s="811" t="s">
        <v>261</v>
      </c>
      <c r="AV31" s="811"/>
      <c r="AW31" s="811"/>
      <c r="AX31" s="812"/>
    </row>
    <row r="32" spans="1:50" ht="18.75"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7"/>
      <c r="AF32" s="617"/>
      <c r="AG32" s="617"/>
      <c r="AH32" s="617"/>
      <c r="AI32" s="617"/>
      <c r="AJ32" s="617"/>
      <c r="AK32" s="617"/>
      <c r="AL32" s="617"/>
      <c r="AM32" s="617"/>
      <c r="AN32" s="617"/>
      <c r="AO32" s="617"/>
      <c r="AP32" s="290"/>
      <c r="AQ32" s="202" t="s">
        <v>536</v>
      </c>
      <c r="AR32" s="151"/>
      <c r="AS32" s="152" t="s">
        <v>368</v>
      </c>
      <c r="AT32" s="153"/>
      <c r="AU32" s="276" t="s">
        <v>536</v>
      </c>
      <c r="AV32" s="276"/>
      <c r="AW32" s="274" t="s">
        <v>311</v>
      </c>
      <c r="AX32" s="275"/>
    </row>
    <row r="33" spans="1:50" ht="22.5" customHeight="1" x14ac:dyDescent="0.15">
      <c r="A33" s="280"/>
      <c r="B33" s="278"/>
      <c r="C33" s="278"/>
      <c r="D33" s="278"/>
      <c r="E33" s="278"/>
      <c r="F33" s="279"/>
      <c r="G33" s="400" t="s">
        <v>530</v>
      </c>
      <c r="H33" s="401"/>
      <c r="I33" s="401"/>
      <c r="J33" s="401"/>
      <c r="K33" s="401"/>
      <c r="L33" s="401"/>
      <c r="M33" s="401"/>
      <c r="N33" s="401"/>
      <c r="O33" s="402"/>
      <c r="P33" s="111" t="s">
        <v>531</v>
      </c>
      <c r="Q33" s="111"/>
      <c r="R33" s="111"/>
      <c r="S33" s="111"/>
      <c r="T33" s="111"/>
      <c r="U33" s="111"/>
      <c r="V33" s="111"/>
      <c r="W33" s="111"/>
      <c r="X33" s="131"/>
      <c r="Y33" s="376" t="s">
        <v>14</v>
      </c>
      <c r="Z33" s="377"/>
      <c r="AA33" s="378"/>
      <c r="AB33" s="326" t="s">
        <v>526</v>
      </c>
      <c r="AC33" s="326"/>
      <c r="AD33" s="326"/>
      <c r="AE33" s="392">
        <v>1</v>
      </c>
      <c r="AF33" s="363"/>
      <c r="AG33" s="363"/>
      <c r="AH33" s="363"/>
      <c r="AI33" s="392">
        <v>1</v>
      </c>
      <c r="AJ33" s="363"/>
      <c r="AK33" s="363"/>
      <c r="AL33" s="363"/>
      <c r="AM33" s="392">
        <v>1</v>
      </c>
      <c r="AN33" s="363"/>
      <c r="AO33" s="363"/>
      <c r="AP33" s="363"/>
      <c r="AQ33" s="272" t="s">
        <v>536</v>
      </c>
      <c r="AR33" s="208"/>
      <c r="AS33" s="208"/>
      <c r="AT33" s="273"/>
      <c r="AU33" s="363" t="s">
        <v>536</v>
      </c>
      <c r="AV33" s="363"/>
      <c r="AW33" s="363"/>
      <c r="AX33" s="364"/>
    </row>
    <row r="34" spans="1:50" ht="22.5"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60</v>
      </c>
      <c r="Z34" s="264"/>
      <c r="AA34" s="265"/>
      <c r="AB34" s="371" t="s">
        <v>526</v>
      </c>
      <c r="AC34" s="371"/>
      <c r="AD34" s="371"/>
      <c r="AE34" s="392">
        <v>1</v>
      </c>
      <c r="AF34" s="363"/>
      <c r="AG34" s="363"/>
      <c r="AH34" s="363"/>
      <c r="AI34" s="392">
        <v>1</v>
      </c>
      <c r="AJ34" s="363"/>
      <c r="AK34" s="363"/>
      <c r="AL34" s="363"/>
      <c r="AM34" s="392">
        <v>1</v>
      </c>
      <c r="AN34" s="363"/>
      <c r="AO34" s="363"/>
      <c r="AP34" s="363"/>
      <c r="AQ34" s="272" t="s">
        <v>536</v>
      </c>
      <c r="AR34" s="208"/>
      <c r="AS34" s="208"/>
      <c r="AT34" s="273"/>
      <c r="AU34" s="363" t="s">
        <v>536</v>
      </c>
      <c r="AV34" s="363"/>
      <c r="AW34" s="363"/>
      <c r="AX34" s="364"/>
    </row>
    <row r="35" spans="1:50" ht="22.5"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v>100</v>
      </c>
      <c r="AF35" s="363"/>
      <c r="AG35" s="363"/>
      <c r="AH35" s="363"/>
      <c r="AI35" s="392">
        <v>100</v>
      </c>
      <c r="AJ35" s="363"/>
      <c r="AK35" s="363"/>
      <c r="AL35" s="363"/>
      <c r="AM35" s="392">
        <v>100</v>
      </c>
      <c r="AN35" s="363"/>
      <c r="AO35" s="363"/>
      <c r="AP35" s="363"/>
      <c r="AQ35" s="272" t="s">
        <v>536</v>
      </c>
      <c r="AR35" s="208"/>
      <c r="AS35" s="208"/>
      <c r="AT35" s="273"/>
      <c r="AU35" s="363" t="s">
        <v>536</v>
      </c>
      <c r="AV35" s="363"/>
      <c r="AW35" s="363"/>
      <c r="AX35" s="364"/>
    </row>
    <row r="36" spans="1:50" ht="18.75" customHeight="1" x14ac:dyDescent="0.15">
      <c r="A36" s="277" t="s">
        <v>13</v>
      </c>
      <c r="B36" s="278"/>
      <c r="C36" s="278"/>
      <c r="D36" s="278"/>
      <c r="E36" s="278"/>
      <c r="F36" s="279"/>
      <c r="G36" s="358" t="s">
        <v>274</v>
      </c>
      <c r="H36" s="359"/>
      <c r="I36" s="359"/>
      <c r="J36" s="359"/>
      <c r="K36" s="359"/>
      <c r="L36" s="359"/>
      <c r="M36" s="359"/>
      <c r="N36" s="359"/>
      <c r="O36" s="360"/>
      <c r="P36" s="387" t="s">
        <v>65</v>
      </c>
      <c r="Q36" s="359"/>
      <c r="R36" s="359"/>
      <c r="S36" s="359"/>
      <c r="T36" s="359"/>
      <c r="U36" s="359"/>
      <c r="V36" s="359"/>
      <c r="W36" s="359"/>
      <c r="X36" s="360"/>
      <c r="Y36" s="332"/>
      <c r="Z36" s="333"/>
      <c r="AA36" s="334"/>
      <c r="AB36" s="287" t="s">
        <v>12</v>
      </c>
      <c r="AC36" s="288"/>
      <c r="AD36" s="289"/>
      <c r="AE36" s="616" t="s">
        <v>369</v>
      </c>
      <c r="AF36" s="616"/>
      <c r="AG36" s="616"/>
      <c r="AH36" s="616"/>
      <c r="AI36" s="616" t="s">
        <v>370</v>
      </c>
      <c r="AJ36" s="616"/>
      <c r="AK36" s="616"/>
      <c r="AL36" s="616"/>
      <c r="AM36" s="616" t="s">
        <v>371</v>
      </c>
      <c r="AN36" s="616"/>
      <c r="AO36" s="616"/>
      <c r="AP36" s="287"/>
      <c r="AQ36" s="146" t="s">
        <v>367</v>
      </c>
      <c r="AR36" s="149"/>
      <c r="AS36" s="149"/>
      <c r="AT36" s="150"/>
      <c r="AU36" s="811" t="s">
        <v>261</v>
      </c>
      <c r="AV36" s="811"/>
      <c r="AW36" s="811"/>
      <c r="AX36" s="812"/>
    </row>
    <row r="37" spans="1:50" ht="18.75"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7"/>
      <c r="AF37" s="617"/>
      <c r="AG37" s="617"/>
      <c r="AH37" s="617"/>
      <c r="AI37" s="617"/>
      <c r="AJ37" s="617"/>
      <c r="AK37" s="617"/>
      <c r="AL37" s="617"/>
      <c r="AM37" s="617"/>
      <c r="AN37" s="617"/>
      <c r="AO37" s="617"/>
      <c r="AP37" s="290"/>
      <c r="AQ37" s="202" t="s">
        <v>534</v>
      </c>
      <c r="AR37" s="151"/>
      <c r="AS37" s="152" t="s">
        <v>368</v>
      </c>
      <c r="AT37" s="153"/>
      <c r="AU37" s="276" t="s">
        <v>535</v>
      </c>
      <c r="AV37" s="276"/>
      <c r="AW37" s="274" t="s">
        <v>311</v>
      </c>
      <c r="AX37" s="275"/>
    </row>
    <row r="38" spans="1:50" ht="22.5" customHeight="1" x14ac:dyDescent="0.15">
      <c r="A38" s="280"/>
      <c r="B38" s="278"/>
      <c r="C38" s="278"/>
      <c r="D38" s="278"/>
      <c r="E38" s="278"/>
      <c r="F38" s="279"/>
      <c r="G38" s="400" t="s">
        <v>593</v>
      </c>
      <c r="H38" s="401"/>
      <c r="I38" s="401"/>
      <c r="J38" s="401"/>
      <c r="K38" s="401"/>
      <c r="L38" s="401"/>
      <c r="M38" s="401"/>
      <c r="N38" s="401"/>
      <c r="O38" s="402"/>
      <c r="P38" s="111" t="s">
        <v>594</v>
      </c>
      <c r="Q38" s="111"/>
      <c r="R38" s="111"/>
      <c r="S38" s="111"/>
      <c r="T38" s="111"/>
      <c r="U38" s="111"/>
      <c r="V38" s="111"/>
      <c r="W38" s="111"/>
      <c r="X38" s="131"/>
      <c r="Y38" s="376" t="s">
        <v>14</v>
      </c>
      <c r="Z38" s="377"/>
      <c r="AA38" s="378"/>
      <c r="AB38" s="326" t="s">
        <v>527</v>
      </c>
      <c r="AC38" s="326"/>
      <c r="AD38" s="326"/>
      <c r="AE38" s="392">
        <v>0</v>
      </c>
      <c r="AF38" s="363"/>
      <c r="AG38" s="363"/>
      <c r="AH38" s="363"/>
      <c r="AI38" s="392" t="s">
        <v>537</v>
      </c>
      <c r="AJ38" s="363"/>
      <c r="AK38" s="363"/>
      <c r="AL38" s="363"/>
      <c r="AM38" s="392" t="s">
        <v>534</v>
      </c>
      <c r="AN38" s="363"/>
      <c r="AO38" s="363"/>
      <c r="AP38" s="363"/>
      <c r="AQ38" s="272" t="s">
        <v>536</v>
      </c>
      <c r="AR38" s="208"/>
      <c r="AS38" s="208"/>
      <c r="AT38" s="273"/>
      <c r="AU38" s="363" t="s">
        <v>536</v>
      </c>
      <c r="AV38" s="363"/>
      <c r="AW38" s="363"/>
      <c r="AX38" s="364"/>
    </row>
    <row r="39" spans="1:50" ht="22.5"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60</v>
      </c>
      <c r="Z39" s="264"/>
      <c r="AA39" s="265"/>
      <c r="AB39" s="371" t="s">
        <v>527</v>
      </c>
      <c r="AC39" s="371"/>
      <c r="AD39" s="371"/>
      <c r="AE39" s="392">
        <v>1</v>
      </c>
      <c r="AF39" s="363"/>
      <c r="AG39" s="363"/>
      <c r="AH39" s="363"/>
      <c r="AI39" s="392" t="s">
        <v>538</v>
      </c>
      <c r="AJ39" s="363"/>
      <c r="AK39" s="363"/>
      <c r="AL39" s="363"/>
      <c r="AM39" s="392" t="s">
        <v>536</v>
      </c>
      <c r="AN39" s="363"/>
      <c r="AO39" s="363"/>
      <c r="AP39" s="363"/>
      <c r="AQ39" s="272" t="s">
        <v>536</v>
      </c>
      <c r="AR39" s="208"/>
      <c r="AS39" s="208"/>
      <c r="AT39" s="273"/>
      <c r="AU39" s="363" t="s">
        <v>534</v>
      </c>
      <c r="AV39" s="363"/>
      <c r="AW39" s="363"/>
      <c r="AX39" s="364"/>
    </row>
    <row r="40" spans="1:50" ht="22.5"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v>0</v>
      </c>
      <c r="AF40" s="363"/>
      <c r="AG40" s="363"/>
      <c r="AH40" s="363"/>
      <c r="AI40" s="392" t="s">
        <v>538</v>
      </c>
      <c r="AJ40" s="363"/>
      <c r="AK40" s="363"/>
      <c r="AL40" s="363"/>
      <c r="AM40" s="392" t="s">
        <v>536</v>
      </c>
      <c r="AN40" s="363"/>
      <c r="AO40" s="363"/>
      <c r="AP40" s="363"/>
      <c r="AQ40" s="272" t="s">
        <v>536</v>
      </c>
      <c r="AR40" s="208"/>
      <c r="AS40" s="208"/>
      <c r="AT40" s="273"/>
      <c r="AU40" s="363" t="s">
        <v>534</v>
      </c>
      <c r="AV40" s="363"/>
      <c r="AW40" s="363"/>
      <c r="AX40" s="364"/>
    </row>
    <row r="41" spans="1:50" ht="18.75" customHeight="1" x14ac:dyDescent="0.15">
      <c r="A41" s="277" t="s">
        <v>13</v>
      </c>
      <c r="B41" s="278"/>
      <c r="C41" s="278"/>
      <c r="D41" s="278"/>
      <c r="E41" s="278"/>
      <c r="F41" s="279"/>
      <c r="G41" s="358" t="s">
        <v>274</v>
      </c>
      <c r="H41" s="359"/>
      <c r="I41" s="359"/>
      <c r="J41" s="359"/>
      <c r="K41" s="359"/>
      <c r="L41" s="359"/>
      <c r="M41" s="359"/>
      <c r="N41" s="359"/>
      <c r="O41" s="360"/>
      <c r="P41" s="387" t="s">
        <v>65</v>
      </c>
      <c r="Q41" s="359"/>
      <c r="R41" s="359"/>
      <c r="S41" s="359"/>
      <c r="T41" s="359"/>
      <c r="U41" s="359"/>
      <c r="V41" s="359"/>
      <c r="W41" s="359"/>
      <c r="X41" s="360"/>
      <c r="Y41" s="332"/>
      <c r="Z41" s="333"/>
      <c r="AA41" s="334"/>
      <c r="AB41" s="287" t="s">
        <v>12</v>
      </c>
      <c r="AC41" s="288"/>
      <c r="AD41" s="289"/>
      <c r="AE41" s="616" t="s">
        <v>369</v>
      </c>
      <c r="AF41" s="616"/>
      <c r="AG41" s="616"/>
      <c r="AH41" s="616"/>
      <c r="AI41" s="616" t="s">
        <v>370</v>
      </c>
      <c r="AJ41" s="616"/>
      <c r="AK41" s="616"/>
      <c r="AL41" s="616"/>
      <c r="AM41" s="616" t="s">
        <v>371</v>
      </c>
      <c r="AN41" s="616"/>
      <c r="AO41" s="616"/>
      <c r="AP41" s="287"/>
      <c r="AQ41" s="146" t="s">
        <v>367</v>
      </c>
      <c r="AR41" s="149"/>
      <c r="AS41" s="149"/>
      <c r="AT41" s="150"/>
      <c r="AU41" s="811" t="s">
        <v>261</v>
      </c>
      <c r="AV41" s="811"/>
      <c r="AW41" s="811"/>
      <c r="AX41" s="812"/>
    </row>
    <row r="42" spans="1:50" ht="18.75"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7"/>
      <c r="AF42" s="617"/>
      <c r="AG42" s="617"/>
      <c r="AH42" s="617"/>
      <c r="AI42" s="617"/>
      <c r="AJ42" s="617"/>
      <c r="AK42" s="617"/>
      <c r="AL42" s="617"/>
      <c r="AM42" s="617"/>
      <c r="AN42" s="617"/>
      <c r="AO42" s="617"/>
      <c r="AP42" s="290"/>
      <c r="AQ42" s="202" t="s">
        <v>596</v>
      </c>
      <c r="AR42" s="151"/>
      <c r="AS42" s="152" t="s">
        <v>368</v>
      </c>
      <c r="AT42" s="153"/>
      <c r="AU42" s="276">
        <v>32</v>
      </c>
      <c r="AV42" s="276"/>
      <c r="AW42" s="274" t="s">
        <v>311</v>
      </c>
      <c r="AX42" s="275"/>
    </row>
    <row r="43" spans="1:50" ht="22.5" customHeight="1" x14ac:dyDescent="0.15">
      <c r="A43" s="280"/>
      <c r="B43" s="278"/>
      <c r="C43" s="278"/>
      <c r="D43" s="278"/>
      <c r="E43" s="278"/>
      <c r="F43" s="279"/>
      <c r="G43" s="400" t="s">
        <v>591</v>
      </c>
      <c r="H43" s="401"/>
      <c r="I43" s="401"/>
      <c r="J43" s="401"/>
      <c r="K43" s="401"/>
      <c r="L43" s="401"/>
      <c r="M43" s="401"/>
      <c r="N43" s="401"/>
      <c r="O43" s="402"/>
      <c r="P43" s="111" t="s">
        <v>592</v>
      </c>
      <c r="Q43" s="111"/>
      <c r="R43" s="111"/>
      <c r="S43" s="111"/>
      <c r="T43" s="111"/>
      <c r="U43" s="111"/>
      <c r="V43" s="111"/>
      <c r="W43" s="111"/>
      <c r="X43" s="131"/>
      <c r="Y43" s="376" t="s">
        <v>14</v>
      </c>
      <c r="Z43" s="377"/>
      <c r="AA43" s="378"/>
      <c r="AB43" s="326" t="s">
        <v>595</v>
      </c>
      <c r="AC43" s="326"/>
      <c r="AD43" s="326"/>
      <c r="AE43" s="392" t="s">
        <v>596</v>
      </c>
      <c r="AF43" s="363"/>
      <c r="AG43" s="363"/>
      <c r="AH43" s="363"/>
      <c r="AI43" s="392" t="s">
        <v>596</v>
      </c>
      <c r="AJ43" s="363"/>
      <c r="AK43" s="363"/>
      <c r="AL43" s="363"/>
      <c r="AM43" s="392" t="s">
        <v>596</v>
      </c>
      <c r="AN43" s="363"/>
      <c r="AO43" s="363"/>
      <c r="AP43" s="363"/>
      <c r="AQ43" s="272" t="s">
        <v>596</v>
      </c>
      <c r="AR43" s="208"/>
      <c r="AS43" s="208"/>
      <c r="AT43" s="273"/>
      <c r="AU43" s="363"/>
      <c r="AV43" s="363"/>
      <c r="AW43" s="363"/>
      <c r="AX43" s="364"/>
    </row>
    <row r="44" spans="1:50" ht="22.5"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60</v>
      </c>
      <c r="Z44" s="264"/>
      <c r="AA44" s="265"/>
      <c r="AB44" s="371" t="s">
        <v>595</v>
      </c>
      <c r="AC44" s="371"/>
      <c r="AD44" s="371"/>
      <c r="AE44" s="392" t="s">
        <v>597</v>
      </c>
      <c r="AF44" s="363"/>
      <c r="AG44" s="363"/>
      <c r="AH44" s="363"/>
      <c r="AI44" s="392" t="s">
        <v>596</v>
      </c>
      <c r="AJ44" s="363"/>
      <c r="AK44" s="363"/>
      <c r="AL44" s="363"/>
      <c r="AM44" s="392" t="s">
        <v>596</v>
      </c>
      <c r="AN44" s="363"/>
      <c r="AO44" s="363"/>
      <c r="AP44" s="363"/>
      <c r="AQ44" s="272" t="s">
        <v>596</v>
      </c>
      <c r="AR44" s="208"/>
      <c r="AS44" s="208"/>
      <c r="AT44" s="273"/>
      <c r="AU44" s="363">
        <v>1</v>
      </c>
      <c r="AV44" s="363"/>
      <c r="AW44" s="363"/>
      <c r="AX44" s="364"/>
    </row>
    <row r="45" spans="1:50" ht="22.5"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9" t="s">
        <v>16</v>
      </c>
      <c r="AC45" s="749"/>
      <c r="AD45" s="749"/>
      <c r="AE45" s="392" t="s">
        <v>596</v>
      </c>
      <c r="AF45" s="363"/>
      <c r="AG45" s="363"/>
      <c r="AH45" s="363"/>
      <c r="AI45" s="392" t="s">
        <v>596</v>
      </c>
      <c r="AJ45" s="363"/>
      <c r="AK45" s="363"/>
      <c r="AL45" s="363"/>
      <c r="AM45" s="392" t="s">
        <v>596</v>
      </c>
      <c r="AN45" s="363"/>
      <c r="AO45" s="363"/>
      <c r="AP45" s="363"/>
      <c r="AQ45" s="272" t="s">
        <v>596</v>
      </c>
      <c r="AR45" s="208"/>
      <c r="AS45" s="208"/>
      <c r="AT45" s="273"/>
      <c r="AU45" s="363"/>
      <c r="AV45" s="363"/>
      <c r="AW45" s="363"/>
      <c r="AX45" s="364"/>
    </row>
    <row r="46" spans="1:50" ht="18.75" hidden="1" customHeight="1" x14ac:dyDescent="0.15">
      <c r="A46" s="352" t="s">
        <v>485</v>
      </c>
      <c r="B46" s="353"/>
      <c r="C46" s="353"/>
      <c r="D46" s="353"/>
      <c r="E46" s="353"/>
      <c r="F46" s="354"/>
      <c r="G46" s="761"/>
      <c r="H46" s="149" t="s">
        <v>274</v>
      </c>
      <c r="I46" s="149"/>
      <c r="J46" s="149"/>
      <c r="K46" s="149"/>
      <c r="L46" s="149"/>
      <c r="M46" s="149"/>
      <c r="N46" s="149"/>
      <c r="O46" s="150"/>
      <c r="P46" s="146" t="s">
        <v>65</v>
      </c>
      <c r="Q46" s="149"/>
      <c r="R46" s="149"/>
      <c r="S46" s="149"/>
      <c r="T46" s="149"/>
      <c r="U46" s="149"/>
      <c r="V46" s="149"/>
      <c r="W46" s="149"/>
      <c r="X46" s="150"/>
      <c r="Y46" s="157"/>
      <c r="Z46" s="158"/>
      <c r="AA46" s="159"/>
      <c r="AB46" s="146" t="s">
        <v>12</v>
      </c>
      <c r="AC46" s="149"/>
      <c r="AD46" s="150"/>
      <c r="AE46" s="145" t="s">
        <v>369</v>
      </c>
      <c r="AF46" s="145"/>
      <c r="AG46" s="145"/>
      <c r="AH46" s="145"/>
      <c r="AI46" s="145" t="s">
        <v>370</v>
      </c>
      <c r="AJ46" s="145"/>
      <c r="AK46" s="145"/>
      <c r="AL46" s="145"/>
      <c r="AM46" s="145" t="s">
        <v>371</v>
      </c>
      <c r="AN46" s="145"/>
      <c r="AO46" s="145"/>
      <c r="AP46" s="146"/>
      <c r="AQ46" s="146" t="s">
        <v>367</v>
      </c>
      <c r="AR46" s="149"/>
      <c r="AS46" s="149"/>
      <c r="AT46" s="150"/>
      <c r="AU46" s="117" t="s">
        <v>261</v>
      </c>
      <c r="AV46" s="117"/>
      <c r="AW46" s="117"/>
      <c r="AX46" s="125"/>
    </row>
    <row r="47" spans="1:50" ht="18.75" hidden="1" customHeight="1" x14ac:dyDescent="0.15">
      <c r="A47" s="355"/>
      <c r="B47" s="356"/>
      <c r="C47" s="356"/>
      <c r="D47" s="356"/>
      <c r="E47" s="356"/>
      <c r="F47" s="357"/>
      <c r="G47" s="76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368</v>
      </c>
      <c r="AT47" s="153"/>
      <c r="AU47" s="151"/>
      <c r="AV47" s="151"/>
      <c r="AW47" s="152" t="s">
        <v>311</v>
      </c>
      <c r="AX47" s="203"/>
    </row>
    <row r="48" spans="1:50" ht="22.5" hidden="1" customHeight="1" x14ac:dyDescent="0.15">
      <c r="A48" s="355"/>
      <c r="B48" s="356"/>
      <c r="C48" s="356"/>
      <c r="D48" s="356"/>
      <c r="E48" s="356"/>
      <c r="F48" s="357"/>
      <c r="G48" s="431" t="s">
        <v>383</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60</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30"/>
      <c r="AF50" s="831"/>
      <c r="AG50" s="831"/>
      <c r="AH50" s="831"/>
      <c r="AI50" s="830"/>
      <c r="AJ50" s="831"/>
      <c r="AK50" s="831"/>
      <c r="AL50" s="831"/>
      <c r="AM50" s="830"/>
      <c r="AN50" s="831"/>
      <c r="AO50" s="831"/>
      <c r="AP50" s="831"/>
      <c r="AQ50" s="272"/>
      <c r="AR50" s="208"/>
      <c r="AS50" s="208"/>
      <c r="AT50" s="273"/>
      <c r="AU50" s="363"/>
      <c r="AV50" s="363"/>
      <c r="AW50" s="363"/>
      <c r="AX50" s="364"/>
    </row>
    <row r="51" spans="1:50" ht="57" hidden="1" customHeight="1" x14ac:dyDescent="0.15">
      <c r="A51" s="92" t="s">
        <v>509</v>
      </c>
      <c r="B51" s="93"/>
      <c r="C51" s="93"/>
      <c r="D51" s="93"/>
      <c r="E51" s="90" t="s">
        <v>503</v>
      </c>
      <c r="F51" s="91"/>
      <c r="G51" s="59" t="s">
        <v>384</v>
      </c>
      <c r="H51" s="397"/>
      <c r="I51" s="398"/>
      <c r="J51" s="398"/>
      <c r="K51" s="398"/>
      <c r="L51" s="398"/>
      <c r="M51" s="398"/>
      <c r="N51" s="398"/>
      <c r="O51" s="399"/>
      <c r="P51" s="106"/>
      <c r="Q51" s="106"/>
      <c r="R51" s="106"/>
      <c r="S51" s="106"/>
      <c r="T51" s="106"/>
      <c r="U51" s="106"/>
      <c r="V51" s="106"/>
      <c r="W51" s="106"/>
      <c r="X51" s="106"/>
      <c r="Y51" s="763"/>
      <c r="Z51" s="763"/>
      <c r="AA51" s="763"/>
      <c r="AB51" s="763"/>
      <c r="AC51" s="763"/>
      <c r="AD51" s="763"/>
      <c r="AE51" s="763"/>
      <c r="AF51" s="763"/>
      <c r="AG51" s="763"/>
      <c r="AH51" s="763"/>
      <c r="AI51" s="763"/>
      <c r="AJ51" s="763"/>
      <c r="AK51" s="763"/>
      <c r="AL51" s="763"/>
      <c r="AM51" s="763"/>
      <c r="AN51" s="763"/>
      <c r="AO51" s="763"/>
      <c r="AP51" s="763"/>
      <c r="AQ51" s="763"/>
      <c r="AR51" s="763"/>
      <c r="AS51" s="763"/>
      <c r="AT51" s="763"/>
      <c r="AU51" s="763"/>
      <c r="AV51" s="763"/>
      <c r="AW51" s="763"/>
      <c r="AX51" s="764"/>
    </row>
    <row r="52" spans="1:50" ht="22.5" customHeight="1" thickBot="1" x14ac:dyDescent="0.2">
      <c r="A52" s="485" t="s">
        <v>277</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30" t="s">
        <v>275</v>
      </c>
      <c r="B53" s="372" t="s">
        <v>272</v>
      </c>
      <c r="C53" s="306"/>
      <c r="D53" s="306"/>
      <c r="E53" s="306"/>
      <c r="F53" s="307"/>
      <c r="G53" s="311" t="s">
        <v>266</v>
      </c>
      <c r="H53" s="311"/>
      <c r="I53" s="311"/>
      <c r="J53" s="311"/>
      <c r="K53" s="311"/>
      <c r="L53" s="311"/>
      <c r="M53" s="311"/>
      <c r="N53" s="311"/>
      <c r="O53" s="311"/>
      <c r="P53" s="311"/>
      <c r="Q53" s="311"/>
      <c r="R53" s="311"/>
      <c r="S53" s="311"/>
      <c r="T53" s="311"/>
      <c r="U53" s="311"/>
      <c r="V53" s="311"/>
      <c r="W53" s="311"/>
      <c r="X53" s="311"/>
      <c r="Y53" s="311"/>
      <c r="Z53" s="311"/>
      <c r="AA53" s="396"/>
      <c r="AB53" s="310" t="s">
        <v>380</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0"/>
      <c r="B55" s="372"/>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24"/>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25"/>
    </row>
    <row r="56" spans="1:50" ht="22.5" hidden="1" customHeight="1" x14ac:dyDescent="0.15">
      <c r="A56" s="730"/>
      <c r="B56" s="372"/>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26"/>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7"/>
    </row>
    <row r="57" spans="1:50" ht="22.5" hidden="1" customHeight="1" x14ac:dyDescent="0.15">
      <c r="A57" s="730"/>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28"/>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9"/>
    </row>
    <row r="58" spans="1:50" ht="18.75" hidden="1" customHeight="1" x14ac:dyDescent="0.15">
      <c r="A58" s="730"/>
      <c r="B58" s="306" t="s">
        <v>273</v>
      </c>
      <c r="C58" s="306"/>
      <c r="D58" s="306"/>
      <c r="E58" s="306"/>
      <c r="F58" s="307"/>
      <c r="G58" s="358" t="s">
        <v>67</v>
      </c>
      <c r="H58" s="359"/>
      <c r="I58" s="359"/>
      <c r="J58" s="359"/>
      <c r="K58" s="359"/>
      <c r="L58" s="359"/>
      <c r="M58" s="359"/>
      <c r="N58" s="359"/>
      <c r="O58" s="360"/>
      <c r="P58" s="387" t="s">
        <v>71</v>
      </c>
      <c r="Q58" s="359"/>
      <c r="R58" s="359"/>
      <c r="S58" s="359"/>
      <c r="T58" s="359"/>
      <c r="U58" s="359"/>
      <c r="V58" s="359"/>
      <c r="W58" s="359"/>
      <c r="X58" s="360"/>
      <c r="Y58" s="157"/>
      <c r="Z58" s="158"/>
      <c r="AA58" s="159"/>
      <c r="AB58" s="287" t="s">
        <v>12</v>
      </c>
      <c r="AC58" s="288"/>
      <c r="AD58" s="289"/>
      <c r="AE58" s="616" t="s">
        <v>369</v>
      </c>
      <c r="AF58" s="616"/>
      <c r="AG58" s="616"/>
      <c r="AH58" s="616"/>
      <c r="AI58" s="616" t="s">
        <v>370</v>
      </c>
      <c r="AJ58" s="616"/>
      <c r="AK58" s="616"/>
      <c r="AL58" s="616"/>
      <c r="AM58" s="616" t="s">
        <v>371</v>
      </c>
      <c r="AN58" s="616"/>
      <c r="AO58" s="616"/>
      <c r="AP58" s="287"/>
      <c r="AQ58" s="146" t="s">
        <v>367</v>
      </c>
      <c r="AR58" s="149"/>
      <c r="AS58" s="149"/>
      <c r="AT58" s="150"/>
      <c r="AU58" s="811" t="s">
        <v>261</v>
      </c>
      <c r="AV58" s="811"/>
      <c r="AW58" s="811"/>
      <c r="AX58" s="812"/>
    </row>
    <row r="59" spans="1:50" ht="18.75" hidden="1" customHeight="1" x14ac:dyDescent="0.15">
      <c r="A59" s="73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7"/>
      <c r="AF59" s="617"/>
      <c r="AG59" s="617"/>
      <c r="AH59" s="617"/>
      <c r="AI59" s="617"/>
      <c r="AJ59" s="617"/>
      <c r="AK59" s="617"/>
      <c r="AL59" s="617"/>
      <c r="AM59" s="617"/>
      <c r="AN59" s="617"/>
      <c r="AO59" s="617"/>
      <c r="AP59" s="290"/>
      <c r="AQ59" s="413"/>
      <c r="AR59" s="276"/>
      <c r="AS59" s="152" t="s">
        <v>368</v>
      </c>
      <c r="AT59" s="153"/>
      <c r="AU59" s="276"/>
      <c r="AV59" s="276"/>
      <c r="AW59" s="274" t="s">
        <v>311</v>
      </c>
      <c r="AX59" s="275"/>
    </row>
    <row r="60" spans="1:50" ht="22.5" hidden="1" customHeight="1" x14ac:dyDescent="0.15">
      <c r="A60" s="73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68</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3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60</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3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30"/>
      <c r="B63" s="306" t="s">
        <v>273</v>
      </c>
      <c r="C63" s="306"/>
      <c r="D63" s="306"/>
      <c r="E63" s="306"/>
      <c r="F63" s="307"/>
      <c r="G63" s="358" t="s">
        <v>67</v>
      </c>
      <c r="H63" s="359"/>
      <c r="I63" s="359"/>
      <c r="J63" s="359"/>
      <c r="K63" s="359"/>
      <c r="L63" s="359"/>
      <c r="M63" s="359"/>
      <c r="N63" s="359"/>
      <c r="O63" s="360"/>
      <c r="P63" s="387" t="s">
        <v>71</v>
      </c>
      <c r="Q63" s="359"/>
      <c r="R63" s="359"/>
      <c r="S63" s="359"/>
      <c r="T63" s="359"/>
      <c r="U63" s="359"/>
      <c r="V63" s="359"/>
      <c r="W63" s="359"/>
      <c r="X63" s="360"/>
      <c r="Y63" s="157"/>
      <c r="Z63" s="158"/>
      <c r="AA63" s="159"/>
      <c r="AB63" s="287" t="s">
        <v>12</v>
      </c>
      <c r="AC63" s="288"/>
      <c r="AD63" s="289"/>
      <c r="AE63" s="616" t="s">
        <v>369</v>
      </c>
      <c r="AF63" s="616"/>
      <c r="AG63" s="616"/>
      <c r="AH63" s="616"/>
      <c r="AI63" s="616" t="s">
        <v>370</v>
      </c>
      <c r="AJ63" s="616"/>
      <c r="AK63" s="616"/>
      <c r="AL63" s="616"/>
      <c r="AM63" s="616" t="s">
        <v>371</v>
      </c>
      <c r="AN63" s="616"/>
      <c r="AO63" s="616"/>
      <c r="AP63" s="287"/>
      <c r="AQ63" s="146" t="s">
        <v>367</v>
      </c>
      <c r="AR63" s="149"/>
      <c r="AS63" s="149"/>
      <c r="AT63" s="150"/>
      <c r="AU63" s="811" t="s">
        <v>261</v>
      </c>
      <c r="AV63" s="811"/>
      <c r="AW63" s="811"/>
      <c r="AX63" s="812"/>
    </row>
    <row r="64" spans="1:50" ht="18.75" hidden="1" customHeight="1" x14ac:dyDescent="0.15">
      <c r="A64" s="73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7"/>
      <c r="AF64" s="617"/>
      <c r="AG64" s="617"/>
      <c r="AH64" s="617"/>
      <c r="AI64" s="617"/>
      <c r="AJ64" s="617"/>
      <c r="AK64" s="617"/>
      <c r="AL64" s="617"/>
      <c r="AM64" s="617"/>
      <c r="AN64" s="617"/>
      <c r="AO64" s="617"/>
      <c r="AP64" s="290"/>
      <c r="AQ64" s="413"/>
      <c r="AR64" s="276"/>
      <c r="AS64" s="152" t="s">
        <v>368</v>
      </c>
      <c r="AT64" s="153"/>
      <c r="AU64" s="276"/>
      <c r="AV64" s="276"/>
      <c r="AW64" s="274" t="s">
        <v>311</v>
      </c>
      <c r="AX64" s="275"/>
    </row>
    <row r="65" spans="1:60" ht="22.5" hidden="1" customHeight="1" x14ac:dyDescent="0.15">
      <c r="A65" s="73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68</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3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60</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3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30"/>
      <c r="B68" s="306" t="s">
        <v>273</v>
      </c>
      <c r="C68" s="306"/>
      <c r="D68" s="306"/>
      <c r="E68" s="306"/>
      <c r="F68" s="307"/>
      <c r="G68" s="358" t="s">
        <v>67</v>
      </c>
      <c r="H68" s="359"/>
      <c r="I68" s="359"/>
      <c r="J68" s="359"/>
      <c r="K68" s="359"/>
      <c r="L68" s="359"/>
      <c r="M68" s="359"/>
      <c r="N68" s="359"/>
      <c r="O68" s="360"/>
      <c r="P68" s="387" t="s">
        <v>71</v>
      </c>
      <c r="Q68" s="359"/>
      <c r="R68" s="359"/>
      <c r="S68" s="359"/>
      <c r="T68" s="359"/>
      <c r="U68" s="359"/>
      <c r="V68" s="359"/>
      <c r="W68" s="359"/>
      <c r="X68" s="360"/>
      <c r="Y68" s="157"/>
      <c r="Z68" s="158"/>
      <c r="AA68" s="159"/>
      <c r="AB68" s="287" t="s">
        <v>12</v>
      </c>
      <c r="AC68" s="288"/>
      <c r="AD68" s="289"/>
      <c r="AE68" s="287" t="s">
        <v>369</v>
      </c>
      <c r="AF68" s="288"/>
      <c r="AG68" s="288"/>
      <c r="AH68" s="289"/>
      <c r="AI68" s="287" t="s">
        <v>370</v>
      </c>
      <c r="AJ68" s="288"/>
      <c r="AK68" s="288"/>
      <c r="AL68" s="289"/>
      <c r="AM68" s="287" t="s">
        <v>371</v>
      </c>
      <c r="AN68" s="288"/>
      <c r="AO68" s="288"/>
      <c r="AP68" s="288"/>
      <c r="AQ68" s="146" t="s">
        <v>367</v>
      </c>
      <c r="AR68" s="149"/>
      <c r="AS68" s="149"/>
      <c r="AT68" s="150"/>
      <c r="AU68" s="811" t="s">
        <v>261</v>
      </c>
      <c r="AV68" s="811"/>
      <c r="AW68" s="811"/>
      <c r="AX68" s="812"/>
    </row>
    <row r="69" spans="1:60" ht="18.75" hidden="1" customHeight="1" x14ac:dyDescent="0.15">
      <c r="A69" s="73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368</v>
      </c>
      <c r="AT69" s="153"/>
      <c r="AU69" s="276"/>
      <c r="AV69" s="276"/>
      <c r="AW69" s="274" t="s">
        <v>311</v>
      </c>
      <c r="AX69" s="275"/>
    </row>
    <row r="70" spans="1:60" ht="22.5" hidden="1" customHeight="1" x14ac:dyDescent="0.15">
      <c r="A70" s="73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68</v>
      </c>
      <c r="Z70" s="394"/>
      <c r="AA70" s="395"/>
      <c r="AB70" s="758"/>
      <c r="AC70" s="759"/>
      <c r="AD70" s="760"/>
      <c r="AE70" s="392"/>
      <c r="AF70" s="363"/>
      <c r="AG70" s="363"/>
      <c r="AH70" s="832"/>
      <c r="AI70" s="392"/>
      <c r="AJ70" s="363"/>
      <c r="AK70" s="363"/>
      <c r="AL70" s="832"/>
      <c r="AM70" s="392"/>
      <c r="AN70" s="363"/>
      <c r="AO70" s="363"/>
      <c r="AP70" s="363"/>
      <c r="AQ70" s="272"/>
      <c r="AR70" s="208"/>
      <c r="AS70" s="208"/>
      <c r="AT70" s="273"/>
      <c r="AU70" s="363"/>
      <c r="AV70" s="363"/>
      <c r="AW70" s="363"/>
      <c r="AX70" s="364"/>
    </row>
    <row r="71" spans="1:60" ht="22.5" hidden="1" customHeight="1" x14ac:dyDescent="0.15">
      <c r="A71" s="73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60</v>
      </c>
      <c r="Z71" s="330"/>
      <c r="AA71" s="331"/>
      <c r="AB71" s="410"/>
      <c r="AC71" s="411"/>
      <c r="AD71" s="412"/>
      <c r="AE71" s="392"/>
      <c r="AF71" s="363"/>
      <c r="AG71" s="363"/>
      <c r="AH71" s="832"/>
      <c r="AI71" s="392"/>
      <c r="AJ71" s="363"/>
      <c r="AK71" s="363"/>
      <c r="AL71" s="832"/>
      <c r="AM71" s="392"/>
      <c r="AN71" s="363"/>
      <c r="AO71" s="363"/>
      <c r="AP71" s="363"/>
      <c r="AQ71" s="272"/>
      <c r="AR71" s="208"/>
      <c r="AS71" s="208"/>
      <c r="AT71" s="273"/>
      <c r="AU71" s="363"/>
      <c r="AV71" s="363"/>
      <c r="AW71" s="363"/>
      <c r="AX71" s="364"/>
    </row>
    <row r="72" spans="1:60" ht="22.5" hidden="1" customHeight="1" thickBot="1" x14ac:dyDescent="0.2">
      <c r="A72" s="731"/>
      <c r="B72" s="308"/>
      <c r="C72" s="308"/>
      <c r="D72" s="308"/>
      <c r="E72" s="308"/>
      <c r="F72" s="309"/>
      <c r="G72" s="750"/>
      <c r="H72" s="751"/>
      <c r="I72" s="751"/>
      <c r="J72" s="751"/>
      <c r="K72" s="751"/>
      <c r="L72" s="751"/>
      <c r="M72" s="751"/>
      <c r="N72" s="751"/>
      <c r="O72" s="752"/>
      <c r="P72" s="369"/>
      <c r="Q72" s="369"/>
      <c r="R72" s="369"/>
      <c r="S72" s="369"/>
      <c r="T72" s="369"/>
      <c r="U72" s="369"/>
      <c r="V72" s="369"/>
      <c r="W72" s="369"/>
      <c r="X72" s="370"/>
      <c r="Y72" s="772" t="s">
        <v>15</v>
      </c>
      <c r="Z72" s="773"/>
      <c r="AA72" s="774"/>
      <c r="AB72" s="766" t="s">
        <v>16</v>
      </c>
      <c r="AC72" s="767"/>
      <c r="AD72" s="768"/>
      <c r="AE72" s="833"/>
      <c r="AF72" s="834"/>
      <c r="AG72" s="834"/>
      <c r="AH72" s="835"/>
      <c r="AI72" s="833"/>
      <c r="AJ72" s="834"/>
      <c r="AK72" s="834"/>
      <c r="AL72" s="835"/>
      <c r="AM72" s="833"/>
      <c r="AN72" s="834"/>
      <c r="AO72" s="834"/>
      <c r="AP72" s="834"/>
      <c r="AQ72" s="836"/>
      <c r="AR72" s="837"/>
      <c r="AS72" s="837"/>
      <c r="AT72" s="838"/>
      <c r="AU72" s="834"/>
      <c r="AV72" s="834"/>
      <c r="AW72" s="834"/>
      <c r="AX72" s="839"/>
    </row>
    <row r="73" spans="1:60" ht="31.7" customHeight="1" x14ac:dyDescent="0.15">
      <c r="A73" s="341" t="s">
        <v>70</v>
      </c>
      <c r="B73" s="342"/>
      <c r="C73" s="342"/>
      <c r="D73" s="342"/>
      <c r="E73" s="342"/>
      <c r="F73" s="343"/>
      <c r="G73" s="350" t="s">
        <v>66</v>
      </c>
      <c r="H73" s="350"/>
      <c r="I73" s="350"/>
      <c r="J73" s="350"/>
      <c r="K73" s="350"/>
      <c r="L73" s="350"/>
      <c r="M73" s="350"/>
      <c r="N73" s="350"/>
      <c r="O73" s="350"/>
      <c r="P73" s="350"/>
      <c r="Q73" s="350"/>
      <c r="R73" s="350"/>
      <c r="S73" s="350"/>
      <c r="T73" s="350"/>
      <c r="U73" s="350"/>
      <c r="V73" s="350"/>
      <c r="W73" s="350"/>
      <c r="X73" s="351"/>
      <c r="Y73" s="769"/>
      <c r="Z73" s="770"/>
      <c r="AA73" s="771"/>
      <c r="AB73" s="748" t="s">
        <v>12</v>
      </c>
      <c r="AC73" s="748"/>
      <c r="AD73" s="748"/>
      <c r="AE73" s="748" t="s">
        <v>369</v>
      </c>
      <c r="AF73" s="748"/>
      <c r="AG73" s="748"/>
      <c r="AH73" s="748"/>
      <c r="AI73" s="748" t="s">
        <v>370</v>
      </c>
      <c r="AJ73" s="748"/>
      <c r="AK73" s="748"/>
      <c r="AL73" s="748"/>
      <c r="AM73" s="748" t="s">
        <v>371</v>
      </c>
      <c r="AN73" s="748"/>
      <c r="AO73" s="748"/>
      <c r="AP73" s="748"/>
      <c r="AQ73" s="840" t="s">
        <v>372</v>
      </c>
      <c r="AR73" s="840"/>
      <c r="AS73" s="840"/>
      <c r="AT73" s="840"/>
      <c r="AU73" s="840"/>
      <c r="AV73" s="840"/>
      <c r="AW73" s="840"/>
      <c r="AX73" s="841"/>
    </row>
    <row r="74" spans="1:60" ht="30" customHeight="1" x14ac:dyDescent="0.15">
      <c r="A74" s="300"/>
      <c r="B74" s="301"/>
      <c r="C74" s="301"/>
      <c r="D74" s="301"/>
      <c r="E74" s="301"/>
      <c r="F74" s="302"/>
      <c r="G74" s="111" t="s">
        <v>539</v>
      </c>
      <c r="H74" s="111"/>
      <c r="I74" s="111"/>
      <c r="J74" s="111"/>
      <c r="K74" s="111"/>
      <c r="L74" s="111"/>
      <c r="M74" s="111"/>
      <c r="N74" s="111"/>
      <c r="O74" s="111"/>
      <c r="P74" s="111"/>
      <c r="Q74" s="111"/>
      <c r="R74" s="111"/>
      <c r="S74" s="111"/>
      <c r="T74" s="111"/>
      <c r="U74" s="111"/>
      <c r="V74" s="111"/>
      <c r="W74" s="111"/>
      <c r="X74" s="131"/>
      <c r="Y74" s="294" t="s">
        <v>61</v>
      </c>
      <c r="Z74" s="295"/>
      <c r="AA74" s="296"/>
      <c r="AB74" s="326" t="s">
        <v>526</v>
      </c>
      <c r="AC74" s="326"/>
      <c r="AD74" s="326"/>
      <c r="AE74" s="251">
        <v>1</v>
      </c>
      <c r="AF74" s="251"/>
      <c r="AG74" s="251"/>
      <c r="AH74" s="251"/>
      <c r="AI74" s="251" t="s">
        <v>533</v>
      </c>
      <c r="AJ74" s="251"/>
      <c r="AK74" s="251"/>
      <c r="AL74" s="251"/>
      <c r="AM74" s="251" t="s">
        <v>536</v>
      </c>
      <c r="AN74" s="251"/>
      <c r="AO74" s="251"/>
      <c r="AP74" s="251"/>
      <c r="AQ74" s="251" t="s">
        <v>536</v>
      </c>
      <c r="AR74" s="251"/>
      <c r="AS74" s="251"/>
      <c r="AT74" s="251"/>
      <c r="AU74" s="251"/>
      <c r="AV74" s="251"/>
      <c r="AW74" s="251"/>
      <c r="AX74" s="268"/>
      <c r="AY74" s="10"/>
      <c r="AZ74" s="10"/>
      <c r="BA74" s="10"/>
      <c r="BB74" s="10"/>
      <c r="BC74" s="10"/>
    </row>
    <row r="75" spans="1:60" ht="30"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62</v>
      </c>
      <c r="Z75" s="324"/>
      <c r="AA75" s="325"/>
      <c r="AB75" s="326" t="s">
        <v>526</v>
      </c>
      <c r="AC75" s="326"/>
      <c r="AD75" s="326"/>
      <c r="AE75" s="251">
        <v>5</v>
      </c>
      <c r="AF75" s="251"/>
      <c r="AG75" s="251"/>
      <c r="AH75" s="251"/>
      <c r="AI75" s="251" t="s">
        <v>533</v>
      </c>
      <c r="AJ75" s="251"/>
      <c r="AK75" s="251"/>
      <c r="AL75" s="251"/>
      <c r="AM75" s="251" t="s">
        <v>536</v>
      </c>
      <c r="AN75" s="251"/>
      <c r="AO75" s="251"/>
      <c r="AP75" s="251"/>
      <c r="AQ75" s="251" t="s">
        <v>536</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70</v>
      </c>
      <c r="B76" s="298"/>
      <c r="C76" s="298"/>
      <c r="D76" s="298"/>
      <c r="E76" s="298"/>
      <c r="F76" s="299"/>
      <c r="G76" s="330" t="s">
        <v>66</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369</v>
      </c>
      <c r="AF76" s="293"/>
      <c r="AG76" s="293"/>
      <c r="AH76" s="293"/>
      <c r="AI76" s="293" t="s">
        <v>370</v>
      </c>
      <c r="AJ76" s="293"/>
      <c r="AK76" s="293"/>
      <c r="AL76" s="293"/>
      <c r="AM76" s="293" t="s">
        <v>371</v>
      </c>
      <c r="AN76" s="293"/>
      <c r="AO76" s="293"/>
      <c r="AP76" s="293"/>
      <c r="AQ76" s="383" t="s">
        <v>372</v>
      </c>
      <c r="AR76" s="383"/>
      <c r="AS76" s="383"/>
      <c r="AT76" s="383"/>
      <c r="AU76" s="383"/>
      <c r="AV76" s="383"/>
      <c r="AW76" s="383"/>
      <c r="AX76" s="384"/>
    </row>
    <row r="77" spans="1:60" ht="22.5" customHeight="1" x14ac:dyDescent="0.15">
      <c r="A77" s="300"/>
      <c r="B77" s="301"/>
      <c r="C77" s="301"/>
      <c r="D77" s="301"/>
      <c r="E77" s="301"/>
      <c r="F77" s="302"/>
      <c r="G77" s="111" t="s">
        <v>540</v>
      </c>
      <c r="H77" s="111"/>
      <c r="I77" s="111"/>
      <c r="J77" s="111"/>
      <c r="K77" s="111"/>
      <c r="L77" s="111"/>
      <c r="M77" s="111"/>
      <c r="N77" s="111"/>
      <c r="O77" s="111"/>
      <c r="P77" s="111"/>
      <c r="Q77" s="111"/>
      <c r="R77" s="111"/>
      <c r="S77" s="111"/>
      <c r="T77" s="111"/>
      <c r="U77" s="111"/>
      <c r="V77" s="111"/>
      <c r="W77" s="111"/>
      <c r="X77" s="131"/>
      <c r="Y77" s="538" t="s">
        <v>61</v>
      </c>
      <c r="Z77" s="539"/>
      <c r="AA77" s="540"/>
      <c r="AB77" s="753" t="s">
        <v>526</v>
      </c>
      <c r="AC77" s="754"/>
      <c r="AD77" s="755"/>
      <c r="AE77" s="251">
        <v>4</v>
      </c>
      <c r="AF77" s="251"/>
      <c r="AG77" s="251"/>
      <c r="AH77" s="251"/>
      <c r="AI77" s="251">
        <v>2</v>
      </c>
      <c r="AJ77" s="251"/>
      <c r="AK77" s="251"/>
      <c r="AL77" s="251"/>
      <c r="AM77" s="251">
        <v>2</v>
      </c>
      <c r="AN77" s="251"/>
      <c r="AO77" s="251"/>
      <c r="AP77" s="251"/>
      <c r="AQ77" s="251"/>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62</v>
      </c>
      <c r="Z78" s="756"/>
      <c r="AA78" s="757"/>
      <c r="AB78" s="758" t="s">
        <v>526</v>
      </c>
      <c r="AC78" s="759"/>
      <c r="AD78" s="760"/>
      <c r="AE78" s="251">
        <v>7</v>
      </c>
      <c r="AF78" s="251"/>
      <c r="AG78" s="251"/>
      <c r="AH78" s="251"/>
      <c r="AI78" s="251">
        <v>2</v>
      </c>
      <c r="AJ78" s="251"/>
      <c r="AK78" s="251"/>
      <c r="AL78" s="251"/>
      <c r="AM78" s="251">
        <v>2</v>
      </c>
      <c r="AN78" s="251"/>
      <c r="AO78" s="251"/>
      <c r="AP78" s="251"/>
      <c r="AQ78" s="251">
        <v>2</v>
      </c>
      <c r="AR78" s="251"/>
      <c r="AS78" s="251"/>
      <c r="AT78" s="251"/>
      <c r="AU78" s="251"/>
      <c r="AV78" s="251"/>
      <c r="AW78" s="251"/>
      <c r="AX78" s="268"/>
      <c r="AY78" s="10"/>
      <c r="AZ78" s="10"/>
      <c r="BA78" s="10"/>
      <c r="BB78" s="10"/>
      <c r="BC78" s="10"/>
      <c r="BD78" s="10"/>
      <c r="BE78" s="10"/>
      <c r="BF78" s="10"/>
      <c r="BG78" s="10"/>
      <c r="BH78" s="10"/>
    </row>
    <row r="79" spans="1:60" ht="31.7" customHeight="1" x14ac:dyDescent="0.15">
      <c r="A79" s="297" t="s">
        <v>70</v>
      </c>
      <c r="B79" s="298"/>
      <c r="C79" s="298"/>
      <c r="D79" s="298"/>
      <c r="E79" s="298"/>
      <c r="F79" s="299"/>
      <c r="G79" s="330" t="s">
        <v>66</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369</v>
      </c>
      <c r="AF79" s="293"/>
      <c r="AG79" s="293"/>
      <c r="AH79" s="293"/>
      <c r="AI79" s="293" t="s">
        <v>370</v>
      </c>
      <c r="AJ79" s="293"/>
      <c r="AK79" s="293"/>
      <c r="AL79" s="293"/>
      <c r="AM79" s="293" t="s">
        <v>371</v>
      </c>
      <c r="AN79" s="293"/>
      <c r="AO79" s="293"/>
      <c r="AP79" s="293"/>
      <c r="AQ79" s="383" t="s">
        <v>372</v>
      </c>
      <c r="AR79" s="383"/>
      <c r="AS79" s="383"/>
      <c r="AT79" s="383"/>
      <c r="AU79" s="383"/>
      <c r="AV79" s="383"/>
      <c r="AW79" s="383"/>
      <c r="AX79" s="384"/>
    </row>
    <row r="80" spans="1:60" ht="22.5" customHeight="1" x14ac:dyDescent="0.15">
      <c r="A80" s="300"/>
      <c r="B80" s="301"/>
      <c r="C80" s="301"/>
      <c r="D80" s="301"/>
      <c r="E80" s="301"/>
      <c r="F80" s="302"/>
      <c r="G80" s="111" t="s">
        <v>541</v>
      </c>
      <c r="H80" s="111"/>
      <c r="I80" s="111"/>
      <c r="J80" s="111"/>
      <c r="K80" s="111"/>
      <c r="L80" s="111"/>
      <c r="M80" s="111"/>
      <c r="N80" s="111"/>
      <c r="O80" s="111"/>
      <c r="P80" s="111"/>
      <c r="Q80" s="111"/>
      <c r="R80" s="111"/>
      <c r="S80" s="111"/>
      <c r="T80" s="111"/>
      <c r="U80" s="111"/>
      <c r="V80" s="111"/>
      <c r="W80" s="111"/>
      <c r="X80" s="131"/>
      <c r="Y80" s="538" t="s">
        <v>61</v>
      </c>
      <c r="Z80" s="539"/>
      <c r="AA80" s="540"/>
      <c r="AB80" s="753" t="s">
        <v>526</v>
      </c>
      <c r="AC80" s="754"/>
      <c r="AD80" s="755"/>
      <c r="AE80" s="251">
        <v>3</v>
      </c>
      <c r="AF80" s="251"/>
      <c r="AG80" s="251"/>
      <c r="AH80" s="251"/>
      <c r="AI80" s="251">
        <v>2</v>
      </c>
      <c r="AJ80" s="251"/>
      <c r="AK80" s="251"/>
      <c r="AL80" s="251"/>
      <c r="AM80" s="251">
        <v>1</v>
      </c>
      <c r="AN80" s="251"/>
      <c r="AO80" s="251"/>
      <c r="AP80" s="251"/>
      <c r="AQ80" s="251" t="s">
        <v>561</v>
      </c>
      <c r="AR80" s="251"/>
      <c r="AS80" s="251"/>
      <c r="AT80" s="251"/>
      <c r="AU80" s="251"/>
      <c r="AV80" s="251"/>
      <c r="AW80" s="251"/>
      <c r="AX80" s="268"/>
      <c r="AY80" s="10"/>
      <c r="AZ80" s="10"/>
      <c r="BA80" s="10"/>
      <c r="BB80" s="10"/>
      <c r="BC80" s="10"/>
    </row>
    <row r="81" spans="1:60" ht="22.5"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62</v>
      </c>
      <c r="Z81" s="756"/>
      <c r="AA81" s="757"/>
      <c r="AB81" s="758" t="s">
        <v>526</v>
      </c>
      <c r="AC81" s="759"/>
      <c r="AD81" s="760"/>
      <c r="AE81" s="251">
        <v>3</v>
      </c>
      <c r="AF81" s="251"/>
      <c r="AG81" s="251"/>
      <c r="AH81" s="251"/>
      <c r="AI81" s="251">
        <v>2</v>
      </c>
      <c r="AJ81" s="251"/>
      <c r="AK81" s="251"/>
      <c r="AL81" s="251"/>
      <c r="AM81" s="251">
        <v>2</v>
      </c>
      <c r="AN81" s="251"/>
      <c r="AO81" s="251"/>
      <c r="AP81" s="251"/>
      <c r="AQ81" s="251" t="s">
        <v>561</v>
      </c>
      <c r="AR81" s="251"/>
      <c r="AS81" s="251"/>
      <c r="AT81" s="251"/>
      <c r="AU81" s="251"/>
      <c r="AV81" s="251"/>
      <c r="AW81" s="251"/>
      <c r="AX81" s="268"/>
      <c r="AY81" s="10"/>
      <c r="AZ81" s="10"/>
      <c r="BA81" s="10"/>
      <c r="BB81" s="10"/>
      <c r="BC81" s="10"/>
      <c r="BD81" s="10"/>
      <c r="BE81" s="10"/>
      <c r="BF81" s="10"/>
      <c r="BG81" s="10"/>
      <c r="BH81" s="10"/>
    </row>
    <row r="82" spans="1:60" ht="31.7" customHeight="1" x14ac:dyDescent="0.15">
      <c r="A82" s="297" t="s">
        <v>70</v>
      </c>
      <c r="B82" s="298"/>
      <c r="C82" s="298"/>
      <c r="D82" s="298"/>
      <c r="E82" s="298"/>
      <c r="F82" s="299"/>
      <c r="G82" s="330" t="s">
        <v>66</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369</v>
      </c>
      <c r="AF82" s="293"/>
      <c r="AG82" s="293"/>
      <c r="AH82" s="293"/>
      <c r="AI82" s="293" t="s">
        <v>370</v>
      </c>
      <c r="AJ82" s="293"/>
      <c r="AK82" s="293"/>
      <c r="AL82" s="293"/>
      <c r="AM82" s="293" t="s">
        <v>371</v>
      </c>
      <c r="AN82" s="293"/>
      <c r="AO82" s="293"/>
      <c r="AP82" s="293"/>
      <c r="AQ82" s="383" t="s">
        <v>372</v>
      </c>
      <c r="AR82" s="383"/>
      <c r="AS82" s="383"/>
      <c r="AT82" s="383"/>
      <c r="AU82" s="383"/>
      <c r="AV82" s="383"/>
      <c r="AW82" s="383"/>
      <c r="AX82" s="384"/>
    </row>
    <row r="83" spans="1:60" ht="22.5" customHeight="1" x14ac:dyDescent="0.15">
      <c r="A83" s="300"/>
      <c r="B83" s="301"/>
      <c r="C83" s="301"/>
      <c r="D83" s="301"/>
      <c r="E83" s="301"/>
      <c r="F83" s="302"/>
      <c r="G83" s="111" t="s">
        <v>542</v>
      </c>
      <c r="H83" s="111"/>
      <c r="I83" s="111"/>
      <c r="J83" s="111"/>
      <c r="K83" s="111"/>
      <c r="L83" s="111"/>
      <c r="M83" s="111"/>
      <c r="N83" s="111"/>
      <c r="O83" s="111"/>
      <c r="P83" s="111"/>
      <c r="Q83" s="111"/>
      <c r="R83" s="111"/>
      <c r="S83" s="111"/>
      <c r="T83" s="111"/>
      <c r="U83" s="111"/>
      <c r="V83" s="111"/>
      <c r="W83" s="111"/>
      <c r="X83" s="131"/>
      <c r="Y83" s="538" t="s">
        <v>61</v>
      </c>
      <c r="Z83" s="539"/>
      <c r="AA83" s="540"/>
      <c r="AB83" s="753" t="s">
        <v>526</v>
      </c>
      <c r="AC83" s="754"/>
      <c r="AD83" s="755"/>
      <c r="AE83" s="251">
        <v>0</v>
      </c>
      <c r="AF83" s="251"/>
      <c r="AG83" s="251"/>
      <c r="AH83" s="251"/>
      <c r="AI83" s="251" t="s">
        <v>536</v>
      </c>
      <c r="AJ83" s="251"/>
      <c r="AK83" s="251"/>
      <c r="AL83" s="251"/>
      <c r="AM83" s="251" t="s">
        <v>536</v>
      </c>
      <c r="AN83" s="251"/>
      <c r="AO83" s="251"/>
      <c r="AP83" s="251"/>
      <c r="AQ83" s="251" t="s">
        <v>536</v>
      </c>
      <c r="AR83" s="251"/>
      <c r="AS83" s="251"/>
      <c r="AT83" s="251"/>
      <c r="AU83" s="251"/>
      <c r="AV83" s="251"/>
      <c r="AW83" s="251"/>
      <c r="AX83" s="268"/>
      <c r="AY83" s="10"/>
      <c r="AZ83" s="10"/>
      <c r="BA83" s="10"/>
      <c r="BB83" s="10"/>
      <c r="BC83" s="10"/>
    </row>
    <row r="84" spans="1:60" ht="22.5"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62</v>
      </c>
      <c r="Z84" s="756"/>
      <c r="AA84" s="757"/>
      <c r="AB84" s="758" t="s">
        <v>526</v>
      </c>
      <c r="AC84" s="759"/>
      <c r="AD84" s="760"/>
      <c r="AE84" s="251">
        <v>1</v>
      </c>
      <c r="AF84" s="251"/>
      <c r="AG84" s="251"/>
      <c r="AH84" s="251"/>
      <c r="AI84" s="251" t="s">
        <v>536</v>
      </c>
      <c r="AJ84" s="251"/>
      <c r="AK84" s="251"/>
      <c r="AL84" s="251"/>
      <c r="AM84" s="251" t="s">
        <v>532</v>
      </c>
      <c r="AN84" s="251"/>
      <c r="AO84" s="251"/>
      <c r="AP84" s="251"/>
      <c r="AQ84" s="251" t="s">
        <v>536</v>
      </c>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70</v>
      </c>
      <c r="B85" s="298"/>
      <c r="C85" s="298"/>
      <c r="D85" s="298"/>
      <c r="E85" s="298"/>
      <c r="F85" s="299"/>
      <c r="G85" s="330" t="s">
        <v>66</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369</v>
      </c>
      <c r="AF85" s="293"/>
      <c r="AG85" s="293"/>
      <c r="AH85" s="293"/>
      <c r="AI85" s="293" t="s">
        <v>370</v>
      </c>
      <c r="AJ85" s="293"/>
      <c r="AK85" s="293"/>
      <c r="AL85" s="293"/>
      <c r="AM85" s="293" t="s">
        <v>371</v>
      </c>
      <c r="AN85" s="293"/>
      <c r="AO85" s="293"/>
      <c r="AP85" s="293"/>
      <c r="AQ85" s="383" t="s">
        <v>372</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61</v>
      </c>
      <c r="Z86" s="539"/>
      <c r="AA86" s="540"/>
      <c r="AB86" s="753"/>
      <c r="AC86" s="754"/>
      <c r="AD86" s="75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62</v>
      </c>
      <c r="Z87" s="756"/>
      <c r="AA87" s="757"/>
      <c r="AB87" s="758"/>
      <c r="AC87" s="759"/>
      <c r="AD87" s="76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9"/>
      <c r="Z88" s="640"/>
      <c r="AA88" s="641"/>
      <c r="AB88" s="263" t="s">
        <v>12</v>
      </c>
      <c r="AC88" s="264"/>
      <c r="AD88" s="265"/>
      <c r="AE88" s="293" t="s">
        <v>369</v>
      </c>
      <c r="AF88" s="293"/>
      <c r="AG88" s="293"/>
      <c r="AH88" s="293"/>
      <c r="AI88" s="293" t="s">
        <v>370</v>
      </c>
      <c r="AJ88" s="293"/>
      <c r="AK88" s="293"/>
      <c r="AL88" s="293"/>
      <c r="AM88" s="293" t="s">
        <v>371</v>
      </c>
      <c r="AN88" s="293"/>
      <c r="AO88" s="293"/>
      <c r="AP88" s="293"/>
      <c r="AQ88" s="383" t="s">
        <v>372</v>
      </c>
      <c r="AR88" s="383"/>
      <c r="AS88" s="383"/>
      <c r="AT88" s="383"/>
      <c r="AU88" s="383"/>
      <c r="AV88" s="383"/>
      <c r="AW88" s="383"/>
      <c r="AX88" s="384"/>
    </row>
    <row r="89" spans="1:60" ht="22.5" customHeight="1" x14ac:dyDescent="0.15">
      <c r="A89" s="317"/>
      <c r="B89" s="318"/>
      <c r="C89" s="318"/>
      <c r="D89" s="318"/>
      <c r="E89" s="318"/>
      <c r="F89" s="319"/>
      <c r="G89" s="385" t="s">
        <v>543</v>
      </c>
      <c r="H89" s="385"/>
      <c r="I89" s="385"/>
      <c r="J89" s="385"/>
      <c r="K89" s="385"/>
      <c r="L89" s="385"/>
      <c r="M89" s="385"/>
      <c r="N89" s="385"/>
      <c r="O89" s="385"/>
      <c r="P89" s="385"/>
      <c r="Q89" s="385"/>
      <c r="R89" s="385"/>
      <c r="S89" s="385"/>
      <c r="T89" s="385"/>
      <c r="U89" s="385"/>
      <c r="V89" s="385"/>
      <c r="W89" s="385"/>
      <c r="X89" s="385"/>
      <c r="Y89" s="260" t="s">
        <v>17</v>
      </c>
      <c r="Z89" s="261"/>
      <c r="AA89" s="262"/>
      <c r="AB89" s="327" t="s">
        <v>544</v>
      </c>
      <c r="AC89" s="328"/>
      <c r="AD89" s="329"/>
      <c r="AE89" s="251">
        <v>15</v>
      </c>
      <c r="AF89" s="251"/>
      <c r="AG89" s="251"/>
      <c r="AH89" s="251"/>
      <c r="AI89" s="251" t="s">
        <v>547</v>
      </c>
      <c r="AJ89" s="251"/>
      <c r="AK89" s="251"/>
      <c r="AL89" s="251"/>
      <c r="AM89" s="251" t="s">
        <v>533</v>
      </c>
      <c r="AN89" s="251"/>
      <c r="AO89" s="251"/>
      <c r="AP89" s="251"/>
      <c r="AQ89" s="392" t="s">
        <v>533</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7" t="s">
        <v>545</v>
      </c>
      <c r="AC90" s="698"/>
      <c r="AD90" s="699"/>
      <c r="AE90" s="381" t="s">
        <v>546</v>
      </c>
      <c r="AF90" s="381"/>
      <c r="AG90" s="381"/>
      <c r="AH90" s="381"/>
      <c r="AI90" s="381" t="s">
        <v>535</v>
      </c>
      <c r="AJ90" s="381"/>
      <c r="AK90" s="381"/>
      <c r="AL90" s="381"/>
      <c r="AM90" s="381" t="s">
        <v>533</v>
      </c>
      <c r="AN90" s="381"/>
      <c r="AO90" s="381"/>
      <c r="AP90" s="381"/>
      <c r="AQ90" s="381" t="s">
        <v>536</v>
      </c>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9"/>
      <c r="Z91" s="640"/>
      <c r="AA91" s="641"/>
      <c r="AB91" s="263" t="s">
        <v>12</v>
      </c>
      <c r="AC91" s="264"/>
      <c r="AD91" s="265"/>
      <c r="AE91" s="293" t="s">
        <v>369</v>
      </c>
      <c r="AF91" s="293"/>
      <c r="AG91" s="293"/>
      <c r="AH91" s="293"/>
      <c r="AI91" s="293" t="s">
        <v>370</v>
      </c>
      <c r="AJ91" s="293"/>
      <c r="AK91" s="293"/>
      <c r="AL91" s="293"/>
      <c r="AM91" s="293" t="s">
        <v>371</v>
      </c>
      <c r="AN91" s="293"/>
      <c r="AO91" s="293"/>
      <c r="AP91" s="293"/>
      <c r="AQ91" s="383" t="s">
        <v>372</v>
      </c>
      <c r="AR91" s="383"/>
      <c r="AS91" s="383"/>
      <c r="AT91" s="383"/>
      <c r="AU91" s="383"/>
      <c r="AV91" s="383"/>
      <c r="AW91" s="383"/>
      <c r="AX91" s="384"/>
    </row>
    <row r="92" spans="1:60" ht="22.5" customHeight="1" x14ac:dyDescent="0.15">
      <c r="A92" s="317"/>
      <c r="B92" s="318"/>
      <c r="C92" s="318"/>
      <c r="D92" s="318"/>
      <c r="E92" s="318"/>
      <c r="F92" s="319"/>
      <c r="G92" s="385" t="s">
        <v>548</v>
      </c>
      <c r="H92" s="385"/>
      <c r="I92" s="385"/>
      <c r="J92" s="385"/>
      <c r="K92" s="385"/>
      <c r="L92" s="385"/>
      <c r="M92" s="385"/>
      <c r="N92" s="385"/>
      <c r="O92" s="385"/>
      <c r="P92" s="385"/>
      <c r="Q92" s="385"/>
      <c r="R92" s="385"/>
      <c r="S92" s="385"/>
      <c r="T92" s="385"/>
      <c r="U92" s="385"/>
      <c r="V92" s="385"/>
      <c r="W92" s="385"/>
      <c r="X92" s="385"/>
      <c r="Y92" s="260" t="s">
        <v>17</v>
      </c>
      <c r="Z92" s="261"/>
      <c r="AA92" s="262"/>
      <c r="AB92" s="327" t="s">
        <v>544</v>
      </c>
      <c r="AC92" s="328"/>
      <c r="AD92" s="329"/>
      <c r="AE92" s="251">
        <v>2</v>
      </c>
      <c r="AF92" s="251"/>
      <c r="AG92" s="251"/>
      <c r="AH92" s="251"/>
      <c r="AI92" s="251">
        <v>6</v>
      </c>
      <c r="AJ92" s="251"/>
      <c r="AK92" s="251"/>
      <c r="AL92" s="251"/>
      <c r="AM92" s="251">
        <v>10</v>
      </c>
      <c r="AN92" s="251"/>
      <c r="AO92" s="251"/>
      <c r="AP92" s="251"/>
      <c r="AQ92" s="251">
        <v>12</v>
      </c>
      <c r="AR92" s="251"/>
      <c r="AS92" s="251"/>
      <c r="AT92" s="251"/>
      <c r="AU92" s="251"/>
      <c r="AV92" s="251"/>
      <c r="AW92" s="251"/>
      <c r="AX92" s="268"/>
    </row>
    <row r="93" spans="1:60" ht="47.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7" t="s">
        <v>545</v>
      </c>
      <c r="AC93" s="698"/>
      <c r="AD93" s="699"/>
      <c r="AE93" s="381" t="s">
        <v>549</v>
      </c>
      <c r="AF93" s="381"/>
      <c r="AG93" s="381"/>
      <c r="AH93" s="381"/>
      <c r="AI93" s="381" t="s">
        <v>550</v>
      </c>
      <c r="AJ93" s="381"/>
      <c r="AK93" s="381"/>
      <c r="AL93" s="381"/>
      <c r="AM93" s="381" t="s">
        <v>583</v>
      </c>
      <c r="AN93" s="381"/>
      <c r="AO93" s="381"/>
      <c r="AP93" s="381"/>
      <c r="AQ93" s="381" t="s">
        <v>585</v>
      </c>
      <c r="AR93" s="381"/>
      <c r="AS93" s="381"/>
      <c r="AT93" s="381"/>
      <c r="AU93" s="381"/>
      <c r="AV93" s="381"/>
      <c r="AW93" s="381"/>
      <c r="AX93" s="382"/>
    </row>
    <row r="94" spans="1:60" ht="32.25"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9"/>
      <c r="Z94" s="640"/>
      <c r="AA94" s="641"/>
      <c r="AB94" s="263" t="s">
        <v>12</v>
      </c>
      <c r="AC94" s="264"/>
      <c r="AD94" s="265"/>
      <c r="AE94" s="293" t="s">
        <v>369</v>
      </c>
      <c r="AF94" s="293"/>
      <c r="AG94" s="293"/>
      <c r="AH94" s="293"/>
      <c r="AI94" s="293" t="s">
        <v>370</v>
      </c>
      <c r="AJ94" s="293"/>
      <c r="AK94" s="293"/>
      <c r="AL94" s="293"/>
      <c r="AM94" s="293" t="s">
        <v>371</v>
      </c>
      <c r="AN94" s="293"/>
      <c r="AO94" s="293"/>
      <c r="AP94" s="293"/>
      <c r="AQ94" s="383" t="s">
        <v>372</v>
      </c>
      <c r="AR94" s="383"/>
      <c r="AS94" s="383"/>
      <c r="AT94" s="383"/>
      <c r="AU94" s="383"/>
      <c r="AV94" s="383"/>
      <c r="AW94" s="383"/>
      <c r="AX94" s="384"/>
    </row>
    <row r="95" spans="1:60" ht="22.5" customHeight="1" x14ac:dyDescent="0.15">
      <c r="A95" s="317"/>
      <c r="B95" s="318"/>
      <c r="C95" s="318"/>
      <c r="D95" s="318"/>
      <c r="E95" s="318"/>
      <c r="F95" s="319"/>
      <c r="G95" s="385" t="s">
        <v>551</v>
      </c>
      <c r="H95" s="385"/>
      <c r="I95" s="385"/>
      <c r="J95" s="385"/>
      <c r="K95" s="385"/>
      <c r="L95" s="385"/>
      <c r="M95" s="385"/>
      <c r="N95" s="385"/>
      <c r="O95" s="385"/>
      <c r="P95" s="385"/>
      <c r="Q95" s="385"/>
      <c r="R95" s="385"/>
      <c r="S95" s="385"/>
      <c r="T95" s="385"/>
      <c r="U95" s="385"/>
      <c r="V95" s="385"/>
      <c r="W95" s="385"/>
      <c r="X95" s="385"/>
      <c r="Y95" s="260" t="s">
        <v>17</v>
      </c>
      <c r="Z95" s="261"/>
      <c r="AA95" s="262"/>
      <c r="AB95" s="327" t="s">
        <v>544</v>
      </c>
      <c r="AC95" s="328"/>
      <c r="AD95" s="329"/>
      <c r="AE95" s="251">
        <v>8</v>
      </c>
      <c r="AF95" s="251"/>
      <c r="AG95" s="251"/>
      <c r="AH95" s="251"/>
      <c r="AI95" s="251">
        <v>6</v>
      </c>
      <c r="AJ95" s="251"/>
      <c r="AK95" s="251"/>
      <c r="AL95" s="251"/>
      <c r="AM95" s="251">
        <v>8</v>
      </c>
      <c r="AN95" s="251"/>
      <c r="AO95" s="251"/>
      <c r="AP95" s="251"/>
      <c r="AQ95" s="251" t="s">
        <v>554</v>
      </c>
      <c r="AR95" s="251"/>
      <c r="AS95" s="251"/>
      <c r="AT95" s="251"/>
      <c r="AU95" s="251"/>
      <c r="AV95" s="251"/>
      <c r="AW95" s="251"/>
      <c r="AX95" s="268"/>
    </row>
    <row r="96" spans="1:60" ht="47.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7" t="s">
        <v>545</v>
      </c>
      <c r="AC96" s="698"/>
      <c r="AD96" s="699"/>
      <c r="AE96" s="381" t="s">
        <v>552</v>
      </c>
      <c r="AF96" s="381"/>
      <c r="AG96" s="381"/>
      <c r="AH96" s="381"/>
      <c r="AI96" s="381" t="s">
        <v>553</v>
      </c>
      <c r="AJ96" s="381"/>
      <c r="AK96" s="381"/>
      <c r="AL96" s="381"/>
      <c r="AM96" s="381" t="s">
        <v>582</v>
      </c>
      <c r="AN96" s="381"/>
      <c r="AO96" s="381"/>
      <c r="AP96" s="381"/>
      <c r="AQ96" s="381" t="s">
        <v>533</v>
      </c>
      <c r="AR96" s="381"/>
      <c r="AS96" s="381"/>
      <c r="AT96" s="381"/>
      <c r="AU96" s="381"/>
      <c r="AV96" s="381"/>
      <c r="AW96" s="381"/>
      <c r="AX96" s="382"/>
    </row>
    <row r="97" spans="1:50" ht="32.25"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9"/>
      <c r="Z97" s="640"/>
      <c r="AA97" s="641"/>
      <c r="AB97" s="263" t="s">
        <v>12</v>
      </c>
      <c r="AC97" s="264"/>
      <c r="AD97" s="265"/>
      <c r="AE97" s="293" t="s">
        <v>369</v>
      </c>
      <c r="AF97" s="293"/>
      <c r="AG97" s="293"/>
      <c r="AH97" s="293"/>
      <c r="AI97" s="293" t="s">
        <v>370</v>
      </c>
      <c r="AJ97" s="293"/>
      <c r="AK97" s="293"/>
      <c r="AL97" s="293"/>
      <c r="AM97" s="293" t="s">
        <v>371</v>
      </c>
      <c r="AN97" s="293"/>
      <c r="AO97" s="293"/>
      <c r="AP97" s="293"/>
      <c r="AQ97" s="383" t="s">
        <v>372</v>
      </c>
      <c r="AR97" s="383"/>
      <c r="AS97" s="383"/>
      <c r="AT97" s="383"/>
      <c r="AU97" s="383"/>
      <c r="AV97" s="383"/>
      <c r="AW97" s="383"/>
      <c r="AX97" s="384"/>
    </row>
    <row r="98" spans="1:50" ht="22.5" customHeight="1" x14ac:dyDescent="0.15">
      <c r="A98" s="317"/>
      <c r="B98" s="318"/>
      <c r="C98" s="318"/>
      <c r="D98" s="318"/>
      <c r="E98" s="318"/>
      <c r="F98" s="319"/>
      <c r="G98" s="385" t="s">
        <v>555</v>
      </c>
      <c r="H98" s="385"/>
      <c r="I98" s="385"/>
      <c r="J98" s="385"/>
      <c r="K98" s="385"/>
      <c r="L98" s="385"/>
      <c r="M98" s="385"/>
      <c r="N98" s="385"/>
      <c r="O98" s="385"/>
      <c r="P98" s="385"/>
      <c r="Q98" s="385"/>
      <c r="R98" s="385"/>
      <c r="S98" s="385"/>
      <c r="T98" s="385"/>
      <c r="U98" s="385"/>
      <c r="V98" s="385"/>
      <c r="W98" s="385"/>
      <c r="X98" s="853"/>
      <c r="Y98" s="260" t="s">
        <v>17</v>
      </c>
      <c r="Z98" s="261"/>
      <c r="AA98" s="262"/>
      <c r="AB98" s="327" t="s">
        <v>544</v>
      </c>
      <c r="AC98" s="328"/>
      <c r="AD98" s="329"/>
      <c r="AE98" s="251" t="s">
        <v>556</v>
      </c>
      <c r="AF98" s="251"/>
      <c r="AG98" s="251"/>
      <c r="AH98" s="251"/>
      <c r="AI98" s="251" t="s">
        <v>538</v>
      </c>
      <c r="AJ98" s="251"/>
      <c r="AK98" s="251"/>
      <c r="AL98" s="251"/>
      <c r="AM98" s="251" t="s">
        <v>538</v>
      </c>
      <c r="AN98" s="251"/>
      <c r="AO98" s="251"/>
      <c r="AP98" s="251"/>
      <c r="AQ98" s="251" t="s">
        <v>538</v>
      </c>
      <c r="AR98" s="251"/>
      <c r="AS98" s="251"/>
      <c r="AT98" s="251"/>
      <c r="AU98" s="251"/>
      <c r="AV98" s="251"/>
      <c r="AW98" s="251"/>
      <c r="AX98" s="268"/>
    </row>
    <row r="99" spans="1:50" ht="47.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4"/>
      <c r="Y99" s="376" t="s">
        <v>55</v>
      </c>
      <c r="Z99" s="324"/>
      <c r="AA99" s="325"/>
      <c r="AB99" s="697" t="s">
        <v>545</v>
      </c>
      <c r="AC99" s="698"/>
      <c r="AD99" s="699"/>
      <c r="AE99" s="381" t="s">
        <v>603</v>
      </c>
      <c r="AF99" s="381"/>
      <c r="AG99" s="381"/>
      <c r="AH99" s="381"/>
      <c r="AI99" s="381" t="s">
        <v>538</v>
      </c>
      <c r="AJ99" s="381"/>
      <c r="AK99" s="381"/>
      <c r="AL99" s="381"/>
      <c r="AM99" s="381" t="s">
        <v>538</v>
      </c>
      <c r="AN99" s="381"/>
      <c r="AO99" s="381"/>
      <c r="AP99" s="381"/>
      <c r="AQ99" s="381" t="s">
        <v>538</v>
      </c>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4"/>
      <c r="Z100" s="845"/>
      <c r="AA100" s="846"/>
      <c r="AB100" s="290" t="s">
        <v>12</v>
      </c>
      <c r="AC100" s="291"/>
      <c r="AD100" s="292"/>
      <c r="AE100" s="293" t="s">
        <v>369</v>
      </c>
      <c r="AF100" s="293"/>
      <c r="AG100" s="293"/>
      <c r="AH100" s="293"/>
      <c r="AI100" s="293" t="s">
        <v>370</v>
      </c>
      <c r="AJ100" s="293"/>
      <c r="AK100" s="293"/>
      <c r="AL100" s="293"/>
      <c r="AM100" s="293" t="s">
        <v>371</v>
      </c>
      <c r="AN100" s="293"/>
      <c r="AO100" s="293"/>
      <c r="AP100" s="293"/>
      <c r="AQ100" s="383" t="s">
        <v>372</v>
      </c>
      <c r="AR100" s="383"/>
      <c r="AS100" s="383"/>
      <c r="AT100" s="383"/>
      <c r="AU100" s="383"/>
      <c r="AV100" s="383"/>
      <c r="AW100" s="383"/>
      <c r="AX100" s="384"/>
    </row>
    <row r="101" spans="1:50" ht="22.5" hidden="1" customHeight="1" x14ac:dyDescent="0.15">
      <c r="A101" s="317"/>
      <c r="B101" s="318"/>
      <c r="C101" s="318"/>
      <c r="D101" s="318"/>
      <c r="E101" s="318"/>
      <c r="F101" s="319"/>
      <c r="G101" s="385" t="s">
        <v>510</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7" t="s">
        <v>365</v>
      </c>
      <c r="AC102" s="698"/>
      <c r="AD102" s="69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0" t="s">
        <v>466</v>
      </c>
      <c r="B103" s="791"/>
      <c r="C103" s="805" t="s">
        <v>414</v>
      </c>
      <c r="D103" s="806"/>
      <c r="E103" s="806"/>
      <c r="F103" s="806"/>
      <c r="G103" s="806"/>
      <c r="H103" s="806"/>
      <c r="I103" s="806"/>
      <c r="J103" s="806"/>
      <c r="K103" s="807"/>
      <c r="L103" s="709" t="s">
        <v>460</v>
      </c>
      <c r="M103" s="709"/>
      <c r="N103" s="709"/>
      <c r="O103" s="709"/>
      <c r="P103" s="709"/>
      <c r="Q103" s="709"/>
      <c r="R103" s="438" t="s">
        <v>379</v>
      </c>
      <c r="S103" s="438"/>
      <c r="T103" s="438"/>
      <c r="U103" s="438"/>
      <c r="V103" s="438"/>
      <c r="W103" s="438"/>
      <c r="X103" s="842" t="s">
        <v>28</v>
      </c>
      <c r="Y103" s="806"/>
      <c r="Z103" s="806"/>
      <c r="AA103" s="806"/>
      <c r="AB103" s="806"/>
      <c r="AC103" s="806"/>
      <c r="AD103" s="806"/>
      <c r="AE103" s="806"/>
      <c r="AF103" s="806"/>
      <c r="AG103" s="806"/>
      <c r="AH103" s="806"/>
      <c r="AI103" s="806"/>
      <c r="AJ103" s="806"/>
      <c r="AK103" s="806"/>
      <c r="AL103" s="806"/>
      <c r="AM103" s="806"/>
      <c r="AN103" s="806"/>
      <c r="AO103" s="806"/>
      <c r="AP103" s="806"/>
      <c r="AQ103" s="806"/>
      <c r="AR103" s="806"/>
      <c r="AS103" s="806"/>
      <c r="AT103" s="806"/>
      <c r="AU103" s="806"/>
      <c r="AV103" s="806"/>
      <c r="AW103" s="806"/>
      <c r="AX103" s="843"/>
    </row>
    <row r="104" spans="1:50" ht="27.75" customHeight="1" x14ac:dyDescent="0.15">
      <c r="A104" s="792"/>
      <c r="B104" s="793"/>
      <c r="C104" s="855" t="s">
        <v>557</v>
      </c>
      <c r="D104" s="856"/>
      <c r="E104" s="856"/>
      <c r="F104" s="856"/>
      <c r="G104" s="856"/>
      <c r="H104" s="856"/>
      <c r="I104" s="856"/>
      <c r="J104" s="856"/>
      <c r="K104" s="857"/>
      <c r="L104" s="257">
        <v>63</v>
      </c>
      <c r="M104" s="258"/>
      <c r="N104" s="258"/>
      <c r="O104" s="258"/>
      <c r="P104" s="258"/>
      <c r="Q104" s="259"/>
      <c r="R104" s="257"/>
      <c r="S104" s="258"/>
      <c r="T104" s="258"/>
      <c r="U104" s="258"/>
      <c r="V104" s="258"/>
      <c r="W104" s="259"/>
      <c r="X104" s="439" t="s">
        <v>633</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92"/>
      <c r="B105" s="793"/>
      <c r="C105" s="347" t="s">
        <v>632</v>
      </c>
      <c r="D105" s="348"/>
      <c r="E105" s="348"/>
      <c r="F105" s="348"/>
      <c r="G105" s="348"/>
      <c r="H105" s="348"/>
      <c r="I105" s="348"/>
      <c r="J105" s="348"/>
      <c r="K105" s="349"/>
      <c r="L105" s="257" t="s">
        <v>633</v>
      </c>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92"/>
      <c r="B106" s="793"/>
      <c r="C106" s="347" t="s">
        <v>633</v>
      </c>
      <c r="D106" s="348"/>
      <c r="E106" s="348"/>
      <c r="F106" s="348"/>
      <c r="G106" s="348"/>
      <c r="H106" s="348"/>
      <c r="I106" s="348"/>
      <c r="J106" s="348"/>
      <c r="K106" s="349"/>
      <c r="L106" s="257" t="s">
        <v>633</v>
      </c>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92"/>
      <c r="B107" s="793"/>
      <c r="C107" s="347" t="s">
        <v>633</v>
      </c>
      <c r="D107" s="348"/>
      <c r="E107" s="348"/>
      <c r="F107" s="348"/>
      <c r="G107" s="348"/>
      <c r="H107" s="348"/>
      <c r="I107" s="348"/>
      <c r="J107" s="348"/>
      <c r="K107" s="349"/>
      <c r="L107" s="257" t="s">
        <v>634</v>
      </c>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92"/>
      <c r="B108" s="793"/>
      <c r="C108" s="347" t="s">
        <v>633</v>
      </c>
      <c r="D108" s="348"/>
      <c r="E108" s="348"/>
      <c r="F108" s="348"/>
      <c r="G108" s="348"/>
      <c r="H108" s="348"/>
      <c r="I108" s="348"/>
      <c r="J108" s="348"/>
      <c r="K108" s="349"/>
      <c r="L108" s="257" t="s">
        <v>633</v>
      </c>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92"/>
      <c r="B109" s="793"/>
      <c r="C109" s="796" t="s">
        <v>633</v>
      </c>
      <c r="D109" s="797"/>
      <c r="E109" s="797"/>
      <c r="F109" s="797"/>
      <c r="G109" s="797"/>
      <c r="H109" s="797"/>
      <c r="I109" s="797"/>
      <c r="J109" s="797"/>
      <c r="K109" s="798"/>
      <c r="L109" s="257" t="s">
        <v>635</v>
      </c>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4"/>
      <c r="B110" s="795"/>
      <c r="C110" s="850" t="s">
        <v>22</v>
      </c>
      <c r="D110" s="851"/>
      <c r="E110" s="851"/>
      <c r="F110" s="851"/>
      <c r="G110" s="851"/>
      <c r="H110" s="851"/>
      <c r="I110" s="851"/>
      <c r="J110" s="851"/>
      <c r="K110" s="852"/>
      <c r="L110" s="344">
        <f>SUM(L104:Q109)</f>
        <v>63</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8" t="s">
        <v>388</v>
      </c>
      <c r="B111" s="869"/>
      <c r="C111" s="872" t="s">
        <v>385</v>
      </c>
      <c r="D111" s="869"/>
      <c r="E111" s="858" t="s">
        <v>426</v>
      </c>
      <c r="F111" s="859"/>
      <c r="G111" s="860" t="s">
        <v>636</v>
      </c>
      <c r="H111" s="861"/>
      <c r="I111" s="861"/>
      <c r="J111" s="861"/>
      <c r="K111" s="861"/>
      <c r="L111" s="861"/>
      <c r="M111" s="861"/>
      <c r="N111" s="861"/>
      <c r="O111" s="861"/>
      <c r="P111" s="861"/>
      <c r="Q111" s="861"/>
      <c r="R111" s="861"/>
      <c r="S111" s="861"/>
      <c r="T111" s="861"/>
      <c r="U111" s="861"/>
      <c r="V111" s="861"/>
      <c r="W111" s="861"/>
      <c r="X111" s="861"/>
      <c r="Y111" s="861"/>
      <c r="Z111" s="861"/>
      <c r="AA111" s="861"/>
      <c r="AB111" s="861"/>
      <c r="AC111" s="861"/>
      <c r="AD111" s="861"/>
      <c r="AE111" s="861"/>
      <c r="AF111" s="861"/>
      <c r="AG111" s="861"/>
      <c r="AH111" s="861"/>
      <c r="AI111" s="861"/>
      <c r="AJ111" s="861"/>
      <c r="AK111" s="861"/>
      <c r="AL111" s="861"/>
      <c r="AM111" s="861"/>
      <c r="AN111" s="861"/>
      <c r="AO111" s="861"/>
      <c r="AP111" s="861"/>
      <c r="AQ111" s="861"/>
      <c r="AR111" s="861"/>
      <c r="AS111" s="861"/>
      <c r="AT111" s="861"/>
      <c r="AU111" s="861"/>
      <c r="AV111" s="861"/>
      <c r="AW111" s="861"/>
      <c r="AX111" s="862"/>
    </row>
    <row r="112" spans="1:50" ht="45" customHeight="1" x14ac:dyDescent="0.15">
      <c r="A112" s="870"/>
      <c r="B112" s="865"/>
      <c r="C112" s="164"/>
      <c r="D112" s="865"/>
      <c r="E112" s="186" t="s">
        <v>425</v>
      </c>
      <c r="F112" s="191"/>
      <c r="G112" s="135" t="s">
        <v>637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70"/>
      <c r="B113" s="865"/>
      <c r="C113" s="164"/>
      <c r="D113" s="865"/>
      <c r="E113" s="162" t="s">
        <v>386</v>
      </c>
      <c r="F113" s="163"/>
      <c r="G113" s="194" t="s">
        <v>399</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369</v>
      </c>
      <c r="AF113" s="201"/>
      <c r="AG113" s="201"/>
      <c r="AH113" s="201"/>
      <c r="AI113" s="201" t="s">
        <v>370</v>
      </c>
      <c r="AJ113" s="201"/>
      <c r="AK113" s="201"/>
      <c r="AL113" s="201"/>
      <c r="AM113" s="201" t="s">
        <v>371</v>
      </c>
      <c r="AN113" s="201"/>
      <c r="AO113" s="201"/>
      <c r="AP113" s="200"/>
      <c r="AQ113" s="200" t="s">
        <v>367</v>
      </c>
      <c r="AR113" s="195"/>
      <c r="AS113" s="195"/>
      <c r="AT113" s="196"/>
      <c r="AU113" s="95" t="s">
        <v>402</v>
      </c>
      <c r="AV113" s="95"/>
      <c r="AW113" s="95"/>
      <c r="AX113" s="97"/>
    </row>
    <row r="114" spans="1:50" ht="18.75" hidden="1" customHeight="1" x14ac:dyDescent="0.15">
      <c r="A114" s="870"/>
      <c r="B114" s="865"/>
      <c r="C114" s="164"/>
      <c r="D114" s="86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368</v>
      </c>
      <c r="AT114" s="153"/>
      <c r="AU114" s="151"/>
      <c r="AV114" s="151"/>
      <c r="AW114" s="152" t="s">
        <v>311</v>
      </c>
      <c r="AX114" s="203"/>
    </row>
    <row r="115" spans="1:50" ht="39.75" hidden="1" customHeight="1" x14ac:dyDescent="0.15">
      <c r="A115" s="870"/>
      <c r="B115" s="865"/>
      <c r="C115" s="164"/>
      <c r="D115" s="865"/>
      <c r="E115" s="164"/>
      <c r="F115" s="165"/>
      <c r="G115" s="130"/>
      <c r="H115" s="111"/>
      <c r="I115" s="111"/>
      <c r="J115" s="111"/>
      <c r="K115" s="111"/>
      <c r="L115" s="111"/>
      <c r="M115" s="111"/>
      <c r="N115" s="111"/>
      <c r="O115" s="111"/>
      <c r="P115" s="111"/>
      <c r="Q115" s="111"/>
      <c r="R115" s="111"/>
      <c r="S115" s="111"/>
      <c r="T115" s="111"/>
      <c r="U115" s="111"/>
      <c r="V115" s="111"/>
      <c r="W115" s="111"/>
      <c r="X115" s="131"/>
      <c r="Y115" s="204" t="s">
        <v>400</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hidden="1" customHeight="1" x14ac:dyDescent="0.15">
      <c r="A116" s="870"/>
      <c r="B116" s="865"/>
      <c r="C116" s="164"/>
      <c r="D116" s="86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60</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70"/>
      <c r="B117" s="865"/>
      <c r="C117" s="164"/>
      <c r="D117" s="865"/>
      <c r="E117" s="164"/>
      <c r="F117" s="165"/>
      <c r="G117" s="194" t="s">
        <v>399</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369</v>
      </c>
      <c r="AF117" s="201"/>
      <c r="AG117" s="201"/>
      <c r="AH117" s="201"/>
      <c r="AI117" s="201" t="s">
        <v>370</v>
      </c>
      <c r="AJ117" s="201"/>
      <c r="AK117" s="201"/>
      <c r="AL117" s="201"/>
      <c r="AM117" s="201" t="s">
        <v>371</v>
      </c>
      <c r="AN117" s="201"/>
      <c r="AO117" s="201"/>
      <c r="AP117" s="200"/>
      <c r="AQ117" s="200" t="s">
        <v>367</v>
      </c>
      <c r="AR117" s="195"/>
      <c r="AS117" s="195"/>
      <c r="AT117" s="196"/>
      <c r="AU117" s="95" t="s">
        <v>402</v>
      </c>
      <c r="AV117" s="95"/>
      <c r="AW117" s="95"/>
      <c r="AX117" s="97"/>
    </row>
    <row r="118" spans="1:50" ht="18.75" hidden="1" customHeight="1" x14ac:dyDescent="0.15">
      <c r="A118" s="870"/>
      <c r="B118" s="865"/>
      <c r="C118" s="164"/>
      <c r="D118" s="86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368</v>
      </c>
      <c r="AT118" s="153"/>
      <c r="AU118" s="151"/>
      <c r="AV118" s="151"/>
      <c r="AW118" s="152" t="s">
        <v>311</v>
      </c>
      <c r="AX118" s="203"/>
    </row>
    <row r="119" spans="1:50" ht="39.75" hidden="1" customHeight="1" x14ac:dyDescent="0.15">
      <c r="A119" s="870"/>
      <c r="B119" s="865"/>
      <c r="C119" s="164"/>
      <c r="D119" s="86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400</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0"/>
      <c r="B120" s="865"/>
      <c r="C120" s="164"/>
      <c r="D120" s="86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60</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0"/>
      <c r="B121" s="865"/>
      <c r="C121" s="164"/>
      <c r="D121" s="865"/>
      <c r="E121" s="164"/>
      <c r="F121" s="165"/>
      <c r="G121" s="194" t="s">
        <v>399</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369</v>
      </c>
      <c r="AF121" s="201"/>
      <c r="AG121" s="201"/>
      <c r="AH121" s="201"/>
      <c r="AI121" s="201" t="s">
        <v>370</v>
      </c>
      <c r="AJ121" s="201"/>
      <c r="AK121" s="201"/>
      <c r="AL121" s="201"/>
      <c r="AM121" s="201" t="s">
        <v>371</v>
      </c>
      <c r="AN121" s="201"/>
      <c r="AO121" s="201"/>
      <c r="AP121" s="200"/>
      <c r="AQ121" s="200" t="s">
        <v>367</v>
      </c>
      <c r="AR121" s="195"/>
      <c r="AS121" s="195"/>
      <c r="AT121" s="196"/>
      <c r="AU121" s="95" t="s">
        <v>402</v>
      </c>
      <c r="AV121" s="95"/>
      <c r="AW121" s="95"/>
      <c r="AX121" s="97"/>
    </row>
    <row r="122" spans="1:50" ht="18.75" hidden="1" customHeight="1" x14ac:dyDescent="0.15">
      <c r="A122" s="870"/>
      <c r="B122" s="865"/>
      <c r="C122" s="164"/>
      <c r="D122" s="86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368</v>
      </c>
      <c r="AT122" s="153"/>
      <c r="AU122" s="151"/>
      <c r="AV122" s="151"/>
      <c r="AW122" s="152" t="s">
        <v>311</v>
      </c>
      <c r="AX122" s="203"/>
    </row>
    <row r="123" spans="1:50" ht="39.75" hidden="1" customHeight="1" x14ac:dyDescent="0.15">
      <c r="A123" s="870"/>
      <c r="B123" s="865"/>
      <c r="C123" s="164"/>
      <c r="D123" s="86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400</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0"/>
      <c r="B124" s="865"/>
      <c r="C124" s="164"/>
      <c r="D124" s="86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60</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0"/>
      <c r="B125" s="865"/>
      <c r="C125" s="164"/>
      <c r="D125" s="865"/>
      <c r="E125" s="164"/>
      <c r="F125" s="165"/>
      <c r="G125" s="194" t="s">
        <v>399</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369</v>
      </c>
      <c r="AF125" s="201"/>
      <c r="AG125" s="201"/>
      <c r="AH125" s="201"/>
      <c r="AI125" s="201" t="s">
        <v>370</v>
      </c>
      <c r="AJ125" s="201"/>
      <c r="AK125" s="201"/>
      <c r="AL125" s="201"/>
      <c r="AM125" s="201" t="s">
        <v>371</v>
      </c>
      <c r="AN125" s="201"/>
      <c r="AO125" s="201"/>
      <c r="AP125" s="200"/>
      <c r="AQ125" s="200" t="s">
        <v>367</v>
      </c>
      <c r="AR125" s="195"/>
      <c r="AS125" s="195"/>
      <c r="AT125" s="196"/>
      <c r="AU125" s="95" t="s">
        <v>402</v>
      </c>
      <c r="AV125" s="95"/>
      <c r="AW125" s="95"/>
      <c r="AX125" s="97"/>
    </row>
    <row r="126" spans="1:50" ht="18.75" hidden="1" customHeight="1" x14ac:dyDescent="0.15">
      <c r="A126" s="870"/>
      <c r="B126" s="865"/>
      <c r="C126" s="164"/>
      <c r="D126" s="86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368</v>
      </c>
      <c r="AT126" s="153"/>
      <c r="AU126" s="151"/>
      <c r="AV126" s="151"/>
      <c r="AW126" s="152" t="s">
        <v>311</v>
      </c>
      <c r="AX126" s="203"/>
    </row>
    <row r="127" spans="1:50" ht="39.75" hidden="1" customHeight="1" x14ac:dyDescent="0.15">
      <c r="A127" s="870"/>
      <c r="B127" s="865"/>
      <c r="C127" s="164"/>
      <c r="D127" s="86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400</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0"/>
      <c r="B128" s="865"/>
      <c r="C128" s="164"/>
      <c r="D128" s="86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60</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0"/>
      <c r="B129" s="865"/>
      <c r="C129" s="164"/>
      <c r="D129" s="865"/>
      <c r="E129" s="164"/>
      <c r="F129" s="165"/>
      <c r="G129" s="194" t="s">
        <v>399</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369</v>
      </c>
      <c r="AF129" s="201"/>
      <c r="AG129" s="201"/>
      <c r="AH129" s="201"/>
      <c r="AI129" s="201" t="s">
        <v>370</v>
      </c>
      <c r="AJ129" s="201"/>
      <c r="AK129" s="201"/>
      <c r="AL129" s="201"/>
      <c r="AM129" s="201" t="s">
        <v>371</v>
      </c>
      <c r="AN129" s="201"/>
      <c r="AO129" s="201"/>
      <c r="AP129" s="200"/>
      <c r="AQ129" s="200" t="s">
        <v>367</v>
      </c>
      <c r="AR129" s="195"/>
      <c r="AS129" s="195"/>
      <c r="AT129" s="196"/>
      <c r="AU129" s="95" t="s">
        <v>402</v>
      </c>
      <c r="AV129" s="95"/>
      <c r="AW129" s="95"/>
      <c r="AX129" s="97"/>
    </row>
    <row r="130" spans="1:50" ht="18.75" hidden="1" customHeight="1" x14ac:dyDescent="0.15">
      <c r="A130" s="870"/>
      <c r="B130" s="865"/>
      <c r="C130" s="164"/>
      <c r="D130" s="86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368</v>
      </c>
      <c r="AT130" s="153"/>
      <c r="AU130" s="151"/>
      <c r="AV130" s="151"/>
      <c r="AW130" s="152" t="s">
        <v>311</v>
      </c>
      <c r="AX130" s="203"/>
    </row>
    <row r="131" spans="1:50" ht="39.75" hidden="1" customHeight="1" x14ac:dyDescent="0.15">
      <c r="A131" s="870"/>
      <c r="B131" s="865"/>
      <c r="C131" s="164"/>
      <c r="D131" s="86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400</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0"/>
      <c r="B132" s="865"/>
      <c r="C132" s="164"/>
      <c r="D132" s="86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60</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70"/>
      <c r="B133" s="865"/>
      <c r="C133" s="164"/>
      <c r="D133" s="865"/>
      <c r="E133" s="164"/>
      <c r="F133" s="165"/>
      <c r="G133" s="214" t="s">
        <v>403</v>
      </c>
      <c r="H133" s="149"/>
      <c r="I133" s="149"/>
      <c r="J133" s="149"/>
      <c r="K133" s="149"/>
      <c r="L133" s="149"/>
      <c r="M133" s="149"/>
      <c r="N133" s="149"/>
      <c r="O133" s="149"/>
      <c r="P133" s="149"/>
      <c r="Q133" s="149"/>
      <c r="R133" s="149"/>
      <c r="S133" s="149"/>
      <c r="T133" s="149"/>
      <c r="U133" s="149"/>
      <c r="V133" s="149"/>
      <c r="W133" s="149"/>
      <c r="X133" s="150"/>
      <c r="Y133" s="215" t="s">
        <v>401</v>
      </c>
      <c r="Z133" s="215"/>
      <c r="AA133" s="210"/>
      <c r="AB133" s="150"/>
      <c r="AC133" s="145"/>
      <c r="AD133" s="145"/>
      <c r="AE133" s="146" t="s">
        <v>404</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70"/>
      <c r="B134" s="865"/>
      <c r="C134" s="164"/>
      <c r="D134" s="86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402</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70"/>
      <c r="B135" s="865"/>
      <c r="C135" s="164"/>
      <c r="D135" s="865"/>
      <c r="E135" s="164"/>
      <c r="F135" s="165"/>
      <c r="G135" s="130" t="s">
        <v>562</v>
      </c>
      <c r="H135" s="111"/>
      <c r="I135" s="111"/>
      <c r="J135" s="111"/>
      <c r="K135" s="111"/>
      <c r="L135" s="111"/>
      <c r="M135" s="111"/>
      <c r="N135" s="111"/>
      <c r="O135" s="111"/>
      <c r="P135" s="111"/>
      <c r="Q135" s="111"/>
      <c r="R135" s="111"/>
      <c r="S135" s="111"/>
      <c r="T135" s="111"/>
      <c r="U135" s="111"/>
      <c r="V135" s="111"/>
      <c r="W135" s="111"/>
      <c r="X135" s="131"/>
      <c r="Y135" s="137" t="s">
        <v>564</v>
      </c>
      <c r="Z135" s="101"/>
      <c r="AA135" s="101"/>
      <c r="AB135" s="100" t="s">
        <v>563</v>
      </c>
      <c r="AC135" s="101"/>
      <c r="AD135" s="101"/>
      <c r="AE135" s="106" t="s">
        <v>614</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129.75" customHeight="1" x14ac:dyDescent="0.15">
      <c r="A136" s="870"/>
      <c r="B136" s="865"/>
      <c r="C136" s="164"/>
      <c r="D136" s="86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70"/>
      <c r="B137" s="865"/>
      <c r="C137" s="164"/>
      <c r="D137" s="86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405</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70"/>
      <c r="B138" s="865"/>
      <c r="C138" s="164"/>
      <c r="D138" s="86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620</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31.25" customHeight="1" x14ac:dyDescent="0.15">
      <c r="A139" s="870"/>
      <c r="B139" s="865"/>
      <c r="C139" s="164"/>
      <c r="D139" s="86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0"/>
      <c r="B140" s="865"/>
      <c r="C140" s="164"/>
      <c r="D140" s="865"/>
      <c r="E140" s="164"/>
      <c r="F140" s="165"/>
      <c r="G140" s="116" t="s">
        <v>403</v>
      </c>
      <c r="H140" s="117"/>
      <c r="I140" s="117"/>
      <c r="J140" s="117"/>
      <c r="K140" s="117"/>
      <c r="L140" s="117"/>
      <c r="M140" s="117"/>
      <c r="N140" s="117"/>
      <c r="O140" s="117"/>
      <c r="P140" s="117"/>
      <c r="Q140" s="117"/>
      <c r="R140" s="117"/>
      <c r="S140" s="117"/>
      <c r="T140" s="117"/>
      <c r="U140" s="117"/>
      <c r="V140" s="117"/>
      <c r="W140" s="117"/>
      <c r="X140" s="118"/>
      <c r="Y140" s="108" t="s">
        <v>401</v>
      </c>
      <c r="Z140" s="108"/>
      <c r="AA140" s="122"/>
      <c r="AB140" s="118"/>
      <c r="AC140" s="123"/>
      <c r="AD140" s="123"/>
      <c r="AE140" s="124" t="s">
        <v>404</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0"/>
      <c r="B141" s="865"/>
      <c r="C141" s="164"/>
      <c r="D141" s="86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402</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0"/>
      <c r="B142" s="865"/>
      <c r="C142" s="164"/>
      <c r="D142" s="86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0"/>
      <c r="B143" s="865"/>
      <c r="C143" s="164"/>
      <c r="D143" s="86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0"/>
      <c r="B144" s="865"/>
      <c r="C144" s="164"/>
      <c r="D144" s="86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405</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0"/>
      <c r="B145" s="865"/>
      <c r="C145" s="164"/>
      <c r="D145" s="86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0"/>
      <c r="B146" s="865"/>
      <c r="C146" s="164"/>
      <c r="D146" s="86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0"/>
      <c r="B147" s="865"/>
      <c r="C147" s="164"/>
      <c r="D147" s="865"/>
      <c r="E147" s="164"/>
      <c r="F147" s="165"/>
      <c r="G147" s="116" t="s">
        <v>403</v>
      </c>
      <c r="H147" s="117"/>
      <c r="I147" s="117"/>
      <c r="J147" s="117"/>
      <c r="K147" s="117"/>
      <c r="L147" s="117"/>
      <c r="M147" s="117"/>
      <c r="N147" s="117"/>
      <c r="O147" s="117"/>
      <c r="P147" s="117"/>
      <c r="Q147" s="117"/>
      <c r="R147" s="117"/>
      <c r="S147" s="117"/>
      <c r="T147" s="117"/>
      <c r="U147" s="117"/>
      <c r="V147" s="117"/>
      <c r="W147" s="117"/>
      <c r="X147" s="118"/>
      <c r="Y147" s="108" t="s">
        <v>401</v>
      </c>
      <c r="Z147" s="108"/>
      <c r="AA147" s="122"/>
      <c r="AB147" s="118"/>
      <c r="AC147" s="123"/>
      <c r="AD147" s="123"/>
      <c r="AE147" s="124" t="s">
        <v>404</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0"/>
      <c r="B148" s="865"/>
      <c r="C148" s="164"/>
      <c r="D148" s="86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402</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0"/>
      <c r="B149" s="865"/>
      <c r="C149" s="164"/>
      <c r="D149" s="86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0"/>
      <c r="B150" s="865"/>
      <c r="C150" s="164"/>
      <c r="D150" s="86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0"/>
      <c r="B151" s="865"/>
      <c r="C151" s="164"/>
      <c r="D151" s="86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405</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0"/>
      <c r="B152" s="865"/>
      <c r="C152" s="164"/>
      <c r="D152" s="86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0"/>
      <c r="B153" s="865"/>
      <c r="C153" s="164"/>
      <c r="D153" s="86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0"/>
      <c r="B154" s="865"/>
      <c r="C154" s="164"/>
      <c r="D154" s="865"/>
      <c r="E154" s="164"/>
      <c r="F154" s="165"/>
      <c r="G154" s="116" t="s">
        <v>403</v>
      </c>
      <c r="H154" s="117"/>
      <c r="I154" s="117"/>
      <c r="J154" s="117"/>
      <c r="K154" s="117"/>
      <c r="L154" s="117"/>
      <c r="M154" s="117"/>
      <c r="N154" s="117"/>
      <c r="O154" s="117"/>
      <c r="P154" s="117"/>
      <c r="Q154" s="117"/>
      <c r="R154" s="117"/>
      <c r="S154" s="117"/>
      <c r="T154" s="117"/>
      <c r="U154" s="117"/>
      <c r="V154" s="117"/>
      <c r="W154" s="117"/>
      <c r="X154" s="118"/>
      <c r="Y154" s="108" t="s">
        <v>401</v>
      </c>
      <c r="Z154" s="108"/>
      <c r="AA154" s="122"/>
      <c r="AB154" s="118"/>
      <c r="AC154" s="123"/>
      <c r="AD154" s="123"/>
      <c r="AE154" s="124" t="s">
        <v>404</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0"/>
      <c r="B155" s="865"/>
      <c r="C155" s="164"/>
      <c r="D155" s="86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402</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0"/>
      <c r="B156" s="865"/>
      <c r="C156" s="164"/>
      <c r="D156" s="86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0"/>
      <c r="B157" s="865"/>
      <c r="C157" s="164"/>
      <c r="D157" s="86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0"/>
      <c r="B158" s="865"/>
      <c r="C158" s="164"/>
      <c r="D158" s="86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405</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0"/>
      <c r="B159" s="865"/>
      <c r="C159" s="164"/>
      <c r="D159" s="86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0"/>
      <c r="B160" s="865"/>
      <c r="C160" s="164"/>
      <c r="D160" s="86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0"/>
      <c r="B161" s="865"/>
      <c r="C161" s="164"/>
      <c r="D161" s="865"/>
      <c r="E161" s="164"/>
      <c r="F161" s="165"/>
      <c r="G161" s="116" t="s">
        <v>403</v>
      </c>
      <c r="H161" s="117"/>
      <c r="I161" s="117"/>
      <c r="J161" s="117"/>
      <c r="K161" s="117"/>
      <c r="L161" s="117"/>
      <c r="M161" s="117"/>
      <c r="N161" s="117"/>
      <c r="O161" s="117"/>
      <c r="P161" s="117"/>
      <c r="Q161" s="117"/>
      <c r="R161" s="117"/>
      <c r="S161" s="117"/>
      <c r="T161" s="117"/>
      <c r="U161" s="117"/>
      <c r="V161" s="117"/>
      <c r="W161" s="117"/>
      <c r="X161" s="118"/>
      <c r="Y161" s="108" t="s">
        <v>401</v>
      </c>
      <c r="Z161" s="108"/>
      <c r="AA161" s="122"/>
      <c r="AB161" s="118"/>
      <c r="AC161" s="123"/>
      <c r="AD161" s="123"/>
      <c r="AE161" s="124" t="s">
        <v>404</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0"/>
      <c r="B162" s="865"/>
      <c r="C162" s="164"/>
      <c r="D162" s="86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402</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0"/>
      <c r="B163" s="865"/>
      <c r="C163" s="164"/>
      <c r="D163" s="86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0"/>
      <c r="B164" s="865"/>
      <c r="C164" s="164"/>
      <c r="D164" s="86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0"/>
      <c r="B165" s="865"/>
      <c r="C165" s="164"/>
      <c r="D165" s="86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8" t="s">
        <v>405</v>
      </c>
      <c r="AF165" s="848"/>
      <c r="AG165" s="848"/>
      <c r="AH165" s="848"/>
      <c r="AI165" s="848"/>
      <c r="AJ165" s="848"/>
      <c r="AK165" s="848"/>
      <c r="AL165" s="848"/>
      <c r="AM165" s="848"/>
      <c r="AN165" s="848"/>
      <c r="AO165" s="848"/>
      <c r="AP165" s="848"/>
      <c r="AQ165" s="848"/>
      <c r="AR165" s="848"/>
      <c r="AS165" s="848"/>
      <c r="AT165" s="848"/>
      <c r="AU165" s="848"/>
      <c r="AV165" s="848"/>
      <c r="AW165" s="848"/>
      <c r="AX165" s="849"/>
    </row>
    <row r="166" spans="1:50" ht="22.5" hidden="1" customHeight="1" x14ac:dyDescent="0.15">
      <c r="A166" s="870"/>
      <c r="B166" s="865"/>
      <c r="C166" s="164"/>
      <c r="D166" s="86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0"/>
      <c r="B167" s="865"/>
      <c r="C167" s="164"/>
      <c r="D167" s="86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0"/>
      <c r="B168" s="865"/>
      <c r="C168" s="164"/>
      <c r="D168" s="865"/>
      <c r="E168" s="122" t="s">
        <v>459</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0"/>
      <c r="B169" s="865"/>
      <c r="C169" s="164"/>
      <c r="D169" s="865"/>
      <c r="E169" s="110" t="s">
        <v>622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x14ac:dyDescent="0.2">
      <c r="A170" s="870"/>
      <c r="B170" s="865"/>
      <c r="C170" s="164"/>
      <c r="D170" s="86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0"/>
      <c r="B171" s="865"/>
      <c r="C171" s="164"/>
      <c r="D171" s="865"/>
      <c r="E171" s="186" t="s">
        <v>426</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0"/>
      <c r="B172" s="865"/>
      <c r="C172" s="164"/>
      <c r="D172" s="865"/>
      <c r="E172" s="186" t="s">
        <v>425</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0"/>
      <c r="B173" s="865"/>
      <c r="C173" s="164"/>
      <c r="D173" s="865"/>
      <c r="E173" s="162" t="s">
        <v>386</v>
      </c>
      <c r="F173" s="163"/>
      <c r="G173" s="194" t="s">
        <v>399</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369</v>
      </c>
      <c r="AF173" s="201"/>
      <c r="AG173" s="201"/>
      <c r="AH173" s="201"/>
      <c r="AI173" s="201" t="s">
        <v>370</v>
      </c>
      <c r="AJ173" s="201"/>
      <c r="AK173" s="201"/>
      <c r="AL173" s="201"/>
      <c r="AM173" s="201" t="s">
        <v>371</v>
      </c>
      <c r="AN173" s="201"/>
      <c r="AO173" s="201"/>
      <c r="AP173" s="200"/>
      <c r="AQ173" s="200" t="s">
        <v>367</v>
      </c>
      <c r="AR173" s="195"/>
      <c r="AS173" s="195"/>
      <c r="AT173" s="196"/>
      <c r="AU173" s="95" t="s">
        <v>402</v>
      </c>
      <c r="AV173" s="95"/>
      <c r="AW173" s="95"/>
      <c r="AX173" s="97"/>
    </row>
    <row r="174" spans="1:50" ht="18.75" hidden="1" customHeight="1" x14ac:dyDescent="0.15">
      <c r="A174" s="870"/>
      <c r="B174" s="865"/>
      <c r="C174" s="164"/>
      <c r="D174" s="86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368</v>
      </c>
      <c r="AT174" s="153"/>
      <c r="AU174" s="151"/>
      <c r="AV174" s="151"/>
      <c r="AW174" s="152" t="s">
        <v>311</v>
      </c>
      <c r="AX174" s="203"/>
    </row>
    <row r="175" spans="1:50" ht="39.75" hidden="1" customHeight="1" x14ac:dyDescent="0.15">
      <c r="A175" s="870"/>
      <c r="B175" s="865"/>
      <c r="C175" s="164"/>
      <c r="D175" s="86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400</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0"/>
      <c r="B176" s="865"/>
      <c r="C176" s="164"/>
      <c r="D176" s="86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60</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0"/>
      <c r="B177" s="865"/>
      <c r="C177" s="164"/>
      <c r="D177" s="865"/>
      <c r="E177" s="164"/>
      <c r="F177" s="165"/>
      <c r="G177" s="194" t="s">
        <v>399</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369</v>
      </c>
      <c r="AF177" s="201"/>
      <c r="AG177" s="201"/>
      <c r="AH177" s="201"/>
      <c r="AI177" s="201" t="s">
        <v>370</v>
      </c>
      <c r="AJ177" s="201"/>
      <c r="AK177" s="201"/>
      <c r="AL177" s="201"/>
      <c r="AM177" s="201" t="s">
        <v>371</v>
      </c>
      <c r="AN177" s="201"/>
      <c r="AO177" s="201"/>
      <c r="AP177" s="200"/>
      <c r="AQ177" s="200" t="s">
        <v>367</v>
      </c>
      <c r="AR177" s="195"/>
      <c r="AS177" s="195"/>
      <c r="AT177" s="196"/>
      <c r="AU177" s="95" t="s">
        <v>402</v>
      </c>
      <c r="AV177" s="95"/>
      <c r="AW177" s="95"/>
      <c r="AX177" s="97"/>
    </row>
    <row r="178" spans="1:50" ht="18.75" hidden="1" customHeight="1" x14ac:dyDescent="0.15">
      <c r="A178" s="870"/>
      <c r="B178" s="865"/>
      <c r="C178" s="164"/>
      <c r="D178" s="86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368</v>
      </c>
      <c r="AT178" s="153"/>
      <c r="AU178" s="151"/>
      <c r="AV178" s="151"/>
      <c r="AW178" s="152" t="s">
        <v>311</v>
      </c>
      <c r="AX178" s="203"/>
    </row>
    <row r="179" spans="1:50" ht="39.75" hidden="1" customHeight="1" x14ac:dyDescent="0.15">
      <c r="A179" s="870"/>
      <c r="B179" s="865"/>
      <c r="C179" s="164"/>
      <c r="D179" s="86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400</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0"/>
      <c r="B180" s="865"/>
      <c r="C180" s="164"/>
      <c r="D180" s="86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60</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0"/>
      <c r="B181" s="865"/>
      <c r="C181" s="164"/>
      <c r="D181" s="865"/>
      <c r="E181" s="164"/>
      <c r="F181" s="165"/>
      <c r="G181" s="194" t="s">
        <v>399</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369</v>
      </c>
      <c r="AF181" s="201"/>
      <c r="AG181" s="201"/>
      <c r="AH181" s="201"/>
      <c r="AI181" s="201" t="s">
        <v>370</v>
      </c>
      <c r="AJ181" s="201"/>
      <c r="AK181" s="201"/>
      <c r="AL181" s="201"/>
      <c r="AM181" s="201" t="s">
        <v>371</v>
      </c>
      <c r="AN181" s="201"/>
      <c r="AO181" s="201"/>
      <c r="AP181" s="200"/>
      <c r="AQ181" s="200" t="s">
        <v>367</v>
      </c>
      <c r="AR181" s="195"/>
      <c r="AS181" s="195"/>
      <c r="AT181" s="196"/>
      <c r="AU181" s="95" t="s">
        <v>402</v>
      </c>
      <c r="AV181" s="95"/>
      <c r="AW181" s="95"/>
      <c r="AX181" s="97"/>
    </row>
    <row r="182" spans="1:50" ht="18.75" hidden="1" customHeight="1" x14ac:dyDescent="0.15">
      <c r="A182" s="870"/>
      <c r="B182" s="865"/>
      <c r="C182" s="164"/>
      <c r="D182" s="86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368</v>
      </c>
      <c r="AT182" s="153"/>
      <c r="AU182" s="151"/>
      <c r="AV182" s="151"/>
      <c r="AW182" s="152" t="s">
        <v>311</v>
      </c>
      <c r="AX182" s="203"/>
    </row>
    <row r="183" spans="1:50" ht="39.75" hidden="1" customHeight="1" x14ac:dyDescent="0.15">
      <c r="A183" s="870"/>
      <c r="B183" s="865"/>
      <c r="C183" s="164"/>
      <c r="D183" s="86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400</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0"/>
      <c r="B184" s="865"/>
      <c r="C184" s="164"/>
      <c r="D184" s="86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60</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0"/>
      <c r="B185" s="865"/>
      <c r="C185" s="164"/>
      <c r="D185" s="865"/>
      <c r="E185" s="164"/>
      <c r="F185" s="165"/>
      <c r="G185" s="194" t="s">
        <v>399</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369</v>
      </c>
      <c r="AF185" s="201"/>
      <c r="AG185" s="201"/>
      <c r="AH185" s="201"/>
      <c r="AI185" s="201" t="s">
        <v>370</v>
      </c>
      <c r="AJ185" s="201"/>
      <c r="AK185" s="201"/>
      <c r="AL185" s="201"/>
      <c r="AM185" s="201" t="s">
        <v>371</v>
      </c>
      <c r="AN185" s="201"/>
      <c r="AO185" s="201"/>
      <c r="AP185" s="200"/>
      <c r="AQ185" s="200" t="s">
        <v>367</v>
      </c>
      <c r="AR185" s="195"/>
      <c r="AS185" s="195"/>
      <c r="AT185" s="196"/>
      <c r="AU185" s="95" t="s">
        <v>402</v>
      </c>
      <c r="AV185" s="95"/>
      <c r="AW185" s="95"/>
      <c r="AX185" s="97"/>
    </row>
    <row r="186" spans="1:50" ht="18.75" hidden="1" customHeight="1" x14ac:dyDescent="0.15">
      <c r="A186" s="870"/>
      <c r="B186" s="865"/>
      <c r="C186" s="164"/>
      <c r="D186" s="86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368</v>
      </c>
      <c r="AT186" s="153"/>
      <c r="AU186" s="151"/>
      <c r="AV186" s="151"/>
      <c r="AW186" s="152" t="s">
        <v>311</v>
      </c>
      <c r="AX186" s="203"/>
    </row>
    <row r="187" spans="1:50" ht="39.75" hidden="1" customHeight="1" x14ac:dyDescent="0.15">
      <c r="A187" s="870"/>
      <c r="B187" s="865"/>
      <c r="C187" s="164"/>
      <c r="D187" s="86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400</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0"/>
      <c r="B188" s="865"/>
      <c r="C188" s="164"/>
      <c r="D188" s="86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60</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0"/>
      <c r="B189" s="865"/>
      <c r="C189" s="164"/>
      <c r="D189" s="865"/>
      <c r="E189" s="164"/>
      <c r="F189" s="165"/>
      <c r="G189" s="194" t="s">
        <v>399</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369</v>
      </c>
      <c r="AF189" s="201"/>
      <c r="AG189" s="201"/>
      <c r="AH189" s="201"/>
      <c r="AI189" s="201" t="s">
        <v>370</v>
      </c>
      <c r="AJ189" s="201"/>
      <c r="AK189" s="201"/>
      <c r="AL189" s="201"/>
      <c r="AM189" s="201" t="s">
        <v>371</v>
      </c>
      <c r="AN189" s="201"/>
      <c r="AO189" s="201"/>
      <c r="AP189" s="200"/>
      <c r="AQ189" s="200" t="s">
        <v>367</v>
      </c>
      <c r="AR189" s="195"/>
      <c r="AS189" s="195"/>
      <c r="AT189" s="196"/>
      <c r="AU189" s="95" t="s">
        <v>402</v>
      </c>
      <c r="AV189" s="95"/>
      <c r="AW189" s="95"/>
      <c r="AX189" s="97"/>
    </row>
    <row r="190" spans="1:50" ht="18.75" hidden="1" customHeight="1" x14ac:dyDescent="0.15">
      <c r="A190" s="870"/>
      <c r="B190" s="865"/>
      <c r="C190" s="164"/>
      <c r="D190" s="86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368</v>
      </c>
      <c r="AT190" s="153"/>
      <c r="AU190" s="151"/>
      <c r="AV190" s="151"/>
      <c r="AW190" s="152" t="s">
        <v>311</v>
      </c>
      <c r="AX190" s="203"/>
    </row>
    <row r="191" spans="1:50" ht="39.75" hidden="1" customHeight="1" x14ac:dyDescent="0.15">
      <c r="A191" s="870"/>
      <c r="B191" s="865"/>
      <c r="C191" s="164"/>
      <c r="D191" s="86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400</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0"/>
      <c r="B192" s="865"/>
      <c r="C192" s="164"/>
      <c r="D192" s="86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60</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0"/>
      <c r="B193" s="865"/>
      <c r="C193" s="164"/>
      <c r="D193" s="865"/>
      <c r="E193" s="164"/>
      <c r="F193" s="165"/>
      <c r="G193" s="214" t="s">
        <v>403</v>
      </c>
      <c r="H193" s="149"/>
      <c r="I193" s="149"/>
      <c r="J193" s="149"/>
      <c r="K193" s="149"/>
      <c r="L193" s="149"/>
      <c r="M193" s="149"/>
      <c r="N193" s="149"/>
      <c r="O193" s="149"/>
      <c r="P193" s="149"/>
      <c r="Q193" s="149"/>
      <c r="R193" s="149"/>
      <c r="S193" s="149"/>
      <c r="T193" s="149"/>
      <c r="U193" s="149"/>
      <c r="V193" s="149"/>
      <c r="W193" s="149"/>
      <c r="X193" s="150"/>
      <c r="Y193" s="215" t="s">
        <v>401</v>
      </c>
      <c r="Z193" s="215"/>
      <c r="AA193" s="210"/>
      <c r="AB193" s="150"/>
      <c r="AC193" s="145"/>
      <c r="AD193" s="145"/>
      <c r="AE193" s="146" t="s">
        <v>404</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0"/>
      <c r="B194" s="865"/>
      <c r="C194" s="164"/>
      <c r="D194" s="86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402</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0"/>
      <c r="B195" s="865"/>
      <c r="C195" s="164"/>
      <c r="D195" s="86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0"/>
      <c r="B196" s="865"/>
      <c r="C196" s="164"/>
      <c r="D196" s="86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0"/>
      <c r="B197" s="865"/>
      <c r="C197" s="164"/>
      <c r="D197" s="86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405</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0"/>
      <c r="B198" s="865"/>
      <c r="C198" s="164"/>
      <c r="D198" s="86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0"/>
      <c r="B199" s="865"/>
      <c r="C199" s="164"/>
      <c r="D199" s="86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0"/>
      <c r="B200" s="865"/>
      <c r="C200" s="164"/>
      <c r="D200" s="865"/>
      <c r="E200" s="164"/>
      <c r="F200" s="165"/>
      <c r="G200" s="116" t="s">
        <v>403</v>
      </c>
      <c r="H200" s="117"/>
      <c r="I200" s="117"/>
      <c r="J200" s="117"/>
      <c r="K200" s="117"/>
      <c r="L200" s="117"/>
      <c r="M200" s="117"/>
      <c r="N200" s="117"/>
      <c r="O200" s="117"/>
      <c r="P200" s="117"/>
      <c r="Q200" s="117"/>
      <c r="R200" s="117"/>
      <c r="S200" s="117"/>
      <c r="T200" s="117"/>
      <c r="U200" s="117"/>
      <c r="V200" s="117"/>
      <c r="W200" s="117"/>
      <c r="X200" s="118"/>
      <c r="Y200" s="108" t="s">
        <v>401</v>
      </c>
      <c r="Z200" s="108"/>
      <c r="AA200" s="122"/>
      <c r="AB200" s="118"/>
      <c r="AC200" s="123"/>
      <c r="AD200" s="123"/>
      <c r="AE200" s="124" t="s">
        <v>404</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0"/>
      <c r="B201" s="865"/>
      <c r="C201" s="164"/>
      <c r="D201" s="86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402</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0"/>
      <c r="B202" s="865"/>
      <c r="C202" s="164"/>
      <c r="D202" s="86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0"/>
      <c r="B203" s="865"/>
      <c r="C203" s="164"/>
      <c r="D203" s="86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0"/>
      <c r="B204" s="865"/>
      <c r="C204" s="164"/>
      <c r="D204" s="86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405</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0"/>
      <c r="B205" s="865"/>
      <c r="C205" s="164"/>
      <c r="D205" s="86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0"/>
      <c r="B206" s="865"/>
      <c r="C206" s="164"/>
      <c r="D206" s="86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0"/>
      <c r="B207" s="865"/>
      <c r="C207" s="164"/>
      <c r="D207" s="865"/>
      <c r="E207" s="164"/>
      <c r="F207" s="165"/>
      <c r="G207" s="116" t="s">
        <v>403</v>
      </c>
      <c r="H207" s="117"/>
      <c r="I207" s="117"/>
      <c r="J207" s="117"/>
      <c r="K207" s="117"/>
      <c r="L207" s="117"/>
      <c r="M207" s="117"/>
      <c r="N207" s="117"/>
      <c r="O207" s="117"/>
      <c r="P207" s="117"/>
      <c r="Q207" s="117"/>
      <c r="R207" s="117"/>
      <c r="S207" s="117"/>
      <c r="T207" s="117"/>
      <c r="U207" s="117"/>
      <c r="V207" s="117"/>
      <c r="W207" s="117"/>
      <c r="X207" s="118"/>
      <c r="Y207" s="108" t="s">
        <v>401</v>
      </c>
      <c r="Z207" s="108"/>
      <c r="AA207" s="122"/>
      <c r="AB207" s="118"/>
      <c r="AC207" s="123"/>
      <c r="AD207" s="123"/>
      <c r="AE207" s="124" t="s">
        <v>404</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0"/>
      <c r="B208" s="865"/>
      <c r="C208" s="164"/>
      <c r="D208" s="86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402</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0"/>
      <c r="B209" s="865"/>
      <c r="C209" s="164"/>
      <c r="D209" s="86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0"/>
      <c r="B210" s="865"/>
      <c r="C210" s="164"/>
      <c r="D210" s="86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0"/>
      <c r="B211" s="865"/>
      <c r="C211" s="164"/>
      <c r="D211" s="86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405</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0"/>
      <c r="B212" s="865"/>
      <c r="C212" s="164"/>
      <c r="D212" s="86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0"/>
      <c r="B213" s="865"/>
      <c r="C213" s="164"/>
      <c r="D213" s="86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0"/>
      <c r="B214" s="865"/>
      <c r="C214" s="164"/>
      <c r="D214" s="865"/>
      <c r="E214" s="164"/>
      <c r="F214" s="165"/>
      <c r="G214" s="116" t="s">
        <v>403</v>
      </c>
      <c r="H214" s="117"/>
      <c r="I214" s="117"/>
      <c r="J214" s="117"/>
      <c r="K214" s="117"/>
      <c r="L214" s="117"/>
      <c r="M214" s="117"/>
      <c r="N214" s="117"/>
      <c r="O214" s="117"/>
      <c r="P214" s="117"/>
      <c r="Q214" s="117"/>
      <c r="R214" s="117"/>
      <c r="S214" s="117"/>
      <c r="T214" s="117"/>
      <c r="U214" s="117"/>
      <c r="V214" s="117"/>
      <c r="W214" s="117"/>
      <c r="X214" s="118"/>
      <c r="Y214" s="108" t="s">
        <v>401</v>
      </c>
      <c r="Z214" s="108"/>
      <c r="AA214" s="122"/>
      <c r="AB214" s="118"/>
      <c r="AC214" s="123"/>
      <c r="AD214" s="123"/>
      <c r="AE214" s="124" t="s">
        <v>404</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0"/>
      <c r="B215" s="865"/>
      <c r="C215" s="164"/>
      <c r="D215" s="86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402</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0"/>
      <c r="B216" s="865"/>
      <c r="C216" s="164"/>
      <c r="D216" s="86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0"/>
      <c r="B217" s="865"/>
      <c r="C217" s="164"/>
      <c r="D217" s="86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0"/>
      <c r="B218" s="865"/>
      <c r="C218" s="164"/>
      <c r="D218" s="86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405</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0"/>
      <c r="B219" s="865"/>
      <c r="C219" s="164"/>
      <c r="D219" s="86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0"/>
      <c r="B220" s="865"/>
      <c r="C220" s="164"/>
      <c r="D220" s="86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0"/>
      <c r="B221" s="865"/>
      <c r="C221" s="164"/>
      <c r="D221" s="865"/>
      <c r="E221" s="164"/>
      <c r="F221" s="165"/>
      <c r="G221" s="116" t="s">
        <v>403</v>
      </c>
      <c r="H221" s="117"/>
      <c r="I221" s="117"/>
      <c r="J221" s="117"/>
      <c r="K221" s="117"/>
      <c r="L221" s="117"/>
      <c r="M221" s="117"/>
      <c r="N221" s="117"/>
      <c r="O221" s="117"/>
      <c r="P221" s="117"/>
      <c r="Q221" s="117"/>
      <c r="R221" s="117"/>
      <c r="S221" s="117"/>
      <c r="T221" s="117"/>
      <c r="U221" s="117"/>
      <c r="V221" s="117"/>
      <c r="W221" s="117"/>
      <c r="X221" s="118"/>
      <c r="Y221" s="108" t="s">
        <v>401</v>
      </c>
      <c r="Z221" s="108"/>
      <c r="AA221" s="122"/>
      <c r="AB221" s="118"/>
      <c r="AC221" s="123"/>
      <c r="AD221" s="123"/>
      <c r="AE221" s="124" t="s">
        <v>404</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0"/>
      <c r="B222" s="865"/>
      <c r="C222" s="164"/>
      <c r="D222" s="86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402</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0"/>
      <c r="B223" s="865"/>
      <c r="C223" s="164"/>
      <c r="D223" s="86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0"/>
      <c r="B224" s="865"/>
      <c r="C224" s="164"/>
      <c r="D224" s="86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0"/>
      <c r="B225" s="865"/>
      <c r="C225" s="164"/>
      <c r="D225" s="86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405</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0"/>
      <c r="B226" s="865"/>
      <c r="C226" s="164"/>
      <c r="D226" s="86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0"/>
      <c r="B227" s="865"/>
      <c r="C227" s="164"/>
      <c r="D227" s="86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0"/>
      <c r="B228" s="865"/>
      <c r="C228" s="164"/>
      <c r="D228" s="865"/>
      <c r="E228" s="122" t="s">
        <v>459</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0"/>
      <c r="B229" s="865"/>
      <c r="C229" s="164"/>
      <c r="D229" s="86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0"/>
      <c r="B230" s="865"/>
      <c r="C230" s="164"/>
      <c r="D230" s="86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0"/>
      <c r="B231" s="865"/>
      <c r="C231" s="164"/>
      <c r="D231" s="865"/>
      <c r="E231" s="186" t="s">
        <v>426</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0"/>
      <c r="B232" s="865"/>
      <c r="C232" s="164"/>
      <c r="D232" s="865"/>
      <c r="E232" s="186" t="s">
        <v>425</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0"/>
      <c r="B233" s="865"/>
      <c r="C233" s="164"/>
      <c r="D233" s="865"/>
      <c r="E233" s="162" t="s">
        <v>386</v>
      </c>
      <c r="F233" s="163"/>
      <c r="G233" s="168" t="s">
        <v>399</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369</v>
      </c>
      <c r="AF233" s="175"/>
      <c r="AG233" s="175"/>
      <c r="AH233" s="175"/>
      <c r="AI233" s="175" t="s">
        <v>370</v>
      </c>
      <c r="AJ233" s="175"/>
      <c r="AK233" s="175"/>
      <c r="AL233" s="175"/>
      <c r="AM233" s="175" t="s">
        <v>371</v>
      </c>
      <c r="AN233" s="175"/>
      <c r="AO233" s="175"/>
      <c r="AP233" s="94"/>
      <c r="AQ233" s="94" t="s">
        <v>367</v>
      </c>
      <c r="AR233" s="95"/>
      <c r="AS233" s="95"/>
      <c r="AT233" s="96"/>
      <c r="AU233" s="95" t="s">
        <v>402</v>
      </c>
      <c r="AV233" s="95"/>
      <c r="AW233" s="95"/>
      <c r="AX233" s="97"/>
    </row>
    <row r="234" spans="1:50" ht="18.75" hidden="1" customHeight="1" x14ac:dyDescent="0.15">
      <c r="A234" s="870"/>
      <c r="B234" s="865"/>
      <c r="C234" s="164"/>
      <c r="D234" s="86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368</v>
      </c>
      <c r="AT234" s="121"/>
      <c r="AU234" s="99"/>
      <c r="AV234" s="99"/>
      <c r="AW234" s="120" t="s">
        <v>311</v>
      </c>
      <c r="AX234" s="127"/>
    </row>
    <row r="235" spans="1:50" ht="39.75" hidden="1" customHeight="1" x14ac:dyDescent="0.15">
      <c r="A235" s="870"/>
      <c r="B235" s="865"/>
      <c r="C235" s="164"/>
      <c r="D235" s="86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400</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0"/>
      <c r="B236" s="865"/>
      <c r="C236" s="164"/>
      <c r="D236" s="86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60</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0"/>
      <c r="B237" s="865"/>
      <c r="C237" s="164"/>
      <c r="D237" s="865"/>
      <c r="E237" s="164"/>
      <c r="F237" s="165"/>
      <c r="G237" s="168" t="s">
        <v>399</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369</v>
      </c>
      <c r="AF237" s="175"/>
      <c r="AG237" s="175"/>
      <c r="AH237" s="175"/>
      <c r="AI237" s="175" t="s">
        <v>370</v>
      </c>
      <c r="AJ237" s="175"/>
      <c r="AK237" s="175"/>
      <c r="AL237" s="175"/>
      <c r="AM237" s="175" t="s">
        <v>371</v>
      </c>
      <c r="AN237" s="175"/>
      <c r="AO237" s="175"/>
      <c r="AP237" s="94"/>
      <c r="AQ237" s="94" t="s">
        <v>367</v>
      </c>
      <c r="AR237" s="95"/>
      <c r="AS237" s="95"/>
      <c r="AT237" s="96"/>
      <c r="AU237" s="95" t="s">
        <v>402</v>
      </c>
      <c r="AV237" s="95"/>
      <c r="AW237" s="95"/>
      <c r="AX237" s="97"/>
    </row>
    <row r="238" spans="1:50" ht="18.75" hidden="1" customHeight="1" x14ac:dyDescent="0.15">
      <c r="A238" s="870"/>
      <c r="B238" s="865"/>
      <c r="C238" s="164"/>
      <c r="D238" s="86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368</v>
      </c>
      <c r="AT238" s="121"/>
      <c r="AU238" s="99"/>
      <c r="AV238" s="99"/>
      <c r="AW238" s="120" t="s">
        <v>311</v>
      </c>
      <c r="AX238" s="127"/>
    </row>
    <row r="239" spans="1:50" ht="39.75" hidden="1" customHeight="1" x14ac:dyDescent="0.15">
      <c r="A239" s="870"/>
      <c r="B239" s="865"/>
      <c r="C239" s="164"/>
      <c r="D239" s="86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400</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0"/>
      <c r="B240" s="865"/>
      <c r="C240" s="164"/>
      <c r="D240" s="86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60</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0"/>
      <c r="B241" s="865"/>
      <c r="C241" s="164"/>
      <c r="D241" s="865"/>
      <c r="E241" s="164"/>
      <c r="F241" s="165"/>
      <c r="G241" s="168" t="s">
        <v>399</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369</v>
      </c>
      <c r="AF241" s="175"/>
      <c r="AG241" s="175"/>
      <c r="AH241" s="175"/>
      <c r="AI241" s="175" t="s">
        <v>370</v>
      </c>
      <c r="AJ241" s="175"/>
      <c r="AK241" s="175"/>
      <c r="AL241" s="175"/>
      <c r="AM241" s="175" t="s">
        <v>371</v>
      </c>
      <c r="AN241" s="175"/>
      <c r="AO241" s="175"/>
      <c r="AP241" s="94"/>
      <c r="AQ241" s="94" t="s">
        <v>367</v>
      </c>
      <c r="AR241" s="95"/>
      <c r="AS241" s="95"/>
      <c r="AT241" s="96"/>
      <c r="AU241" s="95" t="s">
        <v>402</v>
      </c>
      <c r="AV241" s="95"/>
      <c r="AW241" s="95"/>
      <c r="AX241" s="97"/>
    </row>
    <row r="242" spans="1:50" ht="18.75" hidden="1" customHeight="1" x14ac:dyDescent="0.15">
      <c r="A242" s="870"/>
      <c r="B242" s="865"/>
      <c r="C242" s="164"/>
      <c r="D242" s="86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368</v>
      </c>
      <c r="AT242" s="121"/>
      <c r="AU242" s="99"/>
      <c r="AV242" s="99"/>
      <c r="AW242" s="120" t="s">
        <v>311</v>
      </c>
      <c r="AX242" s="127"/>
    </row>
    <row r="243" spans="1:50" ht="39.75" hidden="1" customHeight="1" x14ac:dyDescent="0.15">
      <c r="A243" s="870"/>
      <c r="B243" s="865"/>
      <c r="C243" s="164"/>
      <c r="D243" s="86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400</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0"/>
      <c r="B244" s="865"/>
      <c r="C244" s="164"/>
      <c r="D244" s="86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60</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0"/>
      <c r="B245" s="865"/>
      <c r="C245" s="164"/>
      <c r="D245" s="865"/>
      <c r="E245" s="164"/>
      <c r="F245" s="165"/>
      <c r="G245" s="116" t="s">
        <v>399</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369</v>
      </c>
      <c r="AF245" s="123"/>
      <c r="AG245" s="123"/>
      <c r="AH245" s="123"/>
      <c r="AI245" s="123" t="s">
        <v>370</v>
      </c>
      <c r="AJ245" s="123"/>
      <c r="AK245" s="123"/>
      <c r="AL245" s="123"/>
      <c r="AM245" s="123" t="s">
        <v>371</v>
      </c>
      <c r="AN245" s="123"/>
      <c r="AO245" s="123"/>
      <c r="AP245" s="124"/>
      <c r="AQ245" s="124" t="s">
        <v>367</v>
      </c>
      <c r="AR245" s="117"/>
      <c r="AS245" s="117"/>
      <c r="AT245" s="118"/>
      <c r="AU245" s="117" t="s">
        <v>402</v>
      </c>
      <c r="AV245" s="117"/>
      <c r="AW245" s="117"/>
      <c r="AX245" s="125"/>
    </row>
    <row r="246" spans="1:50" ht="18.75" hidden="1" customHeight="1" x14ac:dyDescent="0.15">
      <c r="A246" s="870"/>
      <c r="B246" s="865"/>
      <c r="C246" s="164"/>
      <c r="D246" s="86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368</v>
      </c>
      <c r="AT246" s="121"/>
      <c r="AU246" s="99"/>
      <c r="AV246" s="99"/>
      <c r="AW246" s="120" t="s">
        <v>311</v>
      </c>
      <c r="AX246" s="127"/>
    </row>
    <row r="247" spans="1:50" ht="39.75" hidden="1" customHeight="1" x14ac:dyDescent="0.15">
      <c r="A247" s="870"/>
      <c r="B247" s="865"/>
      <c r="C247" s="164"/>
      <c r="D247" s="86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400</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0"/>
      <c r="B248" s="865"/>
      <c r="C248" s="164"/>
      <c r="D248" s="86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60</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0"/>
      <c r="B249" s="865"/>
      <c r="C249" s="164"/>
      <c r="D249" s="865"/>
      <c r="E249" s="164"/>
      <c r="F249" s="165"/>
      <c r="G249" s="168" t="s">
        <v>399</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369</v>
      </c>
      <c r="AF249" s="175"/>
      <c r="AG249" s="175"/>
      <c r="AH249" s="175"/>
      <c r="AI249" s="175" t="s">
        <v>370</v>
      </c>
      <c r="AJ249" s="175"/>
      <c r="AK249" s="175"/>
      <c r="AL249" s="175"/>
      <c r="AM249" s="175" t="s">
        <v>371</v>
      </c>
      <c r="AN249" s="175"/>
      <c r="AO249" s="175"/>
      <c r="AP249" s="94"/>
      <c r="AQ249" s="94" t="s">
        <v>367</v>
      </c>
      <c r="AR249" s="95"/>
      <c r="AS249" s="95"/>
      <c r="AT249" s="96"/>
      <c r="AU249" s="95" t="s">
        <v>402</v>
      </c>
      <c r="AV249" s="95"/>
      <c r="AW249" s="95"/>
      <c r="AX249" s="97"/>
    </row>
    <row r="250" spans="1:50" ht="18.75" hidden="1" customHeight="1" x14ac:dyDescent="0.15">
      <c r="A250" s="870"/>
      <c r="B250" s="865"/>
      <c r="C250" s="164"/>
      <c r="D250" s="86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368</v>
      </c>
      <c r="AT250" s="121"/>
      <c r="AU250" s="99"/>
      <c r="AV250" s="99"/>
      <c r="AW250" s="120" t="s">
        <v>311</v>
      </c>
      <c r="AX250" s="127"/>
    </row>
    <row r="251" spans="1:50" ht="39.75" hidden="1" customHeight="1" x14ac:dyDescent="0.15">
      <c r="A251" s="870"/>
      <c r="B251" s="865"/>
      <c r="C251" s="164"/>
      <c r="D251" s="86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400</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0"/>
      <c r="B252" s="865"/>
      <c r="C252" s="164"/>
      <c r="D252" s="86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60</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0"/>
      <c r="B253" s="865"/>
      <c r="C253" s="164"/>
      <c r="D253" s="865"/>
      <c r="E253" s="164"/>
      <c r="F253" s="165"/>
      <c r="G253" s="116" t="s">
        <v>403</v>
      </c>
      <c r="H253" s="117"/>
      <c r="I253" s="117"/>
      <c r="J253" s="117"/>
      <c r="K253" s="117"/>
      <c r="L253" s="117"/>
      <c r="M253" s="117"/>
      <c r="N253" s="117"/>
      <c r="O253" s="117"/>
      <c r="P253" s="117"/>
      <c r="Q253" s="117"/>
      <c r="R253" s="117"/>
      <c r="S253" s="117"/>
      <c r="T253" s="117"/>
      <c r="U253" s="117"/>
      <c r="V253" s="117"/>
      <c r="W253" s="117"/>
      <c r="X253" s="118"/>
      <c r="Y253" s="108" t="s">
        <v>401</v>
      </c>
      <c r="Z253" s="108"/>
      <c r="AA253" s="122"/>
      <c r="AB253" s="118"/>
      <c r="AC253" s="123"/>
      <c r="AD253" s="123"/>
      <c r="AE253" s="124" t="s">
        <v>404</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0"/>
      <c r="B254" s="865"/>
      <c r="C254" s="164"/>
      <c r="D254" s="86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402</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0"/>
      <c r="B255" s="865"/>
      <c r="C255" s="164"/>
      <c r="D255" s="86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0"/>
      <c r="B256" s="865"/>
      <c r="C256" s="164"/>
      <c r="D256" s="86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0"/>
      <c r="B257" s="865"/>
      <c r="C257" s="164"/>
      <c r="D257" s="86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405</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0"/>
      <c r="B258" s="865"/>
      <c r="C258" s="164"/>
      <c r="D258" s="86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0"/>
      <c r="B259" s="865"/>
      <c r="C259" s="164"/>
      <c r="D259" s="86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0"/>
      <c r="B260" s="865"/>
      <c r="C260" s="164"/>
      <c r="D260" s="865"/>
      <c r="E260" s="164"/>
      <c r="F260" s="165"/>
      <c r="G260" s="116" t="s">
        <v>403</v>
      </c>
      <c r="H260" s="117"/>
      <c r="I260" s="117"/>
      <c r="J260" s="117"/>
      <c r="K260" s="117"/>
      <c r="L260" s="117"/>
      <c r="M260" s="117"/>
      <c r="N260" s="117"/>
      <c r="O260" s="117"/>
      <c r="P260" s="117"/>
      <c r="Q260" s="117"/>
      <c r="R260" s="117"/>
      <c r="S260" s="117"/>
      <c r="T260" s="117"/>
      <c r="U260" s="117"/>
      <c r="V260" s="117"/>
      <c r="W260" s="117"/>
      <c r="X260" s="118"/>
      <c r="Y260" s="108" t="s">
        <v>401</v>
      </c>
      <c r="Z260" s="108"/>
      <c r="AA260" s="122"/>
      <c r="AB260" s="118"/>
      <c r="AC260" s="123"/>
      <c r="AD260" s="123"/>
      <c r="AE260" s="124" t="s">
        <v>404</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0"/>
      <c r="B261" s="865"/>
      <c r="C261" s="164"/>
      <c r="D261" s="86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402</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0"/>
      <c r="B262" s="865"/>
      <c r="C262" s="164"/>
      <c r="D262" s="86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0"/>
      <c r="B263" s="865"/>
      <c r="C263" s="164"/>
      <c r="D263" s="86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0"/>
      <c r="B264" s="865"/>
      <c r="C264" s="164"/>
      <c r="D264" s="86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405</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0"/>
      <c r="B265" s="865"/>
      <c r="C265" s="164"/>
      <c r="D265" s="86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0"/>
      <c r="B266" s="865"/>
      <c r="C266" s="164"/>
      <c r="D266" s="86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0"/>
      <c r="B267" s="865"/>
      <c r="C267" s="164"/>
      <c r="D267" s="865"/>
      <c r="E267" s="164"/>
      <c r="F267" s="165"/>
      <c r="G267" s="116" t="s">
        <v>403</v>
      </c>
      <c r="H267" s="117"/>
      <c r="I267" s="117"/>
      <c r="J267" s="117"/>
      <c r="K267" s="117"/>
      <c r="L267" s="117"/>
      <c r="M267" s="117"/>
      <c r="N267" s="117"/>
      <c r="O267" s="117"/>
      <c r="P267" s="117"/>
      <c r="Q267" s="117"/>
      <c r="R267" s="117"/>
      <c r="S267" s="117"/>
      <c r="T267" s="117"/>
      <c r="U267" s="117"/>
      <c r="V267" s="117"/>
      <c r="W267" s="117"/>
      <c r="X267" s="118"/>
      <c r="Y267" s="108" t="s">
        <v>401</v>
      </c>
      <c r="Z267" s="108"/>
      <c r="AA267" s="122"/>
      <c r="AB267" s="118"/>
      <c r="AC267" s="123"/>
      <c r="AD267" s="123"/>
      <c r="AE267" s="124" t="s">
        <v>404</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0"/>
      <c r="B268" s="865"/>
      <c r="C268" s="164"/>
      <c r="D268" s="86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402</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0"/>
      <c r="B269" s="865"/>
      <c r="C269" s="164"/>
      <c r="D269" s="86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0"/>
      <c r="B270" s="865"/>
      <c r="C270" s="164"/>
      <c r="D270" s="86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0"/>
      <c r="B271" s="865"/>
      <c r="C271" s="164"/>
      <c r="D271" s="86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405</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0"/>
      <c r="B272" s="865"/>
      <c r="C272" s="164"/>
      <c r="D272" s="86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0"/>
      <c r="B273" s="865"/>
      <c r="C273" s="164"/>
      <c r="D273" s="86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0"/>
      <c r="B274" s="865"/>
      <c r="C274" s="164"/>
      <c r="D274" s="865"/>
      <c r="E274" s="164"/>
      <c r="F274" s="165"/>
      <c r="G274" s="116" t="s">
        <v>403</v>
      </c>
      <c r="H274" s="117"/>
      <c r="I274" s="117"/>
      <c r="J274" s="117"/>
      <c r="K274" s="117"/>
      <c r="L274" s="117"/>
      <c r="M274" s="117"/>
      <c r="N274" s="117"/>
      <c r="O274" s="117"/>
      <c r="P274" s="117"/>
      <c r="Q274" s="117"/>
      <c r="R274" s="117"/>
      <c r="S274" s="117"/>
      <c r="T274" s="117"/>
      <c r="U274" s="117"/>
      <c r="V274" s="117"/>
      <c r="W274" s="117"/>
      <c r="X274" s="118"/>
      <c r="Y274" s="108" t="s">
        <v>401</v>
      </c>
      <c r="Z274" s="108"/>
      <c r="AA274" s="122"/>
      <c r="AB274" s="118"/>
      <c r="AC274" s="123"/>
      <c r="AD274" s="123"/>
      <c r="AE274" s="124" t="s">
        <v>404</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0"/>
      <c r="B275" s="865"/>
      <c r="C275" s="164"/>
      <c r="D275" s="86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402</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0"/>
      <c r="B276" s="865"/>
      <c r="C276" s="164"/>
      <c r="D276" s="86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0"/>
      <c r="B277" s="865"/>
      <c r="C277" s="164"/>
      <c r="D277" s="86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0"/>
      <c r="B278" s="865"/>
      <c r="C278" s="164"/>
      <c r="D278" s="86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405</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0"/>
      <c r="B279" s="865"/>
      <c r="C279" s="164"/>
      <c r="D279" s="86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0"/>
      <c r="B280" s="865"/>
      <c r="C280" s="164"/>
      <c r="D280" s="86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0"/>
      <c r="B281" s="865"/>
      <c r="C281" s="164"/>
      <c r="D281" s="865"/>
      <c r="E281" s="164"/>
      <c r="F281" s="165"/>
      <c r="G281" s="116" t="s">
        <v>403</v>
      </c>
      <c r="H281" s="117"/>
      <c r="I281" s="117"/>
      <c r="J281" s="117"/>
      <c r="K281" s="117"/>
      <c r="L281" s="117"/>
      <c r="M281" s="117"/>
      <c r="N281" s="117"/>
      <c r="O281" s="117"/>
      <c r="P281" s="117"/>
      <c r="Q281" s="117"/>
      <c r="R281" s="117"/>
      <c r="S281" s="117"/>
      <c r="T281" s="117"/>
      <c r="U281" s="117"/>
      <c r="V281" s="117"/>
      <c r="W281" s="117"/>
      <c r="X281" s="118"/>
      <c r="Y281" s="108" t="s">
        <v>401</v>
      </c>
      <c r="Z281" s="108"/>
      <c r="AA281" s="122"/>
      <c r="AB281" s="118"/>
      <c r="AC281" s="123"/>
      <c r="AD281" s="123"/>
      <c r="AE281" s="124" t="s">
        <v>404</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0"/>
      <c r="B282" s="865"/>
      <c r="C282" s="164"/>
      <c r="D282" s="86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402</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0"/>
      <c r="B283" s="865"/>
      <c r="C283" s="164"/>
      <c r="D283" s="86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0"/>
      <c r="B284" s="865"/>
      <c r="C284" s="164"/>
      <c r="D284" s="86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0"/>
      <c r="B285" s="865"/>
      <c r="C285" s="164"/>
      <c r="D285" s="86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405</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0"/>
      <c r="B286" s="865"/>
      <c r="C286" s="164"/>
      <c r="D286" s="86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0"/>
      <c r="B287" s="865"/>
      <c r="C287" s="164"/>
      <c r="D287" s="86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0"/>
      <c r="B288" s="865"/>
      <c r="C288" s="164"/>
      <c r="D288" s="865"/>
      <c r="E288" s="122" t="s">
        <v>459</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0"/>
      <c r="B289" s="865"/>
      <c r="C289" s="164"/>
      <c r="D289" s="86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0"/>
      <c r="B290" s="865"/>
      <c r="C290" s="164"/>
      <c r="D290" s="86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0"/>
      <c r="B291" s="865"/>
      <c r="C291" s="164"/>
      <c r="D291" s="865"/>
      <c r="E291" s="186" t="s">
        <v>426</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0"/>
      <c r="B292" s="865"/>
      <c r="C292" s="164"/>
      <c r="D292" s="865"/>
      <c r="E292" s="186" t="s">
        <v>425</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0"/>
      <c r="B293" s="865"/>
      <c r="C293" s="164"/>
      <c r="D293" s="865"/>
      <c r="E293" s="162" t="s">
        <v>386</v>
      </c>
      <c r="F293" s="163"/>
      <c r="G293" s="194" t="s">
        <v>399</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369</v>
      </c>
      <c r="AF293" s="201"/>
      <c r="AG293" s="201"/>
      <c r="AH293" s="201"/>
      <c r="AI293" s="201" t="s">
        <v>370</v>
      </c>
      <c r="AJ293" s="201"/>
      <c r="AK293" s="201"/>
      <c r="AL293" s="201"/>
      <c r="AM293" s="201" t="s">
        <v>371</v>
      </c>
      <c r="AN293" s="201"/>
      <c r="AO293" s="201"/>
      <c r="AP293" s="200"/>
      <c r="AQ293" s="200" t="s">
        <v>367</v>
      </c>
      <c r="AR293" s="195"/>
      <c r="AS293" s="195"/>
      <c r="AT293" s="196"/>
      <c r="AU293" s="95" t="s">
        <v>402</v>
      </c>
      <c r="AV293" s="95"/>
      <c r="AW293" s="95"/>
      <c r="AX293" s="97"/>
    </row>
    <row r="294" spans="1:50" ht="18.75" hidden="1" customHeight="1" x14ac:dyDescent="0.15">
      <c r="A294" s="870"/>
      <c r="B294" s="865"/>
      <c r="C294" s="164"/>
      <c r="D294" s="86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368</v>
      </c>
      <c r="AT294" s="153"/>
      <c r="AU294" s="151"/>
      <c r="AV294" s="151"/>
      <c r="AW294" s="152" t="s">
        <v>311</v>
      </c>
      <c r="AX294" s="203"/>
    </row>
    <row r="295" spans="1:50" ht="39.75" hidden="1" customHeight="1" x14ac:dyDescent="0.15">
      <c r="A295" s="870"/>
      <c r="B295" s="865"/>
      <c r="C295" s="164"/>
      <c r="D295" s="86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400</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0"/>
      <c r="B296" s="865"/>
      <c r="C296" s="164"/>
      <c r="D296" s="86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60</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0"/>
      <c r="B297" s="865"/>
      <c r="C297" s="164"/>
      <c r="D297" s="865"/>
      <c r="E297" s="164"/>
      <c r="F297" s="165"/>
      <c r="G297" s="194" t="s">
        <v>399</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369</v>
      </c>
      <c r="AF297" s="201"/>
      <c r="AG297" s="201"/>
      <c r="AH297" s="201"/>
      <c r="AI297" s="201" t="s">
        <v>370</v>
      </c>
      <c r="AJ297" s="201"/>
      <c r="AK297" s="201"/>
      <c r="AL297" s="201"/>
      <c r="AM297" s="201" t="s">
        <v>371</v>
      </c>
      <c r="AN297" s="201"/>
      <c r="AO297" s="201"/>
      <c r="AP297" s="200"/>
      <c r="AQ297" s="200" t="s">
        <v>367</v>
      </c>
      <c r="AR297" s="195"/>
      <c r="AS297" s="195"/>
      <c r="AT297" s="196"/>
      <c r="AU297" s="95" t="s">
        <v>402</v>
      </c>
      <c r="AV297" s="95"/>
      <c r="AW297" s="95"/>
      <c r="AX297" s="97"/>
    </row>
    <row r="298" spans="1:50" ht="18.75" hidden="1" customHeight="1" x14ac:dyDescent="0.15">
      <c r="A298" s="870"/>
      <c r="B298" s="865"/>
      <c r="C298" s="164"/>
      <c r="D298" s="86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368</v>
      </c>
      <c r="AT298" s="153"/>
      <c r="AU298" s="151"/>
      <c r="AV298" s="151"/>
      <c r="AW298" s="152" t="s">
        <v>311</v>
      </c>
      <c r="AX298" s="203"/>
    </row>
    <row r="299" spans="1:50" ht="39.75" hidden="1" customHeight="1" x14ac:dyDescent="0.15">
      <c r="A299" s="870"/>
      <c r="B299" s="865"/>
      <c r="C299" s="164"/>
      <c r="D299" s="86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400</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0"/>
      <c r="B300" s="865"/>
      <c r="C300" s="164"/>
      <c r="D300" s="86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60</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0"/>
      <c r="B301" s="865"/>
      <c r="C301" s="164"/>
      <c r="D301" s="865"/>
      <c r="E301" s="164"/>
      <c r="F301" s="165"/>
      <c r="G301" s="194" t="s">
        <v>399</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369</v>
      </c>
      <c r="AF301" s="201"/>
      <c r="AG301" s="201"/>
      <c r="AH301" s="201"/>
      <c r="AI301" s="201" t="s">
        <v>370</v>
      </c>
      <c r="AJ301" s="201"/>
      <c r="AK301" s="201"/>
      <c r="AL301" s="201"/>
      <c r="AM301" s="201" t="s">
        <v>371</v>
      </c>
      <c r="AN301" s="201"/>
      <c r="AO301" s="201"/>
      <c r="AP301" s="200"/>
      <c r="AQ301" s="200" t="s">
        <v>367</v>
      </c>
      <c r="AR301" s="195"/>
      <c r="AS301" s="195"/>
      <c r="AT301" s="196"/>
      <c r="AU301" s="95" t="s">
        <v>402</v>
      </c>
      <c r="AV301" s="95"/>
      <c r="AW301" s="95"/>
      <c r="AX301" s="97"/>
    </row>
    <row r="302" spans="1:50" ht="18.75" hidden="1" customHeight="1" x14ac:dyDescent="0.15">
      <c r="A302" s="870"/>
      <c r="B302" s="865"/>
      <c r="C302" s="164"/>
      <c r="D302" s="86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368</v>
      </c>
      <c r="AT302" s="153"/>
      <c r="AU302" s="151"/>
      <c r="AV302" s="151"/>
      <c r="AW302" s="152" t="s">
        <v>311</v>
      </c>
      <c r="AX302" s="203"/>
    </row>
    <row r="303" spans="1:50" ht="39.75" hidden="1" customHeight="1" x14ac:dyDescent="0.15">
      <c r="A303" s="870"/>
      <c r="B303" s="865"/>
      <c r="C303" s="164"/>
      <c r="D303" s="86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400</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0"/>
      <c r="B304" s="865"/>
      <c r="C304" s="164"/>
      <c r="D304" s="86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60</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0"/>
      <c r="B305" s="865"/>
      <c r="C305" s="164"/>
      <c r="D305" s="865"/>
      <c r="E305" s="164"/>
      <c r="F305" s="165"/>
      <c r="G305" s="194" t="s">
        <v>399</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369</v>
      </c>
      <c r="AF305" s="201"/>
      <c r="AG305" s="201"/>
      <c r="AH305" s="201"/>
      <c r="AI305" s="201" t="s">
        <v>370</v>
      </c>
      <c r="AJ305" s="201"/>
      <c r="AK305" s="201"/>
      <c r="AL305" s="201"/>
      <c r="AM305" s="201" t="s">
        <v>371</v>
      </c>
      <c r="AN305" s="201"/>
      <c r="AO305" s="201"/>
      <c r="AP305" s="200"/>
      <c r="AQ305" s="200" t="s">
        <v>367</v>
      </c>
      <c r="AR305" s="195"/>
      <c r="AS305" s="195"/>
      <c r="AT305" s="196"/>
      <c r="AU305" s="95" t="s">
        <v>402</v>
      </c>
      <c r="AV305" s="95"/>
      <c r="AW305" s="95"/>
      <c r="AX305" s="97"/>
    </row>
    <row r="306" spans="1:50" ht="18.75" hidden="1" customHeight="1" x14ac:dyDescent="0.15">
      <c r="A306" s="870"/>
      <c r="B306" s="865"/>
      <c r="C306" s="164"/>
      <c r="D306" s="86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368</v>
      </c>
      <c r="AT306" s="153"/>
      <c r="AU306" s="151"/>
      <c r="AV306" s="151"/>
      <c r="AW306" s="152" t="s">
        <v>311</v>
      </c>
      <c r="AX306" s="203"/>
    </row>
    <row r="307" spans="1:50" ht="39.75" hidden="1" customHeight="1" x14ac:dyDescent="0.15">
      <c r="A307" s="870"/>
      <c r="B307" s="865"/>
      <c r="C307" s="164"/>
      <c r="D307" s="86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400</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0"/>
      <c r="B308" s="865"/>
      <c r="C308" s="164"/>
      <c r="D308" s="86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60</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0"/>
      <c r="B309" s="865"/>
      <c r="C309" s="164"/>
      <c r="D309" s="865"/>
      <c r="E309" s="164"/>
      <c r="F309" s="165"/>
      <c r="G309" s="194" t="s">
        <v>399</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369</v>
      </c>
      <c r="AF309" s="201"/>
      <c r="AG309" s="201"/>
      <c r="AH309" s="201"/>
      <c r="AI309" s="201" t="s">
        <v>370</v>
      </c>
      <c r="AJ309" s="201"/>
      <c r="AK309" s="201"/>
      <c r="AL309" s="201"/>
      <c r="AM309" s="201" t="s">
        <v>371</v>
      </c>
      <c r="AN309" s="201"/>
      <c r="AO309" s="201"/>
      <c r="AP309" s="200"/>
      <c r="AQ309" s="200" t="s">
        <v>367</v>
      </c>
      <c r="AR309" s="195"/>
      <c r="AS309" s="195"/>
      <c r="AT309" s="196"/>
      <c r="AU309" s="95" t="s">
        <v>402</v>
      </c>
      <c r="AV309" s="95"/>
      <c r="AW309" s="95"/>
      <c r="AX309" s="97"/>
    </row>
    <row r="310" spans="1:50" ht="18.75" hidden="1" customHeight="1" x14ac:dyDescent="0.15">
      <c r="A310" s="870"/>
      <c r="B310" s="865"/>
      <c r="C310" s="164"/>
      <c r="D310" s="86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368</v>
      </c>
      <c r="AT310" s="153"/>
      <c r="AU310" s="151"/>
      <c r="AV310" s="151"/>
      <c r="AW310" s="152" t="s">
        <v>311</v>
      </c>
      <c r="AX310" s="203"/>
    </row>
    <row r="311" spans="1:50" ht="39.75" hidden="1" customHeight="1" x14ac:dyDescent="0.15">
      <c r="A311" s="870"/>
      <c r="B311" s="865"/>
      <c r="C311" s="164"/>
      <c r="D311" s="86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400</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0"/>
      <c r="B312" s="865"/>
      <c r="C312" s="164"/>
      <c r="D312" s="86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60</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0"/>
      <c r="B313" s="865"/>
      <c r="C313" s="164"/>
      <c r="D313" s="865"/>
      <c r="E313" s="164"/>
      <c r="F313" s="165"/>
      <c r="G313" s="214" t="s">
        <v>403</v>
      </c>
      <c r="H313" s="149"/>
      <c r="I313" s="149"/>
      <c r="J313" s="149"/>
      <c r="K313" s="149"/>
      <c r="L313" s="149"/>
      <c r="M313" s="149"/>
      <c r="N313" s="149"/>
      <c r="O313" s="149"/>
      <c r="P313" s="149"/>
      <c r="Q313" s="149"/>
      <c r="R313" s="149"/>
      <c r="S313" s="149"/>
      <c r="T313" s="149"/>
      <c r="U313" s="149"/>
      <c r="V313" s="149"/>
      <c r="W313" s="149"/>
      <c r="X313" s="150"/>
      <c r="Y313" s="215" t="s">
        <v>401</v>
      </c>
      <c r="Z313" s="215"/>
      <c r="AA313" s="210"/>
      <c r="AB313" s="150"/>
      <c r="AC313" s="145"/>
      <c r="AD313" s="145"/>
      <c r="AE313" s="146" t="s">
        <v>404</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0"/>
      <c r="B314" s="865"/>
      <c r="C314" s="164"/>
      <c r="D314" s="86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402</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0"/>
      <c r="B315" s="865"/>
      <c r="C315" s="164"/>
      <c r="D315" s="86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0"/>
      <c r="B316" s="865"/>
      <c r="C316" s="164"/>
      <c r="D316" s="86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0"/>
      <c r="B317" s="865"/>
      <c r="C317" s="164"/>
      <c r="D317" s="86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405</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0"/>
      <c r="B318" s="865"/>
      <c r="C318" s="164"/>
      <c r="D318" s="86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0"/>
      <c r="B319" s="865"/>
      <c r="C319" s="164"/>
      <c r="D319" s="86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0"/>
      <c r="B320" s="865"/>
      <c r="C320" s="164"/>
      <c r="D320" s="865"/>
      <c r="E320" s="164"/>
      <c r="F320" s="165"/>
      <c r="G320" s="116" t="s">
        <v>403</v>
      </c>
      <c r="H320" s="117"/>
      <c r="I320" s="117"/>
      <c r="J320" s="117"/>
      <c r="K320" s="117"/>
      <c r="L320" s="117"/>
      <c r="M320" s="117"/>
      <c r="N320" s="117"/>
      <c r="O320" s="117"/>
      <c r="P320" s="117"/>
      <c r="Q320" s="117"/>
      <c r="R320" s="117"/>
      <c r="S320" s="117"/>
      <c r="T320" s="117"/>
      <c r="U320" s="117"/>
      <c r="V320" s="117"/>
      <c r="W320" s="117"/>
      <c r="X320" s="118"/>
      <c r="Y320" s="108" t="s">
        <v>401</v>
      </c>
      <c r="Z320" s="108"/>
      <c r="AA320" s="122"/>
      <c r="AB320" s="118"/>
      <c r="AC320" s="123"/>
      <c r="AD320" s="123"/>
      <c r="AE320" s="124" t="s">
        <v>404</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0"/>
      <c r="B321" s="865"/>
      <c r="C321" s="164"/>
      <c r="D321" s="86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402</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0"/>
      <c r="B322" s="865"/>
      <c r="C322" s="164"/>
      <c r="D322" s="86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0"/>
      <c r="B323" s="865"/>
      <c r="C323" s="164"/>
      <c r="D323" s="86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0"/>
      <c r="B324" s="865"/>
      <c r="C324" s="164"/>
      <c r="D324" s="86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405</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0"/>
      <c r="B325" s="865"/>
      <c r="C325" s="164"/>
      <c r="D325" s="86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0"/>
      <c r="B326" s="865"/>
      <c r="C326" s="164"/>
      <c r="D326" s="86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0"/>
      <c r="B327" s="865"/>
      <c r="C327" s="164"/>
      <c r="D327" s="865"/>
      <c r="E327" s="164"/>
      <c r="F327" s="165"/>
      <c r="G327" s="116" t="s">
        <v>403</v>
      </c>
      <c r="H327" s="117"/>
      <c r="I327" s="117"/>
      <c r="J327" s="117"/>
      <c r="K327" s="117"/>
      <c r="L327" s="117"/>
      <c r="M327" s="117"/>
      <c r="N327" s="117"/>
      <c r="O327" s="117"/>
      <c r="P327" s="117"/>
      <c r="Q327" s="117"/>
      <c r="R327" s="117"/>
      <c r="S327" s="117"/>
      <c r="T327" s="117"/>
      <c r="U327" s="117"/>
      <c r="V327" s="117"/>
      <c r="W327" s="117"/>
      <c r="X327" s="118"/>
      <c r="Y327" s="108" t="s">
        <v>401</v>
      </c>
      <c r="Z327" s="108"/>
      <c r="AA327" s="122"/>
      <c r="AB327" s="118"/>
      <c r="AC327" s="123"/>
      <c r="AD327" s="123"/>
      <c r="AE327" s="124" t="s">
        <v>404</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0"/>
      <c r="B328" s="865"/>
      <c r="C328" s="164"/>
      <c r="D328" s="86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402</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0"/>
      <c r="B329" s="865"/>
      <c r="C329" s="164"/>
      <c r="D329" s="86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0"/>
      <c r="B330" s="865"/>
      <c r="C330" s="164"/>
      <c r="D330" s="86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0"/>
      <c r="B331" s="865"/>
      <c r="C331" s="164"/>
      <c r="D331" s="86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405</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0"/>
      <c r="B332" s="865"/>
      <c r="C332" s="164"/>
      <c r="D332" s="86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0"/>
      <c r="B333" s="865"/>
      <c r="C333" s="164"/>
      <c r="D333" s="86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0"/>
      <c r="B334" s="865"/>
      <c r="C334" s="164"/>
      <c r="D334" s="865"/>
      <c r="E334" s="164"/>
      <c r="F334" s="165"/>
      <c r="G334" s="116" t="s">
        <v>403</v>
      </c>
      <c r="H334" s="117"/>
      <c r="I334" s="117"/>
      <c r="J334" s="117"/>
      <c r="K334" s="117"/>
      <c r="L334" s="117"/>
      <c r="M334" s="117"/>
      <c r="N334" s="117"/>
      <c r="O334" s="117"/>
      <c r="P334" s="117"/>
      <c r="Q334" s="117"/>
      <c r="R334" s="117"/>
      <c r="S334" s="117"/>
      <c r="T334" s="117"/>
      <c r="U334" s="117"/>
      <c r="V334" s="117"/>
      <c r="W334" s="117"/>
      <c r="X334" s="118"/>
      <c r="Y334" s="108" t="s">
        <v>401</v>
      </c>
      <c r="Z334" s="108"/>
      <c r="AA334" s="122"/>
      <c r="AB334" s="118"/>
      <c r="AC334" s="123"/>
      <c r="AD334" s="123"/>
      <c r="AE334" s="124" t="s">
        <v>404</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0"/>
      <c r="B335" s="865"/>
      <c r="C335" s="164"/>
      <c r="D335" s="86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402</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0"/>
      <c r="B336" s="865"/>
      <c r="C336" s="164"/>
      <c r="D336" s="86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0"/>
      <c r="B337" s="865"/>
      <c r="C337" s="164"/>
      <c r="D337" s="86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0"/>
      <c r="B338" s="865"/>
      <c r="C338" s="164"/>
      <c r="D338" s="86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405</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0"/>
      <c r="B339" s="865"/>
      <c r="C339" s="164"/>
      <c r="D339" s="86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0"/>
      <c r="B340" s="865"/>
      <c r="C340" s="164"/>
      <c r="D340" s="86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0"/>
      <c r="B341" s="865"/>
      <c r="C341" s="164"/>
      <c r="D341" s="865"/>
      <c r="E341" s="164"/>
      <c r="F341" s="165"/>
      <c r="G341" s="116" t="s">
        <v>403</v>
      </c>
      <c r="H341" s="117"/>
      <c r="I341" s="117"/>
      <c r="J341" s="117"/>
      <c r="K341" s="117"/>
      <c r="L341" s="117"/>
      <c r="M341" s="117"/>
      <c r="N341" s="117"/>
      <c r="O341" s="117"/>
      <c r="P341" s="117"/>
      <c r="Q341" s="117"/>
      <c r="R341" s="117"/>
      <c r="S341" s="117"/>
      <c r="T341" s="117"/>
      <c r="U341" s="117"/>
      <c r="V341" s="117"/>
      <c r="W341" s="117"/>
      <c r="X341" s="118"/>
      <c r="Y341" s="108" t="s">
        <v>401</v>
      </c>
      <c r="Z341" s="108"/>
      <c r="AA341" s="122"/>
      <c r="AB341" s="118"/>
      <c r="AC341" s="123"/>
      <c r="AD341" s="123"/>
      <c r="AE341" s="124" t="s">
        <v>404</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0"/>
      <c r="B342" s="865"/>
      <c r="C342" s="164"/>
      <c r="D342" s="86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402</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0"/>
      <c r="B343" s="865"/>
      <c r="C343" s="164"/>
      <c r="D343" s="86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0"/>
      <c r="B344" s="865"/>
      <c r="C344" s="164"/>
      <c r="D344" s="86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0"/>
      <c r="B345" s="865"/>
      <c r="C345" s="164"/>
      <c r="D345" s="86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405</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0"/>
      <c r="B346" s="865"/>
      <c r="C346" s="164"/>
      <c r="D346" s="86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0"/>
      <c r="B347" s="865"/>
      <c r="C347" s="164"/>
      <c r="D347" s="86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0"/>
      <c r="B348" s="865"/>
      <c r="C348" s="164"/>
      <c r="D348" s="865"/>
      <c r="E348" s="122" t="s">
        <v>459</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0"/>
      <c r="B349" s="865"/>
      <c r="C349" s="164"/>
      <c r="D349" s="86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0"/>
      <c r="B350" s="865"/>
      <c r="C350" s="164"/>
      <c r="D350" s="86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0"/>
      <c r="B351" s="865"/>
      <c r="C351" s="164"/>
      <c r="D351" s="865"/>
      <c r="E351" s="186" t="s">
        <v>426</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0"/>
      <c r="B352" s="865"/>
      <c r="C352" s="164"/>
      <c r="D352" s="865"/>
      <c r="E352" s="186" t="s">
        <v>425</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0"/>
      <c r="B353" s="865"/>
      <c r="C353" s="164"/>
      <c r="D353" s="865"/>
      <c r="E353" s="162" t="s">
        <v>386</v>
      </c>
      <c r="F353" s="163"/>
      <c r="G353" s="168" t="s">
        <v>399</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369</v>
      </c>
      <c r="AF353" s="175"/>
      <c r="AG353" s="175"/>
      <c r="AH353" s="175"/>
      <c r="AI353" s="175" t="s">
        <v>370</v>
      </c>
      <c r="AJ353" s="175"/>
      <c r="AK353" s="175"/>
      <c r="AL353" s="175"/>
      <c r="AM353" s="175" t="s">
        <v>371</v>
      </c>
      <c r="AN353" s="175"/>
      <c r="AO353" s="175"/>
      <c r="AP353" s="94"/>
      <c r="AQ353" s="94" t="s">
        <v>367</v>
      </c>
      <c r="AR353" s="95"/>
      <c r="AS353" s="95"/>
      <c r="AT353" s="96"/>
      <c r="AU353" s="95" t="s">
        <v>402</v>
      </c>
      <c r="AV353" s="95"/>
      <c r="AW353" s="95"/>
      <c r="AX353" s="97"/>
    </row>
    <row r="354" spans="1:50" ht="18.75" hidden="1" customHeight="1" x14ac:dyDescent="0.15">
      <c r="A354" s="870"/>
      <c r="B354" s="865"/>
      <c r="C354" s="164"/>
      <c r="D354" s="86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368</v>
      </c>
      <c r="AT354" s="121"/>
      <c r="AU354" s="99"/>
      <c r="AV354" s="99"/>
      <c r="AW354" s="120" t="s">
        <v>311</v>
      </c>
      <c r="AX354" s="127"/>
    </row>
    <row r="355" spans="1:50" ht="39.75" hidden="1" customHeight="1" x14ac:dyDescent="0.15">
      <c r="A355" s="870"/>
      <c r="B355" s="865"/>
      <c r="C355" s="164"/>
      <c r="D355" s="86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400</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0"/>
      <c r="B356" s="865"/>
      <c r="C356" s="164"/>
      <c r="D356" s="86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60</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0"/>
      <c r="B357" s="865"/>
      <c r="C357" s="164"/>
      <c r="D357" s="865"/>
      <c r="E357" s="164"/>
      <c r="F357" s="165"/>
      <c r="G357" s="168" t="s">
        <v>399</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369</v>
      </c>
      <c r="AF357" s="175"/>
      <c r="AG357" s="175"/>
      <c r="AH357" s="175"/>
      <c r="AI357" s="175" t="s">
        <v>370</v>
      </c>
      <c r="AJ357" s="175"/>
      <c r="AK357" s="175"/>
      <c r="AL357" s="175"/>
      <c r="AM357" s="175" t="s">
        <v>371</v>
      </c>
      <c r="AN357" s="175"/>
      <c r="AO357" s="175"/>
      <c r="AP357" s="94"/>
      <c r="AQ357" s="94" t="s">
        <v>367</v>
      </c>
      <c r="AR357" s="95"/>
      <c r="AS357" s="95"/>
      <c r="AT357" s="96"/>
      <c r="AU357" s="95" t="s">
        <v>402</v>
      </c>
      <c r="AV357" s="95"/>
      <c r="AW357" s="95"/>
      <c r="AX357" s="97"/>
    </row>
    <row r="358" spans="1:50" ht="18.75" hidden="1" customHeight="1" x14ac:dyDescent="0.15">
      <c r="A358" s="870"/>
      <c r="B358" s="865"/>
      <c r="C358" s="164"/>
      <c r="D358" s="86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368</v>
      </c>
      <c r="AT358" s="121"/>
      <c r="AU358" s="99"/>
      <c r="AV358" s="99"/>
      <c r="AW358" s="120" t="s">
        <v>311</v>
      </c>
      <c r="AX358" s="127"/>
    </row>
    <row r="359" spans="1:50" ht="39.75" hidden="1" customHeight="1" x14ac:dyDescent="0.15">
      <c r="A359" s="870"/>
      <c r="B359" s="865"/>
      <c r="C359" s="164"/>
      <c r="D359" s="86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400</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0"/>
      <c r="B360" s="865"/>
      <c r="C360" s="164"/>
      <c r="D360" s="86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60</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0"/>
      <c r="B361" s="865"/>
      <c r="C361" s="164"/>
      <c r="D361" s="865"/>
      <c r="E361" s="164"/>
      <c r="F361" s="165"/>
      <c r="G361" s="168" t="s">
        <v>399</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369</v>
      </c>
      <c r="AF361" s="175"/>
      <c r="AG361" s="175"/>
      <c r="AH361" s="175"/>
      <c r="AI361" s="175" t="s">
        <v>370</v>
      </c>
      <c r="AJ361" s="175"/>
      <c r="AK361" s="175"/>
      <c r="AL361" s="175"/>
      <c r="AM361" s="175" t="s">
        <v>371</v>
      </c>
      <c r="AN361" s="175"/>
      <c r="AO361" s="175"/>
      <c r="AP361" s="94"/>
      <c r="AQ361" s="94" t="s">
        <v>367</v>
      </c>
      <c r="AR361" s="95"/>
      <c r="AS361" s="95"/>
      <c r="AT361" s="96"/>
      <c r="AU361" s="95" t="s">
        <v>402</v>
      </c>
      <c r="AV361" s="95"/>
      <c r="AW361" s="95"/>
      <c r="AX361" s="97"/>
    </row>
    <row r="362" spans="1:50" ht="18.75" hidden="1" customHeight="1" x14ac:dyDescent="0.15">
      <c r="A362" s="870"/>
      <c r="B362" s="865"/>
      <c r="C362" s="164"/>
      <c r="D362" s="86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368</v>
      </c>
      <c r="AT362" s="121"/>
      <c r="AU362" s="99"/>
      <c r="AV362" s="99"/>
      <c r="AW362" s="120" t="s">
        <v>311</v>
      </c>
      <c r="AX362" s="127"/>
    </row>
    <row r="363" spans="1:50" ht="39.75" hidden="1" customHeight="1" x14ac:dyDescent="0.15">
      <c r="A363" s="870"/>
      <c r="B363" s="865"/>
      <c r="C363" s="164"/>
      <c r="D363" s="86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400</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0"/>
      <c r="B364" s="865"/>
      <c r="C364" s="164"/>
      <c r="D364" s="86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60</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0"/>
      <c r="B365" s="865"/>
      <c r="C365" s="164"/>
      <c r="D365" s="865"/>
      <c r="E365" s="164"/>
      <c r="F365" s="165"/>
      <c r="G365" s="168" t="s">
        <v>399</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369</v>
      </c>
      <c r="AF365" s="175"/>
      <c r="AG365" s="175"/>
      <c r="AH365" s="175"/>
      <c r="AI365" s="175" t="s">
        <v>370</v>
      </c>
      <c r="AJ365" s="175"/>
      <c r="AK365" s="175"/>
      <c r="AL365" s="175"/>
      <c r="AM365" s="175" t="s">
        <v>371</v>
      </c>
      <c r="AN365" s="175"/>
      <c r="AO365" s="175"/>
      <c r="AP365" s="94"/>
      <c r="AQ365" s="94" t="s">
        <v>367</v>
      </c>
      <c r="AR365" s="95"/>
      <c r="AS365" s="95"/>
      <c r="AT365" s="96"/>
      <c r="AU365" s="95" t="s">
        <v>402</v>
      </c>
      <c r="AV365" s="95"/>
      <c r="AW365" s="95"/>
      <c r="AX365" s="97"/>
    </row>
    <row r="366" spans="1:50" ht="18.75" hidden="1" customHeight="1" x14ac:dyDescent="0.15">
      <c r="A366" s="870"/>
      <c r="B366" s="865"/>
      <c r="C366" s="164"/>
      <c r="D366" s="86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368</v>
      </c>
      <c r="AT366" s="121"/>
      <c r="AU366" s="99"/>
      <c r="AV366" s="99"/>
      <c r="AW366" s="120" t="s">
        <v>311</v>
      </c>
      <c r="AX366" s="127"/>
    </row>
    <row r="367" spans="1:50" ht="39.75" hidden="1" customHeight="1" x14ac:dyDescent="0.15">
      <c r="A367" s="870"/>
      <c r="B367" s="865"/>
      <c r="C367" s="164"/>
      <c r="D367" s="86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400</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0"/>
      <c r="B368" s="865"/>
      <c r="C368" s="164"/>
      <c r="D368" s="86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60</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0"/>
      <c r="B369" s="865"/>
      <c r="C369" s="164"/>
      <c r="D369" s="865"/>
      <c r="E369" s="164"/>
      <c r="F369" s="165"/>
      <c r="G369" s="168" t="s">
        <v>399</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369</v>
      </c>
      <c r="AF369" s="175"/>
      <c r="AG369" s="175"/>
      <c r="AH369" s="175"/>
      <c r="AI369" s="175" t="s">
        <v>370</v>
      </c>
      <c r="AJ369" s="175"/>
      <c r="AK369" s="175"/>
      <c r="AL369" s="175"/>
      <c r="AM369" s="175" t="s">
        <v>371</v>
      </c>
      <c r="AN369" s="175"/>
      <c r="AO369" s="175"/>
      <c r="AP369" s="94"/>
      <c r="AQ369" s="94" t="s">
        <v>367</v>
      </c>
      <c r="AR369" s="95"/>
      <c r="AS369" s="95"/>
      <c r="AT369" s="96"/>
      <c r="AU369" s="95" t="s">
        <v>402</v>
      </c>
      <c r="AV369" s="95"/>
      <c r="AW369" s="95"/>
      <c r="AX369" s="97"/>
    </row>
    <row r="370" spans="1:50" ht="18.75" hidden="1" customHeight="1" x14ac:dyDescent="0.15">
      <c r="A370" s="870"/>
      <c r="B370" s="865"/>
      <c r="C370" s="164"/>
      <c r="D370" s="86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368</v>
      </c>
      <c r="AT370" s="121"/>
      <c r="AU370" s="99"/>
      <c r="AV370" s="99"/>
      <c r="AW370" s="120" t="s">
        <v>311</v>
      </c>
      <c r="AX370" s="127"/>
    </row>
    <row r="371" spans="1:50" ht="39.75" hidden="1" customHeight="1" x14ac:dyDescent="0.15">
      <c r="A371" s="870"/>
      <c r="B371" s="865"/>
      <c r="C371" s="164"/>
      <c r="D371" s="86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400</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0"/>
      <c r="B372" s="865"/>
      <c r="C372" s="164"/>
      <c r="D372" s="86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60</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0"/>
      <c r="B373" s="865"/>
      <c r="C373" s="164"/>
      <c r="D373" s="865"/>
      <c r="E373" s="164"/>
      <c r="F373" s="165"/>
      <c r="G373" s="116" t="s">
        <v>403</v>
      </c>
      <c r="H373" s="117"/>
      <c r="I373" s="117"/>
      <c r="J373" s="117"/>
      <c r="K373" s="117"/>
      <c r="L373" s="117"/>
      <c r="M373" s="117"/>
      <c r="N373" s="117"/>
      <c r="O373" s="117"/>
      <c r="P373" s="117"/>
      <c r="Q373" s="117"/>
      <c r="R373" s="117"/>
      <c r="S373" s="117"/>
      <c r="T373" s="117"/>
      <c r="U373" s="117"/>
      <c r="V373" s="117"/>
      <c r="W373" s="117"/>
      <c r="X373" s="118"/>
      <c r="Y373" s="108" t="s">
        <v>401</v>
      </c>
      <c r="Z373" s="108"/>
      <c r="AA373" s="122"/>
      <c r="AB373" s="118"/>
      <c r="AC373" s="123"/>
      <c r="AD373" s="123"/>
      <c r="AE373" s="124" t="s">
        <v>404</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0"/>
      <c r="B374" s="865"/>
      <c r="C374" s="164"/>
      <c r="D374" s="86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402</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0"/>
      <c r="B375" s="865"/>
      <c r="C375" s="164"/>
      <c r="D375" s="86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0"/>
      <c r="B376" s="865"/>
      <c r="C376" s="164"/>
      <c r="D376" s="86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0"/>
      <c r="B377" s="865"/>
      <c r="C377" s="164"/>
      <c r="D377" s="86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405</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0"/>
      <c r="B378" s="865"/>
      <c r="C378" s="164"/>
      <c r="D378" s="86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0"/>
      <c r="B379" s="865"/>
      <c r="C379" s="164"/>
      <c r="D379" s="86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0"/>
      <c r="B380" s="865"/>
      <c r="C380" s="164"/>
      <c r="D380" s="865"/>
      <c r="E380" s="164"/>
      <c r="F380" s="165"/>
      <c r="G380" s="116" t="s">
        <v>403</v>
      </c>
      <c r="H380" s="117"/>
      <c r="I380" s="117"/>
      <c r="J380" s="117"/>
      <c r="K380" s="117"/>
      <c r="L380" s="117"/>
      <c r="M380" s="117"/>
      <c r="N380" s="117"/>
      <c r="O380" s="117"/>
      <c r="P380" s="117"/>
      <c r="Q380" s="117"/>
      <c r="R380" s="117"/>
      <c r="S380" s="117"/>
      <c r="T380" s="117"/>
      <c r="U380" s="117"/>
      <c r="V380" s="117"/>
      <c r="W380" s="117"/>
      <c r="X380" s="118"/>
      <c r="Y380" s="108" t="s">
        <v>401</v>
      </c>
      <c r="Z380" s="108"/>
      <c r="AA380" s="122"/>
      <c r="AB380" s="118"/>
      <c r="AC380" s="123"/>
      <c r="AD380" s="123"/>
      <c r="AE380" s="124" t="s">
        <v>404</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0"/>
      <c r="B381" s="865"/>
      <c r="C381" s="164"/>
      <c r="D381" s="86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402</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0"/>
      <c r="B382" s="865"/>
      <c r="C382" s="164"/>
      <c r="D382" s="86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0"/>
      <c r="B383" s="865"/>
      <c r="C383" s="164"/>
      <c r="D383" s="86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0"/>
      <c r="B384" s="865"/>
      <c r="C384" s="164"/>
      <c r="D384" s="86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405</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0"/>
      <c r="B385" s="865"/>
      <c r="C385" s="164"/>
      <c r="D385" s="86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0"/>
      <c r="B386" s="865"/>
      <c r="C386" s="164"/>
      <c r="D386" s="86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0"/>
      <c r="B387" s="865"/>
      <c r="C387" s="164"/>
      <c r="D387" s="865"/>
      <c r="E387" s="164"/>
      <c r="F387" s="165"/>
      <c r="G387" s="116" t="s">
        <v>403</v>
      </c>
      <c r="H387" s="117"/>
      <c r="I387" s="117"/>
      <c r="J387" s="117"/>
      <c r="K387" s="117"/>
      <c r="L387" s="117"/>
      <c r="M387" s="117"/>
      <c r="N387" s="117"/>
      <c r="O387" s="117"/>
      <c r="P387" s="117"/>
      <c r="Q387" s="117"/>
      <c r="R387" s="117"/>
      <c r="S387" s="117"/>
      <c r="T387" s="117"/>
      <c r="U387" s="117"/>
      <c r="V387" s="117"/>
      <c r="W387" s="117"/>
      <c r="X387" s="118"/>
      <c r="Y387" s="108" t="s">
        <v>401</v>
      </c>
      <c r="Z387" s="108"/>
      <c r="AA387" s="122"/>
      <c r="AB387" s="118"/>
      <c r="AC387" s="123"/>
      <c r="AD387" s="123"/>
      <c r="AE387" s="124" t="s">
        <v>404</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0"/>
      <c r="B388" s="865"/>
      <c r="C388" s="164"/>
      <c r="D388" s="86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402</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0"/>
      <c r="B389" s="865"/>
      <c r="C389" s="164"/>
      <c r="D389" s="86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0"/>
      <c r="B390" s="865"/>
      <c r="C390" s="164"/>
      <c r="D390" s="86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0"/>
      <c r="B391" s="865"/>
      <c r="C391" s="164"/>
      <c r="D391" s="86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405</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0"/>
      <c r="B392" s="865"/>
      <c r="C392" s="164"/>
      <c r="D392" s="86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0"/>
      <c r="B393" s="865"/>
      <c r="C393" s="164"/>
      <c r="D393" s="86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0"/>
      <c r="B394" s="865"/>
      <c r="C394" s="164"/>
      <c r="D394" s="865"/>
      <c r="E394" s="164"/>
      <c r="F394" s="165"/>
      <c r="G394" s="116" t="s">
        <v>403</v>
      </c>
      <c r="H394" s="117"/>
      <c r="I394" s="117"/>
      <c r="J394" s="117"/>
      <c r="K394" s="117"/>
      <c r="L394" s="117"/>
      <c r="M394" s="117"/>
      <c r="N394" s="117"/>
      <c r="O394" s="117"/>
      <c r="P394" s="117"/>
      <c r="Q394" s="117"/>
      <c r="R394" s="117"/>
      <c r="S394" s="117"/>
      <c r="T394" s="117"/>
      <c r="U394" s="117"/>
      <c r="V394" s="117"/>
      <c r="W394" s="117"/>
      <c r="X394" s="118"/>
      <c r="Y394" s="108" t="s">
        <v>401</v>
      </c>
      <c r="Z394" s="108"/>
      <c r="AA394" s="122"/>
      <c r="AB394" s="118"/>
      <c r="AC394" s="123"/>
      <c r="AD394" s="123"/>
      <c r="AE394" s="124" t="s">
        <v>404</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0"/>
      <c r="B395" s="865"/>
      <c r="C395" s="164"/>
      <c r="D395" s="86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402</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0"/>
      <c r="B396" s="865"/>
      <c r="C396" s="164"/>
      <c r="D396" s="86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0"/>
      <c r="B397" s="865"/>
      <c r="C397" s="164"/>
      <c r="D397" s="86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0"/>
      <c r="B398" s="865"/>
      <c r="C398" s="164"/>
      <c r="D398" s="86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405</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0"/>
      <c r="B399" s="865"/>
      <c r="C399" s="164"/>
      <c r="D399" s="86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0"/>
      <c r="B400" s="865"/>
      <c r="C400" s="164"/>
      <c r="D400" s="86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0"/>
      <c r="B401" s="865"/>
      <c r="C401" s="164"/>
      <c r="D401" s="865"/>
      <c r="E401" s="164"/>
      <c r="F401" s="165"/>
      <c r="G401" s="116" t="s">
        <v>403</v>
      </c>
      <c r="H401" s="117"/>
      <c r="I401" s="117"/>
      <c r="J401" s="117"/>
      <c r="K401" s="117"/>
      <c r="L401" s="117"/>
      <c r="M401" s="117"/>
      <c r="N401" s="117"/>
      <c r="O401" s="117"/>
      <c r="P401" s="117"/>
      <c r="Q401" s="117"/>
      <c r="R401" s="117"/>
      <c r="S401" s="117"/>
      <c r="T401" s="117"/>
      <c r="U401" s="117"/>
      <c r="V401" s="117"/>
      <c r="W401" s="117"/>
      <c r="X401" s="118"/>
      <c r="Y401" s="108" t="s">
        <v>401</v>
      </c>
      <c r="Z401" s="108"/>
      <c r="AA401" s="122"/>
      <c r="AB401" s="118"/>
      <c r="AC401" s="123"/>
      <c r="AD401" s="123"/>
      <c r="AE401" s="124" t="s">
        <v>404</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0"/>
      <c r="B402" s="865"/>
      <c r="C402" s="164"/>
      <c r="D402" s="86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402</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0"/>
      <c r="B403" s="865"/>
      <c r="C403" s="164"/>
      <c r="D403" s="86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0"/>
      <c r="B404" s="865"/>
      <c r="C404" s="164"/>
      <c r="D404" s="86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0"/>
      <c r="B405" s="865"/>
      <c r="C405" s="164"/>
      <c r="D405" s="86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405</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0"/>
      <c r="B406" s="865"/>
      <c r="C406" s="164"/>
      <c r="D406" s="86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0"/>
      <c r="B407" s="865"/>
      <c r="C407" s="164"/>
      <c r="D407" s="86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0"/>
      <c r="B408" s="865"/>
      <c r="C408" s="164"/>
      <c r="D408" s="865"/>
      <c r="E408" s="122" t="s">
        <v>459</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0"/>
      <c r="B409" s="865"/>
      <c r="C409" s="164"/>
      <c r="D409" s="86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0"/>
      <c r="B410" s="865"/>
      <c r="C410" s="166"/>
      <c r="D410" s="87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70"/>
      <c r="B411" s="865"/>
      <c r="C411" s="162" t="s">
        <v>387</v>
      </c>
      <c r="D411" s="864"/>
      <c r="E411" s="186" t="s">
        <v>410</v>
      </c>
      <c r="F411" s="191"/>
      <c r="G411" s="785" t="s">
        <v>406</v>
      </c>
      <c r="H411" s="160"/>
      <c r="I411" s="160"/>
      <c r="J411" s="786"/>
      <c r="K411" s="787"/>
      <c r="L411" s="787"/>
      <c r="M411" s="787"/>
      <c r="N411" s="787"/>
      <c r="O411" s="787"/>
      <c r="P411" s="787"/>
      <c r="Q411" s="787"/>
      <c r="R411" s="787"/>
      <c r="S411" s="787"/>
      <c r="T411" s="788"/>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9"/>
    </row>
    <row r="412" spans="1:50" ht="18.75" hidden="1" customHeight="1" x14ac:dyDescent="0.15">
      <c r="A412" s="870"/>
      <c r="B412" s="865"/>
      <c r="C412" s="164"/>
      <c r="D412" s="865"/>
      <c r="E412" s="154" t="s">
        <v>393</v>
      </c>
      <c r="F412" s="155"/>
      <c r="G412" s="116" t="s">
        <v>389</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391</v>
      </c>
      <c r="AF412" s="389"/>
      <c r="AG412" s="389"/>
      <c r="AH412" s="390"/>
      <c r="AI412" s="145" t="s">
        <v>371</v>
      </c>
      <c r="AJ412" s="145"/>
      <c r="AK412" s="145"/>
      <c r="AL412" s="146"/>
      <c r="AM412" s="145" t="s">
        <v>392</v>
      </c>
      <c r="AN412" s="145"/>
      <c r="AO412" s="145"/>
      <c r="AP412" s="146"/>
      <c r="AQ412" s="146" t="s">
        <v>367</v>
      </c>
      <c r="AR412" s="149"/>
      <c r="AS412" s="149"/>
      <c r="AT412" s="150"/>
      <c r="AU412" s="117" t="s">
        <v>261</v>
      </c>
      <c r="AV412" s="117"/>
      <c r="AW412" s="117"/>
      <c r="AX412" s="125"/>
    </row>
    <row r="413" spans="1:50" ht="18.75" hidden="1" customHeight="1" x14ac:dyDescent="0.15">
      <c r="A413" s="870"/>
      <c r="B413" s="865"/>
      <c r="C413" s="164"/>
      <c r="D413" s="86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368</v>
      </c>
      <c r="AH413" s="153"/>
      <c r="AI413" s="147"/>
      <c r="AJ413" s="147"/>
      <c r="AK413" s="147"/>
      <c r="AL413" s="148"/>
      <c r="AM413" s="147"/>
      <c r="AN413" s="147"/>
      <c r="AO413" s="147"/>
      <c r="AP413" s="148"/>
      <c r="AQ413" s="202"/>
      <c r="AR413" s="151"/>
      <c r="AS413" s="152" t="s">
        <v>368</v>
      </c>
      <c r="AT413" s="153"/>
      <c r="AU413" s="151"/>
      <c r="AV413" s="151"/>
      <c r="AW413" s="152" t="s">
        <v>311</v>
      </c>
      <c r="AX413" s="203"/>
    </row>
    <row r="414" spans="1:50" ht="22.5" hidden="1" customHeight="1" x14ac:dyDescent="0.15">
      <c r="A414" s="870"/>
      <c r="B414" s="865"/>
      <c r="C414" s="164"/>
      <c r="D414" s="865"/>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hidden="1" customHeight="1" x14ac:dyDescent="0.15">
      <c r="A415" s="870"/>
      <c r="B415" s="865"/>
      <c r="C415" s="164"/>
      <c r="D415" s="86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60</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hidden="1" customHeight="1" x14ac:dyDescent="0.15">
      <c r="A416" s="870"/>
      <c r="B416" s="865"/>
      <c r="C416" s="164"/>
      <c r="D416" s="86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313</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70"/>
      <c r="B417" s="865"/>
      <c r="C417" s="164"/>
      <c r="D417" s="865"/>
      <c r="E417" s="154" t="s">
        <v>393</v>
      </c>
      <c r="F417" s="155"/>
      <c r="G417" s="116" t="s">
        <v>389</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391</v>
      </c>
      <c r="AF417" s="389"/>
      <c r="AG417" s="389"/>
      <c r="AH417" s="390"/>
      <c r="AI417" s="145" t="s">
        <v>371</v>
      </c>
      <c r="AJ417" s="145"/>
      <c r="AK417" s="145"/>
      <c r="AL417" s="146"/>
      <c r="AM417" s="145" t="s">
        <v>378</v>
      </c>
      <c r="AN417" s="145"/>
      <c r="AO417" s="145"/>
      <c r="AP417" s="146"/>
      <c r="AQ417" s="146" t="s">
        <v>367</v>
      </c>
      <c r="AR417" s="149"/>
      <c r="AS417" s="149"/>
      <c r="AT417" s="150"/>
      <c r="AU417" s="117" t="s">
        <v>261</v>
      </c>
      <c r="AV417" s="117"/>
      <c r="AW417" s="117"/>
      <c r="AX417" s="125"/>
    </row>
    <row r="418" spans="1:50" ht="18.75" hidden="1" customHeight="1" x14ac:dyDescent="0.15">
      <c r="A418" s="870"/>
      <c r="B418" s="865"/>
      <c r="C418" s="164"/>
      <c r="D418" s="86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368</v>
      </c>
      <c r="AH418" s="153"/>
      <c r="AI418" s="147"/>
      <c r="AJ418" s="147"/>
      <c r="AK418" s="147"/>
      <c r="AL418" s="148"/>
      <c r="AM418" s="147"/>
      <c r="AN418" s="147"/>
      <c r="AO418" s="147"/>
      <c r="AP418" s="148"/>
      <c r="AQ418" s="202"/>
      <c r="AR418" s="151"/>
      <c r="AS418" s="152" t="s">
        <v>368</v>
      </c>
      <c r="AT418" s="153"/>
      <c r="AU418" s="151"/>
      <c r="AV418" s="151"/>
      <c r="AW418" s="152" t="s">
        <v>311</v>
      </c>
      <c r="AX418" s="203"/>
    </row>
    <row r="419" spans="1:50" ht="22.5" hidden="1" customHeight="1" x14ac:dyDescent="0.15">
      <c r="A419" s="870"/>
      <c r="B419" s="865"/>
      <c r="C419" s="164"/>
      <c r="D419" s="86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0"/>
      <c r="B420" s="865"/>
      <c r="C420" s="164"/>
      <c r="D420" s="86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60</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0"/>
      <c r="B421" s="865"/>
      <c r="C421" s="164"/>
      <c r="D421" s="86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0"/>
      <c r="B422" s="865"/>
      <c r="C422" s="164"/>
      <c r="D422" s="865"/>
      <c r="E422" s="154" t="s">
        <v>393</v>
      </c>
      <c r="F422" s="155"/>
      <c r="G422" s="116" t="s">
        <v>389</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391</v>
      </c>
      <c r="AF422" s="389"/>
      <c r="AG422" s="389"/>
      <c r="AH422" s="390"/>
      <c r="AI422" s="145" t="s">
        <v>371</v>
      </c>
      <c r="AJ422" s="145"/>
      <c r="AK422" s="145"/>
      <c r="AL422" s="146"/>
      <c r="AM422" s="145" t="s">
        <v>378</v>
      </c>
      <c r="AN422" s="145"/>
      <c r="AO422" s="145"/>
      <c r="AP422" s="146"/>
      <c r="AQ422" s="146" t="s">
        <v>367</v>
      </c>
      <c r="AR422" s="149"/>
      <c r="AS422" s="149"/>
      <c r="AT422" s="150"/>
      <c r="AU422" s="117" t="s">
        <v>261</v>
      </c>
      <c r="AV422" s="117"/>
      <c r="AW422" s="117"/>
      <c r="AX422" s="125"/>
    </row>
    <row r="423" spans="1:50" ht="18.75" hidden="1" customHeight="1" x14ac:dyDescent="0.15">
      <c r="A423" s="870"/>
      <c r="B423" s="865"/>
      <c r="C423" s="164"/>
      <c r="D423" s="86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368</v>
      </c>
      <c r="AH423" s="153"/>
      <c r="AI423" s="147"/>
      <c r="AJ423" s="147"/>
      <c r="AK423" s="147"/>
      <c r="AL423" s="148"/>
      <c r="AM423" s="147"/>
      <c r="AN423" s="147"/>
      <c r="AO423" s="147"/>
      <c r="AP423" s="148"/>
      <c r="AQ423" s="202"/>
      <c r="AR423" s="151"/>
      <c r="AS423" s="152" t="s">
        <v>368</v>
      </c>
      <c r="AT423" s="153"/>
      <c r="AU423" s="151"/>
      <c r="AV423" s="151"/>
      <c r="AW423" s="152" t="s">
        <v>311</v>
      </c>
      <c r="AX423" s="203"/>
    </row>
    <row r="424" spans="1:50" ht="22.5" hidden="1" customHeight="1" x14ac:dyDescent="0.15">
      <c r="A424" s="870"/>
      <c r="B424" s="865"/>
      <c r="C424" s="164"/>
      <c r="D424" s="86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0"/>
      <c r="B425" s="865"/>
      <c r="C425" s="164"/>
      <c r="D425" s="86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60</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0"/>
      <c r="B426" s="865"/>
      <c r="C426" s="164"/>
      <c r="D426" s="86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0"/>
      <c r="B427" s="865"/>
      <c r="C427" s="164"/>
      <c r="D427" s="865"/>
      <c r="E427" s="154" t="s">
        <v>393</v>
      </c>
      <c r="F427" s="155"/>
      <c r="G427" s="116" t="s">
        <v>389</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391</v>
      </c>
      <c r="AF427" s="389"/>
      <c r="AG427" s="389"/>
      <c r="AH427" s="390"/>
      <c r="AI427" s="145" t="s">
        <v>371</v>
      </c>
      <c r="AJ427" s="145"/>
      <c r="AK427" s="145"/>
      <c r="AL427" s="146"/>
      <c r="AM427" s="145" t="s">
        <v>378</v>
      </c>
      <c r="AN427" s="145"/>
      <c r="AO427" s="145"/>
      <c r="AP427" s="146"/>
      <c r="AQ427" s="146" t="s">
        <v>367</v>
      </c>
      <c r="AR427" s="149"/>
      <c r="AS427" s="149"/>
      <c r="AT427" s="150"/>
      <c r="AU427" s="117" t="s">
        <v>261</v>
      </c>
      <c r="AV427" s="117"/>
      <c r="AW427" s="117"/>
      <c r="AX427" s="125"/>
    </row>
    <row r="428" spans="1:50" ht="18.75" hidden="1" customHeight="1" x14ac:dyDescent="0.15">
      <c r="A428" s="870"/>
      <c r="B428" s="865"/>
      <c r="C428" s="164"/>
      <c r="D428" s="86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368</v>
      </c>
      <c r="AH428" s="153"/>
      <c r="AI428" s="147"/>
      <c r="AJ428" s="147"/>
      <c r="AK428" s="147"/>
      <c r="AL428" s="148"/>
      <c r="AM428" s="147"/>
      <c r="AN428" s="147"/>
      <c r="AO428" s="147"/>
      <c r="AP428" s="148"/>
      <c r="AQ428" s="202"/>
      <c r="AR428" s="151"/>
      <c r="AS428" s="152" t="s">
        <v>368</v>
      </c>
      <c r="AT428" s="153"/>
      <c r="AU428" s="151"/>
      <c r="AV428" s="151"/>
      <c r="AW428" s="152" t="s">
        <v>311</v>
      </c>
      <c r="AX428" s="203"/>
    </row>
    <row r="429" spans="1:50" ht="22.5" hidden="1" customHeight="1" x14ac:dyDescent="0.15">
      <c r="A429" s="870"/>
      <c r="B429" s="865"/>
      <c r="C429" s="164"/>
      <c r="D429" s="86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0"/>
      <c r="B430" s="865"/>
      <c r="C430" s="164"/>
      <c r="D430" s="86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60</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0"/>
      <c r="B431" s="865"/>
      <c r="C431" s="164"/>
      <c r="D431" s="86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0"/>
      <c r="B432" s="865"/>
      <c r="C432" s="164"/>
      <c r="D432" s="865"/>
      <c r="E432" s="154" t="s">
        <v>393</v>
      </c>
      <c r="F432" s="155"/>
      <c r="G432" s="116" t="s">
        <v>389</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391</v>
      </c>
      <c r="AF432" s="389"/>
      <c r="AG432" s="389"/>
      <c r="AH432" s="390"/>
      <c r="AI432" s="145" t="s">
        <v>371</v>
      </c>
      <c r="AJ432" s="145"/>
      <c r="AK432" s="145"/>
      <c r="AL432" s="146"/>
      <c r="AM432" s="145" t="s">
        <v>378</v>
      </c>
      <c r="AN432" s="145"/>
      <c r="AO432" s="145"/>
      <c r="AP432" s="146"/>
      <c r="AQ432" s="146" t="s">
        <v>367</v>
      </c>
      <c r="AR432" s="149"/>
      <c r="AS432" s="149"/>
      <c r="AT432" s="150"/>
      <c r="AU432" s="117" t="s">
        <v>261</v>
      </c>
      <c r="AV432" s="117"/>
      <c r="AW432" s="117"/>
      <c r="AX432" s="125"/>
    </row>
    <row r="433" spans="1:50" ht="18.75" hidden="1" customHeight="1" x14ac:dyDescent="0.15">
      <c r="A433" s="870"/>
      <c r="B433" s="865"/>
      <c r="C433" s="164"/>
      <c r="D433" s="86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368</v>
      </c>
      <c r="AH433" s="153"/>
      <c r="AI433" s="147"/>
      <c r="AJ433" s="147"/>
      <c r="AK433" s="147"/>
      <c r="AL433" s="148"/>
      <c r="AM433" s="147"/>
      <c r="AN433" s="147"/>
      <c r="AO433" s="147"/>
      <c r="AP433" s="148"/>
      <c r="AQ433" s="202"/>
      <c r="AR433" s="151"/>
      <c r="AS433" s="152" t="s">
        <v>368</v>
      </c>
      <c r="AT433" s="153"/>
      <c r="AU433" s="151"/>
      <c r="AV433" s="151"/>
      <c r="AW433" s="152" t="s">
        <v>311</v>
      </c>
      <c r="AX433" s="203"/>
    </row>
    <row r="434" spans="1:50" ht="22.5" hidden="1" customHeight="1" x14ac:dyDescent="0.15">
      <c r="A434" s="870"/>
      <c r="B434" s="865"/>
      <c r="C434" s="164"/>
      <c r="D434" s="86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0"/>
      <c r="B435" s="865"/>
      <c r="C435" s="164"/>
      <c r="D435" s="86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60</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0"/>
      <c r="B436" s="865"/>
      <c r="C436" s="164"/>
      <c r="D436" s="86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3" t="s">
        <v>16</v>
      </c>
      <c r="AC436" s="863"/>
      <c r="AD436" s="86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70"/>
      <c r="B437" s="865"/>
      <c r="C437" s="164"/>
      <c r="D437" s="865"/>
      <c r="E437" s="154" t="s">
        <v>394</v>
      </c>
      <c r="F437" s="155"/>
      <c r="G437" s="116" t="s">
        <v>390</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391</v>
      </c>
      <c r="AF437" s="389"/>
      <c r="AG437" s="389"/>
      <c r="AH437" s="390"/>
      <c r="AI437" s="145" t="s">
        <v>371</v>
      </c>
      <c r="AJ437" s="145"/>
      <c r="AK437" s="145"/>
      <c r="AL437" s="146"/>
      <c r="AM437" s="145" t="s">
        <v>378</v>
      </c>
      <c r="AN437" s="145"/>
      <c r="AO437" s="145"/>
      <c r="AP437" s="146"/>
      <c r="AQ437" s="146" t="s">
        <v>367</v>
      </c>
      <c r="AR437" s="149"/>
      <c r="AS437" s="149"/>
      <c r="AT437" s="150"/>
      <c r="AU437" s="117" t="s">
        <v>261</v>
      </c>
      <c r="AV437" s="117"/>
      <c r="AW437" s="117"/>
      <c r="AX437" s="125"/>
    </row>
    <row r="438" spans="1:50" ht="18.75" hidden="1" customHeight="1" x14ac:dyDescent="0.15">
      <c r="A438" s="870"/>
      <c r="B438" s="865"/>
      <c r="C438" s="164"/>
      <c r="D438" s="86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368</v>
      </c>
      <c r="AH438" s="153"/>
      <c r="AI438" s="147"/>
      <c r="AJ438" s="147"/>
      <c r="AK438" s="147"/>
      <c r="AL438" s="148"/>
      <c r="AM438" s="147"/>
      <c r="AN438" s="147"/>
      <c r="AO438" s="147"/>
      <c r="AP438" s="148"/>
      <c r="AQ438" s="202"/>
      <c r="AR438" s="151"/>
      <c r="AS438" s="152" t="s">
        <v>368</v>
      </c>
      <c r="AT438" s="153"/>
      <c r="AU438" s="151"/>
      <c r="AV438" s="151"/>
      <c r="AW438" s="152" t="s">
        <v>311</v>
      </c>
      <c r="AX438" s="203"/>
    </row>
    <row r="439" spans="1:50" ht="22.5" hidden="1" customHeight="1" x14ac:dyDescent="0.15">
      <c r="A439" s="870"/>
      <c r="B439" s="865"/>
      <c r="C439" s="164"/>
      <c r="D439" s="865"/>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70"/>
      <c r="B440" s="865"/>
      <c r="C440" s="164"/>
      <c r="D440" s="86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60</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70"/>
      <c r="B441" s="865"/>
      <c r="C441" s="164"/>
      <c r="D441" s="86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70"/>
      <c r="B442" s="865"/>
      <c r="C442" s="164"/>
      <c r="D442" s="865"/>
      <c r="E442" s="154" t="s">
        <v>394</v>
      </c>
      <c r="F442" s="155"/>
      <c r="G442" s="116" t="s">
        <v>390</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391</v>
      </c>
      <c r="AF442" s="389"/>
      <c r="AG442" s="389"/>
      <c r="AH442" s="390"/>
      <c r="AI442" s="145" t="s">
        <v>371</v>
      </c>
      <c r="AJ442" s="145"/>
      <c r="AK442" s="145"/>
      <c r="AL442" s="146"/>
      <c r="AM442" s="145" t="s">
        <v>378</v>
      </c>
      <c r="AN442" s="145"/>
      <c r="AO442" s="145"/>
      <c r="AP442" s="146"/>
      <c r="AQ442" s="146" t="s">
        <v>367</v>
      </c>
      <c r="AR442" s="149"/>
      <c r="AS442" s="149"/>
      <c r="AT442" s="150"/>
      <c r="AU442" s="117" t="s">
        <v>261</v>
      </c>
      <c r="AV442" s="117"/>
      <c r="AW442" s="117"/>
      <c r="AX442" s="125"/>
    </row>
    <row r="443" spans="1:50" ht="18.75" hidden="1" customHeight="1" x14ac:dyDescent="0.15">
      <c r="A443" s="870"/>
      <c r="B443" s="865"/>
      <c r="C443" s="164"/>
      <c r="D443" s="86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368</v>
      </c>
      <c r="AH443" s="153"/>
      <c r="AI443" s="147"/>
      <c r="AJ443" s="147"/>
      <c r="AK443" s="147"/>
      <c r="AL443" s="148"/>
      <c r="AM443" s="147"/>
      <c r="AN443" s="147"/>
      <c r="AO443" s="147"/>
      <c r="AP443" s="148"/>
      <c r="AQ443" s="202"/>
      <c r="AR443" s="151"/>
      <c r="AS443" s="152" t="s">
        <v>368</v>
      </c>
      <c r="AT443" s="153"/>
      <c r="AU443" s="151"/>
      <c r="AV443" s="151"/>
      <c r="AW443" s="152" t="s">
        <v>311</v>
      </c>
      <c r="AX443" s="203"/>
    </row>
    <row r="444" spans="1:50" ht="22.5" hidden="1" customHeight="1" x14ac:dyDescent="0.15">
      <c r="A444" s="870"/>
      <c r="B444" s="865"/>
      <c r="C444" s="164"/>
      <c r="D444" s="86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0"/>
      <c r="B445" s="865"/>
      <c r="C445" s="164"/>
      <c r="D445" s="86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60</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0"/>
      <c r="B446" s="865"/>
      <c r="C446" s="164"/>
      <c r="D446" s="86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0"/>
      <c r="B447" s="865"/>
      <c r="C447" s="164"/>
      <c r="D447" s="865"/>
      <c r="E447" s="154" t="s">
        <v>394</v>
      </c>
      <c r="F447" s="155"/>
      <c r="G447" s="116" t="s">
        <v>390</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391</v>
      </c>
      <c r="AF447" s="389"/>
      <c r="AG447" s="389"/>
      <c r="AH447" s="390"/>
      <c r="AI447" s="145" t="s">
        <v>371</v>
      </c>
      <c r="AJ447" s="145"/>
      <c r="AK447" s="145"/>
      <c r="AL447" s="146"/>
      <c r="AM447" s="145" t="s">
        <v>378</v>
      </c>
      <c r="AN447" s="145"/>
      <c r="AO447" s="145"/>
      <c r="AP447" s="146"/>
      <c r="AQ447" s="146" t="s">
        <v>367</v>
      </c>
      <c r="AR447" s="149"/>
      <c r="AS447" s="149"/>
      <c r="AT447" s="150"/>
      <c r="AU447" s="117" t="s">
        <v>261</v>
      </c>
      <c r="AV447" s="117"/>
      <c r="AW447" s="117"/>
      <c r="AX447" s="125"/>
    </row>
    <row r="448" spans="1:50" ht="18.75" hidden="1" customHeight="1" x14ac:dyDescent="0.15">
      <c r="A448" s="870"/>
      <c r="B448" s="865"/>
      <c r="C448" s="164"/>
      <c r="D448" s="86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368</v>
      </c>
      <c r="AH448" s="153"/>
      <c r="AI448" s="147"/>
      <c r="AJ448" s="147"/>
      <c r="AK448" s="147"/>
      <c r="AL448" s="148"/>
      <c r="AM448" s="147"/>
      <c r="AN448" s="147"/>
      <c r="AO448" s="147"/>
      <c r="AP448" s="148"/>
      <c r="AQ448" s="202"/>
      <c r="AR448" s="151"/>
      <c r="AS448" s="152" t="s">
        <v>368</v>
      </c>
      <c r="AT448" s="153"/>
      <c r="AU448" s="151"/>
      <c r="AV448" s="151"/>
      <c r="AW448" s="152" t="s">
        <v>311</v>
      </c>
      <c r="AX448" s="203"/>
    </row>
    <row r="449" spans="1:50" ht="22.5" hidden="1" customHeight="1" x14ac:dyDescent="0.15">
      <c r="A449" s="870"/>
      <c r="B449" s="865"/>
      <c r="C449" s="164"/>
      <c r="D449" s="86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0"/>
      <c r="B450" s="865"/>
      <c r="C450" s="164"/>
      <c r="D450" s="86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60</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0"/>
      <c r="B451" s="865"/>
      <c r="C451" s="164"/>
      <c r="D451" s="86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0"/>
      <c r="B452" s="865"/>
      <c r="C452" s="164"/>
      <c r="D452" s="865"/>
      <c r="E452" s="154" t="s">
        <v>394</v>
      </c>
      <c r="F452" s="155"/>
      <c r="G452" s="116" t="s">
        <v>390</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391</v>
      </c>
      <c r="AF452" s="389"/>
      <c r="AG452" s="389"/>
      <c r="AH452" s="390"/>
      <c r="AI452" s="145" t="s">
        <v>371</v>
      </c>
      <c r="AJ452" s="145"/>
      <c r="AK452" s="145"/>
      <c r="AL452" s="146"/>
      <c r="AM452" s="145" t="s">
        <v>378</v>
      </c>
      <c r="AN452" s="145"/>
      <c r="AO452" s="145"/>
      <c r="AP452" s="146"/>
      <c r="AQ452" s="146" t="s">
        <v>367</v>
      </c>
      <c r="AR452" s="149"/>
      <c r="AS452" s="149"/>
      <c r="AT452" s="150"/>
      <c r="AU452" s="117" t="s">
        <v>261</v>
      </c>
      <c r="AV452" s="117"/>
      <c r="AW452" s="117"/>
      <c r="AX452" s="125"/>
    </row>
    <row r="453" spans="1:50" ht="18.75" hidden="1" customHeight="1" x14ac:dyDescent="0.15">
      <c r="A453" s="870"/>
      <c r="B453" s="865"/>
      <c r="C453" s="164"/>
      <c r="D453" s="86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368</v>
      </c>
      <c r="AH453" s="153"/>
      <c r="AI453" s="147"/>
      <c r="AJ453" s="147"/>
      <c r="AK453" s="147"/>
      <c r="AL453" s="148"/>
      <c r="AM453" s="147"/>
      <c r="AN453" s="147"/>
      <c r="AO453" s="147"/>
      <c r="AP453" s="148"/>
      <c r="AQ453" s="202"/>
      <c r="AR453" s="151"/>
      <c r="AS453" s="152" t="s">
        <v>368</v>
      </c>
      <c r="AT453" s="153"/>
      <c r="AU453" s="151"/>
      <c r="AV453" s="151"/>
      <c r="AW453" s="152" t="s">
        <v>311</v>
      </c>
      <c r="AX453" s="203"/>
    </row>
    <row r="454" spans="1:50" ht="22.5" hidden="1" customHeight="1" x14ac:dyDescent="0.15">
      <c r="A454" s="870"/>
      <c r="B454" s="865"/>
      <c r="C454" s="164"/>
      <c r="D454" s="86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0"/>
      <c r="B455" s="865"/>
      <c r="C455" s="164"/>
      <c r="D455" s="86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60</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0"/>
      <c r="B456" s="865"/>
      <c r="C456" s="164"/>
      <c r="D456" s="86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0"/>
      <c r="B457" s="865"/>
      <c r="C457" s="164"/>
      <c r="D457" s="865"/>
      <c r="E457" s="154" t="s">
        <v>394</v>
      </c>
      <c r="F457" s="155"/>
      <c r="G457" s="116" t="s">
        <v>390</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391</v>
      </c>
      <c r="AF457" s="389"/>
      <c r="AG457" s="389"/>
      <c r="AH457" s="390"/>
      <c r="AI457" s="145" t="s">
        <v>371</v>
      </c>
      <c r="AJ457" s="145"/>
      <c r="AK457" s="145"/>
      <c r="AL457" s="146"/>
      <c r="AM457" s="145" t="s">
        <v>378</v>
      </c>
      <c r="AN457" s="145"/>
      <c r="AO457" s="145"/>
      <c r="AP457" s="146"/>
      <c r="AQ457" s="146" t="s">
        <v>367</v>
      </c>
      <c r="AR457" s="149"/>
      <c r="AS457" s="149"/>
      <c r="AT457" s="150"/>
      <c r="AU457" s="117" t="s">
        <v>261</v>
      </c>
      <c r="AV457" s="117"/>
      <c r="AW457" s="117"/>
      <c r="AX457" s="125"/>
    </row>
    <row r="458" spans="1:50" ht="18.75" hidden="1" customHeight="1" x14ac:dyDescent="0.15">
      <c r="A458" s="870"/>
      <c r="B458" s="865"/>
      <c r="C458" s="164"/>
      <c r="D458" s="86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368</v>
      </c>
      <c r="AH458" s="153"/>
      <c r="AI458" s="147"/>
      <c r="AJ458" s="147"/>
      <c r="AK458" s="147"/>
      <c r="AL458" s="148"/>
      <c r="AM458" s="147"/>
      <c r="AN458" s="147"/>
      <c r="AO458" s="147"/>
      <c r="AP458" s="148"/>
      <c r="AQ458" s="202"/>
      <c r="AR458" s="151"/>
      <c r="AS458" s="152" t="s">
        <v>368</v>
      </c>
      <c r="AT458" s="153"/>
      <c r="AU458" s="151"/>
      <c r="AV458" s="151"/>
      <c r="AW458" s="152" t="s">
        <v>311</v>
      </c>
      <c r="AX458" s="203"/>
    </row>
    <row r="459" spans="1:50" ht="22.5" hidden="1" customHeight="1" x14ac:dyDescent="0.15">
      <c r="A459" s="870"/>
      <c r="B459" s="865"/>
      <c r="C459" s="164"/>
      <c r="D459" s="86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0"/>
      <c r="B460" s="865"/>
      <c r="C460" s="164"/>
      <c r="D460" s="86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60</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0"/>
      <c r="B461" s="865"/>
      <c r="C461" s="164"/>
      <c r="D461" s="86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70"/>
      <c r="B462" s="865"/>
      <c r="C462" s="164"/>
      <c r="D462" s="865"/>
      <c r="E462" s="122" t="s">
        <v>415</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70"/>
      <c r="B463" s="865"/>
      <c r="C463" s="164"/>
      <c r="D463" s="865"/>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70"/>
      <c r="B464" s="865"/>
      <c r="C464" s="164"/>
      <c r="D464" s="86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0"/>
      <c r="B465" s="865"/>
      <c r="C465" s="164"/>
      <c r="D465" s="865"/>
      <c r="E465" s="186" t="s">
        <v>366</v>
      </c>
      <c r="F465" s="191"/>
      <c r="G465" s="785" t="s">
        <v>406</v>
      </c>
      <c r="H465" s="160"/>
      <c r="I465" s="160"/>
      <c r="J465" s="786"/>
      <c r="K465" s="787"/>
      <c r="L465" s="787"/>
      <c r="M465" s="787"/>
      <c r="N465" s="787"/>
      <c r="O465" s="787"/>
      <c r="P465" s="787"/>
      <c r="Q465" s="787"/>
      <c r="R465" s="787"/>
      <c r="S465" s="787"/>
      <c r="T465" s="788"/>
      <c r="U465" s="787"/>
      <c r="V465" s="787"/>
      <c r="W465" s="787"/>
      <c r="X465" s="787"/>
      <c r="Y465" s="787"/>
      <c r="Z465" s="787"/>
      <c r="AA465" s="787"/>
      <c r="AB465" s="787"/>
      <c r="AC465" s="787"/>
      <c r="AD465" s="787"/>
      <c r="AE465" s="787"/>
      <c r="AF465" s="787"/>
      <c r="AG465" s="787"/>
      <c r="AH465" s="787"/>
      <c r="AI465" s="787"/>
      <c r="AJ465" s="787"/>
      <c r="AK465" s="787"/>
      <c r="AL465" s="787"/>
      <c r="AM465" s="787"/>
      <c r="AN465" s="787"/>
      <c r="AO465" s="787"/>
      <c r="AP465" s="787"/>
      <c r="AQ465" s="787"/>
      <c r="AR465" s="787"/>
      <c r="AS465" s="787"/>
      <c r="AT465" s="787"/>
      <c r="AU465" s="787"/>
      <c r="AV465" s="787"/>
      <c r="AW465" s="787"/>
      <c r="AX465" s="874"/>
    </row>
    <row r="466" spans="1:50" ht="18.75" hidden="1" customHeight="1" x14ac:dyDescent="0.15">
      <c r="A466" s="870"/>
      <c r="B466" s="865"/>
      <c r="C466" s="164"/>
      <c r="D466" s="865"/>
      <c r="E466" s="154" t="s">
        <v>393</v>
      </c>
      <c r="F466" s="155"/>
      <c r="G466" s="116" t="s">
        <v>389</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391</v>
      </c>
      <c r="AF466" s="389"/>
      <c r="AG466" s="389"/>
      <c r="AH466" s="390"/>
      <c r="AI466" s="145" t="s">
        <v>371</v>
      </c>
      <c r="AJ466" s="145"/>
      <c r="AK466" s="145"/>
      <c r="AL466" s="146"/>
      <c r="AM466" s="145" t="s">
        <v>378</v>
      </c>
      <c r="AN466" s="145"/>
      <c r="AO466" s="145"/>
      <c r="AP466" s="146"/>
      <c r="AQ466" s="146" t="s">
        <v>367</v>
      </c>
      <c r="AR466" s="149"/>
      <c r="AS466" s="149"/>
      <c r="AT466" s="150"/>
      <c r="AU466" s="117" t="s">
        <v>261</v>
      </c>
      <c r="AV466" s="117"/>
      <c r="AW466" s="117"/>
      <c r="AX466" s="125"/>
    </row>
    <row r="467" spans="1:50" ht="18.75" hidden="1" customHeight="1" x14ac:dyDescent="0.15">
      <c r="A467" s="870"/>
      <c r="B467" s="865"/>
      <c r="C467" s="164"/>
      <c r="D467" s="86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368</v>
      </c>
      <c r="AH467" s="153"/>
      <c r="AI467" s="147"/>
      <c r="AJ467" s="147"/>
      <c r="AK467" s="147"/>
      <c r="AL467" s="148"/>
      <c r="AM467" s="147"/>
      <c r="AN467" s="147"/>
      <c r="AO467" s="147"/>
      <c r="AP467" s="148"/>
      <c r="AQ467" s="202"/>
      <c r="AR467" s="151"/>
      <c r="AS467" s="152" t="s">
        <v>368</v>
      </c>
      <c r="AT467" s="153"/>
      <c r="AU467" s="151"/>
      <c r="AV467" s="151"/>
      <c r="AW467" s="152" t="s">
        <v>311</v>
      </c>
      <c r="AX467" s="203"/>
    </row>
    <row r="468" spans="1:50" ht="22.5" hidden="1" customHeight="1" x14ac:dyDescent="0.15">
      <c r="A468" s="870"/>
      <c r="B468" s="865"/>
      <c r="C468" s="164"/>
      <c r="D468" s="86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0"/>
      <c r="B469" s="865"/>
      <c r="C469" s="164"/>
      <c r="D469" s="86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60</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0"/>
      <c r="B470" s="865"/>
      <c r="C470" s="164"/>
      <c r="D470" s="86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0"/>
      <c r="B471" s="865"/>
      <c r="C471" s="164"/>
      <c r="D471" s="865"/>
      <c r="E471" s="154" t="s">
        <v>393</v>
      </c>
      <c r="F471" s="155"/>
      <c r="G471" s="116" t="s">
        <v>389</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391</v>
      </c>
      <c r="AF471" s="389"/>
      <c r="AG471" s="389"/>
      <c r="AH471" s="390"/>
      <c r="AI471" s="145" t="s">
        <v>371</v>
      </c>
      <c r="AJ471" s="145"/>
      <c r="AK471" s="145"/>
      <c r="AL471" s="146"/>
      <c r="AM471" s="145" t="s">
        <v>378</v>
      </c>
      <c r="AN471" s="145"/>
      <c r="AO471" s="145"/>
      <c r="AP471" s="146"/>
      <c r="AQ471" s="146" t="s">
        <v>367</v>
      </c>
      <c r="AR471" s="149"/>
      <c r="AS471" s="149"/>
      <c r="AT471" s="150"/>
      <c r="AU471" s="117" t="s">
        <v>261</v>
      </c>
      <c r="AV471" s="117"/>
      <c r="AW471" s="117"/>
      <c r="AX471" s="125"/>
    </row>
    <row r="472" spans="1:50" ht="18.75" hidden="1" customHeight="1" x14ac:dyDescent="0.15">
      <c r="A472" s="870"/>
      <c r="B472" s="865"/>
      <c r="C472" s="164"/>
      <c r="D472" s="86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368</v>
      </c>
      <c r="AH472" s="153"/>
      <c r="AI472" s="147"/>
      <c r="AJ472" s="147"/>
      <c r="AK472" s="147"/>
      <c r="AL472" s="148"/>
      <c r="AM472" s="147"/>
      <c r="AN472" s="147"/>
      <c r="AO472" s="147"/>
      <c r="AP472" s="148"/>
      <c r="AQ472" s="202"/>
      <c r="AR472" s="151"/>
      <c r="AS472" s="152" t="s">
        <v>368</v>
      </c>
      <c r="AT472" s="153"/>
      <c r="AU472" s="151"/>
      <c r="AV472" s="151"/>
      <c r="AW472" s="152" t="s">
        <v>311</v>
      </c>
      <c r="AX472" s="203"/>
    </row>
    <row r="473" spans="1:50" ht="22.5" hidden="1" customHeight="1" x14ac:dyDescent="0.15">
      <c r="A473" s="870"/>
      <c r="B473" s="865"/>
      <c r="C473" s="164"/>
      <c r="D473" s="86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0"/>
      <c r="B474" s="865"/>
      <c r="C474" s="164"/>
      <c r="D474" s="86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60</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0"/>
      <c r="B475" s="865"/>
      <c r="C475" s="164"/>
      <c r="D475" s="86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0"/>
      <c r="B476" s="865"/>
      <c r="C476" s="164"/>
      <c r="D476" s="865"/>
      <c r="E476" s="154" t="s">
        <v>393</v>
      </c>
      <c r="F476" s="155"/>
      <c r="G476" s="116" t="s">
        <v>389</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391</v>
      </c>
      <c r="AF476" s="389"/>
      <c r="AG476" s="389"/>
      <c r="AH476" s="390"/>
      <c r="AI476" s="145" t="s">
        <v>371</v>
      </c>
      <c r="AJ476" s="145"/>
      <c r="AK476" s="145"/>
      <c r="AL476" s="146"/>
      <c r="AM476" s="145" t="s">
        <v>378</v>
      </c>
      <c r="AN476" s="145"/>
      <c r="AO476" s="145"/>
      <c r="AP476" s="146"/>
      <c r="AQ476" s="146" t="s">
        <v>367</v>
      </c>
      <c r="AR476" s="149"/>
      <c r="AS476" s="149"/>
      <c r="AT476" s="150"/>
      <c r="AU476" s="117" t="s">
        <v>261</v>
      </c>
      <c r="AV476" s="117"/>
      <c r="AW476" s="117"/>
      <c r="AX476" s="125"/>
    </row>
    <row r="477" spans="1:50" ht="18.75" hidden="1" customHeight="1" x14ac:dyDescent="0.15">
      <c r="A477" s="870"/>
      <c r="B477" s="865"/>
      <c r="C477" s="164"/>
      <c r="D477" s="86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368</v>
      </c>
      <c r="AH477" s="153"/>
      <c r="AI477" s="147"/>
      <c r="AJ477" s="147"/>
      <c r="AK477" s="147"/>
      <c r="AL477" s="148"/>
      <c r="AM477" s="147"/>
      <c r="AN477" s="147"/>
      <c r="AO477" s="147"/>
      <c r="AP477" s="148"/>
      <c r="AQ477" s="202"/>
      <c r="AR477" s="151"/>
      <c r="AS477" s="152" t="s">
        <v>368</v>
      </c>
      <c r="AT477" s="153"/>
      <c r="AU477" s="151"/>
      <c r="AV477" s="151"/>
      <c r="AW477" s="152" t="s">
        <v>311</v>
      </c>
      <c r="AX477" s="203"/>
    </row>
    <row r="478" spans="1:50" ht="22.5" hidden="1" customHeight="1" x14ac:dyDescent="0.15">
      <c r="A478" s="870"/>
      <c r="B478" s="865"/>
      <c r="C478" s="164"/>
      <c r="D478" s="86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0"/>
      <c r="B479" s="865"/>
      <c r="C479" s="164"/>
      <c r="D479" s="86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60</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0"/>
      <c r="B480" s="865"/>
      <c r="C480" s="164"/>
      <c r="D480" s="86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3" t="s">
        <v>16</v>
      </c>
      <c r="AC480" s="863"/>
      <c r="AD480" s="86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0"/>
      <c r="B481" s="865"/>
      <c r="C481" s="164"/>
      <c r="D481" s="865"/>
      <c r="E481" s="154" t="s">
        <v>393</v>
      </c>
      <c r="F481" s="155"/>
      <c r="G481" s="116" t="s">
        <v>389</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391</v>
      </c>
      <c r="AF481" s="389"/>
      <c r="AG481" s="389"/>
      <c r="AH481" s="390"/>
      <c r="AI481" s="145" t="s">
        <v>371</v>
      </c>
      <c r="AJ481" s="145"/>
      <c r="AK481" s="145"/>
      <c r="AL481" s="146"/>
      <c r="AM481" s="145" t="s">
        <v>378</v>
      </c>
      <c r="AN481" s="145"/>
      <c r="AO481" s="145"/>
      <c r="AP481" s="146"/>
      <c r="AQ481" s="146" t="s">
        <v>367</v>
      </c>
      <c r="AR481" s="149"/>
      <c r="AS481" s="149"/>
      <c r="AT481" s="150"/>
      <c r="AU481" s="117" t="s">
        <v>261</v>
      </c>
      <c r="AV481" s="117"/>
      <c r="AW481" s="117"/>
      <c r="AX481" s="125"/>
    </row>
    <row r="482" spans="1:50" ht="18.75" hidden="1" customHeight="1" x14ac:dyDescent="0.15">
      <c r="A482" s="870"/>
      <c r="B482" s="865"/>
      <c r="C482" s="164"/>
      <c r="D482" s="86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368</v>
      </c>
      <c r="AH482" s="153"/>
      <c r="AI482" s="147"/>
      <c r="AJ482" s="147"/>
      <c r="AK482" s="147"/>
      <c r="AL482" s="148"/>
      <c r="AM482" s="147"/>
      <c r="AN482" s="147"/>
      <c r="AO482" s="147"/>
      <c r="AP482" s="148"/>
      <c r="AQ482" s="202"/>
      <c r="AR482" s="151"/>
      <c r="AS482" s="152" t="s">
        <v>368</v>
      </c>
      <c r="AT482" s="153"/>
      <c r="AU482" s="151"/>
      <c r="AV482" s="151"/>
      <c r="AW482" s="152" t="s">
        <v>311</v>
      </c>
      <c r="AX482" s="203"/>
    </row>
    <row r="483" spans="1:50" ht="22.5" hidden="1" customHeight="1" x14ac:dyDescent="0.15">
      <c r="A483" s="870"/>
      <c r="B483" s="865"/>
      <c r="C483" s="164"/>
      <c r="D483" s="86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0"/>
      <c r="B484" s="865"/>
      <c r="C484" s="164"/>
      <c r="D484" s="86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60</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0"/>
      <c r="B485" s="865"/>
      <c r="C485" s="164"/>
      <c r="D485" s="86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0"/>
      <c r="B486" s="865"/>
      <c r="C486" s="164"/>
      <c r="D486" s="865"/>
      <c r="E486" s="154" t="s">
        <v>393</v>
      </c>
      <c r="F486" s="155"/>
      <c r="G486" s="116" t="s">
        <v>389</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391</v>
      </c>
      <c r="AF486" s="389"/>
      <c r="AG486" s="389"/>
      <c r="AH486" s="390"/>
      <c r="AI486" s="145" t="s">
        <v>371</v>
      </c>
      <c r="AJ486" s="145"/>
      <c r="AK486" s="145"/>
      <c r="AL486" s="146"/>
      <c r="AM486" s="145" t="s">
        <v>378</v>
      </c>
      <c r="AN486" s="145"/>
      <c r="AO486" s="145"/>
      <c r="AP486" s="146"/>
      <c r="AQ486" s="146" t="s">
        <v>367</v>
      </c>
      <c r="AR486" s="149"/>
      <c r="AS486" s="149"/>
      <c r="AT486" s="150"/>
      <c r="AU486" s="117" t="s">
        <v>261</v>
      </c>
      <c r="AV486" s="117"/>
      <c r="AW486" s="117"/>
      <c r="AX486" s="125"/>
    </row>
    <row r="487" spans="1:50" ht="18.75" hidden="1" customHeight="1" x14ac:dyDescent="0.15">
      <c r="A487" s="870"/>
      <c r="B487" s="865"/>
      <c r="C487" s="164"/>
      <c r="D487" s="86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368</v>
      </c>
      <c r="AH487" s="153"/>
      <c r="AI487" s="147"/>
      <c r="AJ487" s="147"/>
      <c r="AK487" s="147"/>
      <c r="AL487" s="148"/>
      <c r="AM487" s="147"/>
      <c r="AN487" s="147"/>
      <c r="AO487" s="147"/>
      <c r="AP487" s="148"/>
      <c r="AQ487" s="202"/>
      <c r="AR487" s="151"/>
      <c r="AS487" s="152" t="s">
        <v>368</v>
      </c>
      <c r="AT487" s="153"/>
      <c r="AU487" s="151"/>
      <c r="AV487" s="151"/>
      <c r="AW487" s="152" t="s">
        <v>311</v>
      </c>
      <c r="AX487" s="203"/>
    </row>
    <row r="488" spans="1:50" ht="22.5" hidden="1" customHeight="1" x14ac:dyDescent="0.15">
      <c r="A488" s="870"/>
      <c r="B488" s="865"/>
      <c r="C488" s="164"/>
      <c r="D488" s="86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0"/>
      <c r="B489" s="865"/>
      <c r="C489" s="164"/>
      <c r="D489" s="86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60</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0"/>
      <c r="B490" s="865"/>
      <c r="C490" s="164"/>
      <c r="D490" s="86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0"/>
      <c r="B491" s="865"/>
      <c r="C491" s="164"/>
      <c r="D491" s="865"/>
      <c r="E491" s="154" t="s">
        <v>394</v>
      </c>
      <c r="F491" s="155"/>
      <c r="G491" s="116" t="s">
        <v>390</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391</v>
      </c>
      <c r="AF491" s="389"/>
      <c r="AG491" s="389"/>
      <c r="AH491" s="390"/>
      <c r="AI491" s="145" t="s">
        <v>371</v>
      </c>
      <c r="AJ491" s="145"/>
      <c r="AK491" s="145"/>
      <c r="AL491" s="146"/>
      <c r="AM491" s="145" t="s">
        <v>378</v>
      </c>
      <c r="AN491" s="145"/>
      <c r="AO491" s="145"/>
      <c r="AP491" s="146"/>
      <c r="AQ491" s="146" t="s">
        <v>367</v>
      </c>
      <c r="AR491" s="149"/>
      <c r="AS491" s="149"/>
      <c r="AT491" s="150"/>
      <c r="AU491" s="117" t="s">
        <v>261</v>
      </c>
      <c r="AV491" s="117"/>
      <c r="AW491" s="117"/>
      <c r="AX491" s="125"/>
    </row>
    <row r="492" spans="1:50" ht="18.75" hidden="1" customHeight="1" x14ac:dyDescent="0.15">
      <c r="A492" s="870"/>
      <c r="B492" s="865"/>
      <c r="C492" s="164"/>
      <c r="D492" s="86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368</v>
      </c>
      <c r="AH492" s="153"/>
      <c r="AI492" s="147"/>
      <c r="AJ492" s="147"/>
      <c r="AK492" s="147"/>
      <c r="AL492" s="148"/>
      <c r="AM492" s="147"/>
      <c r="AN492" s="147"/>
      <c r="AO492" s="147"/>
      <c r="AP492" s="148"/>
      <c r="AQ492" s="202"/>
      <c r="AR492" s="151"/>
      <c r="AS492" s="152" t="s">
        <v>368</v>
      </c>
      <c r="AT492" s="153"/>
      <c r="AU492" s="151"/>
      <c r="AV492" s="151"/>
      <c r="AW492" s="152" t="s">
        <v>311</v>
      </c>
      <c r="AX492" s="203"/>
    </row>
    <row r="493" spans="1:50" ht="22.5" hidden="1" customHeight="1" x14ac:dyDescent="0.15">
      <c r="A493" s="870"/>
      <c r="B493" s="865"/>
      <c r="C493" s="164"/>
      <c r="D493" s="86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0"/>
      <c r="B494" s="865"/>
      <c r="C494" s="164"/>
      <c r="D494" s="86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60</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0"/>
      <c r="B495" s="865"/>
      <c r="C495" s="164"/>
      <c r="D495" s="86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0"/>
      <c r="B496" s="865"/>
      <c r="C496" s="164"/>
      <c r="D496" s="865"/>
      <c r="E496" s="154" t="s">
        <v>394</v>
      </c>
      <c r="F496" s="155"/>
      <c r="G496" s="116" t="s">
        <v>390</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391</v>
      </c>
      <c r="AF496" s="389"/>
      <c r="AG496" s="389"/>
      <c r="AH496" s="390"/>
      <c r="AI496" s="145" t="s">
        <v>371</v>
      </c>
      <c r="AJ496" s="145"/>
      <c r="AK496" s="145"/>
      <c r="AL496" s="146"/>
      <c r="AM496" s="145" t="s">
        <v>378</v>
      </c>
      <c r="AN496" s="145"/>
      <c r="AO496" s="145"/>
      <c r="AP496" s="146"/>
      <c r="AQ496" s="146" t="s">
        <v>367</v>
      </c>
      <c r="AR496" s="149"/>
      <c r="AS496" s="149"/>
      <c r="AT496" s="150"/>
      <c r="AU496" s="117" t="s">
        <v>261</v>
      </c>
      <c r="AV496" s="117"/>
      <c r="AW496" s="117"/>
      <c r="AX496" s="125"/>
    </row>
    <row r="497" spans="1:50" ht="18.75" hidden="1" customHeight="1" x14ac:dyDescent="0.15">
      <c r="A497" s="870"/>
      <c r="B497" s="865"/>
      <c r="C497" s="164"/>
      <c r="D497" s="86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368</v>
      </c>
      <c r="AH497" s="153"/>
      <c r="AI497" s="147"/>
      <c r="AJ497" s="147"/>
      <c r="AK497" s="147"/>
      <c r="AL497" s="148"/>
      <c r="AM497" s="147"/>
      <c r="AN497" s="147"/>
      <c r="AO497" s="147"/>
      <c r="AP497" s="148"/>
      <c r="AQ497" s="202"/>
      <c r="AR497" s="151"/>
      <c r="AS497" s="152" t="s">
        <v>368</v>
      </c>
      <c r="AT497" s="153"/>
      <c r="AU497" s="151"/>
      <c r="AV497" s="151"/>
      <c r="AW497" s="152" t="s">
        <v>311</v>
      </c>
      <c r="AX497" s="203"/>
    </row>
    <row r="498" spans="1:50" ht="22.5" hidden="1" customHeight="1" x14ac:dyDescent="0.15">
      <c r="A498" s="870"/>
      <c r="B498" s="865"/>
      <c r="C498" s="164"/>
      <c r="D498" s="86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0"/>
      <c r="B499" s="865"/>
      <c r="C499" s="164"/>
      <c r="D499" s="86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60</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0"/>
      <c r="B500" s="865"/>
      <c r="C500" s="164"/>
      <c r="D500" s="86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0"/>
      <c r="B501" s="865"/>
      <c r="C501" s="164"/>
      <c r="D501" s="865"/>
      <c r="E501" s="154" t="s">
        <v>394</v>
      </c>
      <c r="F501" s="155"/>
      <c r="G501" s="116" t="s">
        <v>390</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391</v>
      </c>
      <c r="AF501" s="389"/>
      <c r="AG501" s="389"/>
      <c r="AH501" s="390"/>
      <c r="AI501" s="145" t="s">
        <v>371</v>
      </c>
      <c r="AJ501" s="145"/>
      <c r="AK501" s="145"/>
      <c r="AL501" s="146"/>
      <c r="AM501" s="145" t="s">
        <v>378</v>
      </c>
      <c r="AN501" s="145"/>
      <c r="AO501" s="145"/>
      <c r="AP501" s="146"/>
      <c r="AQ501" s="146" t="s">
        <v>367</v>
      </c>
      <c r="AR501" s="149"/>
      <c r="AS501" s="149"/>
      <c r="AT501" s="150"/>
      <c r="AU501" s="117" t="s">
        <v>261</v>
      </c>
      <c r="AV501" s="117"/>
      <c r="AW501" s="117"/>
      <c r="AX501" s="125"/>
    </row>
    <row r="502" spans="1:50" ht="18.75" hidden="1" customHeight="1" x14ac:dyDescent="0.15">
      <c r="A502" s="870"/>
      <c r="B502" s="865"/>
      <c r="C502" s="164"/>
      <c r="D502" s="86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368</v>
      </c>
      <c r="AH502" s="153"/>
      <c r="AI502" s="147"/>
      <c r="AJ502" s="147"/>
      <c r="AK502" s="147"/>
      <c r="AL502" s="148"/>
      <c r="AM502" s="147"/>
      <c r="AN502" s="147"/>
      <c r="AO502" s="147"/>
      <c r="AP502" s="148"/>
      <c r="AQ502" s="202"/>
      <c r="AR502" s="151"/>
      <c r="AS502" s="152" t="s">
        <v>368</v>
      </c>
      <c r="AT502" s="153"/>
      <c r="AU502" s="151"/>
      <c r="AV502" s="151"/>
      <c r="AW502" s="152" t="s">
        <v>311</v>
      </c>
      <c r="AX502" s="203"/>
    </row>
    <row r="503" spans="1:50" ht="22.5" hidden="1" customHeight="1" x14ac:dyDescent="0.15">
      <c r="A503" s="870"/>
      <c r="B503" s="865"/>
      <c r="C503" s="164"/>
      <c r="D503" s="86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0"/>
      <c r="B504" s="865"/>
      <c r="C504" s="164"/>
      <c r="D504" s="86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60</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0"/>
      <c r="B505" s="865"/>
      <c r="C505" s="164"/>
      <c r="D505" s="86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0"/>
      <c r="B506" s="865"/>
      <c r="C506" s="164"/>
      <c r="D506" s="865"/>
      <c r="E506" s="154" t="s">
        <v>394</v>
      </c>
      <c r="F506" s="155"/>
      <c r="G506" s="116" t="s">
        <v>390</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391</v>
      </c>
      <c r="AF506" s="389"/>
      <c r="AG506" s="389"/>
      <c r="AH506" s="390"/>
      <c r="AI506" s="145" t="s">
        <v>371</v>
      </c>
      <c r="AJ506" s="145"/>
      <c r="AK506" s="145"/>
      <c r="AL506" s="146"/>
      <c r="AM506" s="145" t="s">
        <v>378</v>
      </c>
      <c r="AN506" s="145"/>
      <c r="AO506" s="145"/>
      <c r="AP506" s="146"/>
      <c r="AQ506" s="146" t="s">
        <v>367</v>
      </c>
      <c r="AR506" s="149"/>
      <c r="AS506" s="149"/>
      <c r="AT506" s="150"/>
      <c r="AU506" s="117" t="s">
        <v>261</v>
      </c>
      <c r="AV506" s="117"/>
      <c r="AW506" s="117"/>
      <c r="AX506" s="125"/>
    </row>
    <row r="507" spans="1:50" ht="18.75" hidden="1" customHeight="1" x14ac:dyDescent="0.15">
      <c r="A507" s="870"/>
      <c r="B507" s="865"/>
      <c r="C507" s="164"/>
      <c r="D507" s="86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368</v>
      </c>
      <c r="AH507" s="153"/>
      <c r="AI507" s="147"/>
      <c r="AJ507" s="147"/>
      <c r="AK507" s="147"/>
      <c r="AL507" s="148"/>
      <c r="AM507" s="147"/>
      <c r="AN507" s="147"/>
      <c r="AO507" s="147"/>
      <c r="AP507" s="148"/>
      <c r="AQ507" s="202"/>
      <c r="AR507" s="151"/>
      <c r="AS507" s="152" t="s">
        <v>368</v>
      </c>
      <c r="AT507" s="153"/>
      <c r="AU507" s="151"/>
      <c r="AV507" s="151"/>
      <c r="AW507" s="152" t="s">
        <v>311</v>
      </c>
      <c r="AX507" s="203"/>
    </row>
    <row r="508" spans="1:50" ht="22.5" hidden="1" customHeight="1" x14ac:dyDescent="0.15">
      <c r="A508" s="870"/>
      <c r="B508" s="865"/>
      <c r="C508" s="164"/>
      <c r="D508" s="86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0"/>
      <c r="B509" s="865"/>
      <c r="C509" s="164"/>
      <c r="D509" s="86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60</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0"/>
      <c r="B510" s="865"/>
      <c r="C510" s="164"/>
      <c r="D510" s="86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0"/>
      <c r="B511" s="865"/>
      <c r="C511" s="164"/>
      <c r="D511" s="865"/>
      <c r="E511" s="154" t="s">
        <v>394</v>
      </c>
      <c r="F511" s="155"/>
      <c r="G511" s="116" t="s">
        <v>390</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391</v>
      </c>
      <c r="AF511" s="389"/>
      <c r="AG511" s="389"/>
      <c r="AH511" s="390"/>
      <c r="AI511" s="145" t="s">
        <v>371</v>
      </c>
      <c r="AJ511" s="145"/>
      <c r="AK511" s="145"/>
      <c r="AL511" s="146"/>
      <c r="AM511" s="145" t="s">
        <v>378</v>
      </c>
      <c r="AN511" s="145"/>
      <c r="AO511" s="145"/>
      <c r="AP511" s="146"/>
      <c r="AQ511" s="146" t="s">
        <v>367</v>
      </c>
      <c r="AR511" s="149"/>
      <c r="AS511" s="149"/>
      <c r="AT511" s="150"/>
      <c r="AU511" s="117" t="s">
        <v>261</v>
      </c>
      <c r="AV511" s="117"/>
      <c r="AW511" s="117"/>
      <c r="AX511" s="125"/>
    </row>
    <row r="512" spans="1:50" ht="18.75" hidden="1" customHeight="1" x14ac:dyDescent="0.15">
      <c r="A512" s="870"/>
      <c r="B512" s="865"/>
      <c r="C512" s="164"/>
      <c r="D512" s="86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368</v>
      </c>
      <c r="AH512" s="153"/>
      <c r="AI512" s="147"/>
      <c r="AJ512" s="147"/>
      <c r="AK512" s="147"/>
      <c r="AL512" s="148"/>
      <c r="AM512" s="147"/>
      <c r="AN512" s="147"/>
      <c r="AO512" s="147"/>
      <c r="AP512" s="148"/>
      <c r="AQ512" s="202"/>
      <c r="AR512" s="151"/>
      <c r="AS512" s="152" t="s">
        <v>368</v>
      </c>
      <c r="AT512" s="153"/>
      <c r="AU512" s="151"/>
      <c r="AV512" s="151"/>
      <c r="AW512" s="152" t="s">
        <v>311</v>
      </c>
      <c r="AX512" s="203"/>
    </row>
    <row r="513" spans="1:50" ht="22.5" hidden="1" customHeight="1" x14ac:dyDescent="0.15">
      <c r="A513" s="870"/>
      <c r="B513" s="865"/>
      <c r="C513" s="164"/>
      <c r="D513" s="86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0"/>
      <c r="B514" s="865"/>
      <c r="C514" s="164"/>
      <c r="D514" s="86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60</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0"/>
      <c r="B515" s="865"/>
      <c r="C515" s="164"/>
      <c r="D515" s="86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0"/>
      <c r="B516" s="865"/>
      <c r="C516" s="164"/>
      <c r="D516" s="865"/>
      <c r="E516" s="122" t="s">
        <v>415</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0"/>
      <c r="B517" s="865"/>
      <c r="C517" s="164"/>
      <c r="D517" s="86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0"/>
      <c r="B518" s="865"/>
      <c r="C518" s="164"/>
      <c r="D518" s="86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0"/>
      <c r="B519" s="865"/>
      <c r="C519" s="164"/>
      <c r="D519" s="865"/>
      <c r="E519" s="186" t="s">
        <v>366</v>
      </c>
      <c r="F519" s="191"/>
      <c r="G519" s="785" t="s">
        <v>406</v>
      </c>
      <c r="H519" s="160"/>
      <c r="I519" s="160"/>
      <c r="J519" s="786"/>
      <c r="K519" s="787"/>
      <c r="L519" s="787"/>
      <c r="M519" s="787"/>
      <c r="N519" s="787"/>
      <c r="O519" s="787"/>
      <c r="P519" s="787"/>
      <c r="Q519" s="787"/>
      <c r="R519" s="787"/>
      <c r="S519" s="787"/>
      <c r="T519" s="788"/>
      <c r="U519" s="787"/>
      <c r="V519" s="787"/>
      <c r="W519" s="787"/>
      <c r="X519" s="787"/>
      <c r="Y519" s="787"/>
      <c r="Z519" s="787"/>
      <c r="AA519" s="787"/>
      <c r="AB519" s="787"/>
      <c r="AC519" s="787"/>
      <c r="AD519" s="787"/>
      <c r="AE519" s="787"/>
      <c r="AF519" s="787"/>
      <c r="AG519" s="787"/>
      <c r="AH519" s="787"/>
      <c r="AI519" s="787"/>
      <c r="AJ519" s="787"/>
      <c r="AK519" s="787"/>
      <c r="AL519" s="787"/>
      <c r="AM519" s="787"/>
      <c r="AN519" s="787"/>
      <c r="AO519" s="787"/>
      <c r="AP519" s="787"/>
      <c r="AQ519" s="787"/>
      <c r="AR519" s="787"/>
      <c r="AS519" s="787"/>
      <c r="AT519" s="787"/>
      <c r="AU519" s="787"/>
      <c r="AV519" s="787"/>
      <c r="AW519" s="787"/>
      <c r="AX519" s="874"/>
    </row>
    <row r="520" spans="1:50" ht="18.75" hidden="1" customHeight="1" x14ac:dyDescent="0.15">
      <c r="A520" s="870"/>
      <c r="B520" s="865"/>
      <c r="C520" s="164"/>
      <c r="D520" s="865"/>
      <c r="E520" s="154" t="s">
        <v>393</v>
      </c>
      <c r="F520" s="155"/>
      <c r="G520" s="116" t="s">
        <v>389</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391</v>
      </c>
      <c r="AF520" s="389"/>
      <c r="AG520" s="389"/>
      <c r="AH520" s="390"/>
      <c r="AI520" s="145" t="s">
        <v>371</v>
      </c>
      <c r="AJ520" s="145"/>
      <c r="AK520" s="145"/>
      <c r="AL520" s="146"/>
      <c r="AM520" s="145" t="s">
        <v>378</v>
      </c>
      <c r="AN520" s="145"/>
      <c r="AO520" s="145"/>
      <c r="AP520" s="146"/>
      <c r="AQ520" s="146" t="s">
        <v>367</v>
      </c>
      <c r="AR520" s="149"/>
      <c r="AS520" s="149"/>
      <c r="AT520" s="150"/>
      <c r="AU520" s="117" t="s">
        <v>261</v>
      </c>
      <c r="AV520" s="117"/>
      <c r="AW520" s="117"/>
      <c r="AX520" s="125"/>
    </row>
    <row r="521" spans="1:50" ht="18.75" hidden="1" customHeight="1" x14ac:dyDescent="0.15">
      <c r="A521" s="870"/>
      <c r="B521" s="865"/>
      <c r="C521" s="164"/>
      <c r="D521" s="86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368</v>
      </c>
      <c r="AH521" s="153"/>
      <c r="AI521" s="147"/>
      <c r="AJ521" s="147"/>
      <c r="AK521" s="147"/>
      <c r="AL521" s="148"/>
      <c r="AM521" s="147"/>
      <c r="AN521" s="147"/>
      <c r="AO521" s="147"/>
      <c r="AP521" s="148"/>
      <c r="AQ521" s="202"/>
      <c r="AR521" s="151"/>
      <c r="AS521" s="152" t="s">
        <v>368</v>
      </c>
      <c r="AT521" s="153"/>
      <c r="AU521" s="151"/>
      <c r="AV521" s="151"/>
      <c r="AW521" s="152" t="s">
        <v>311</v>
      </c>
      <c r="AX521" s="203"/>
    </row>
    <row r="522" spans="1:50" ht="22.5" hidden="1" customHeight="1" x14ac:dyDescent="0.15">
      <c r="A522" s="870"/>
      <c r="B522" s="865"/>
      <c r="C522" s="164"/>
      <c r="D522" s="86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0"/>
      <c r="B523" s="865"/>
      <c r="C523" s="164"/>
      <c r="D523" s="86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60</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0"/>
      <c r="B524" s="865"/>
      <c r="C524" s="164"/>
      <c r="D524" s="86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0"/>
      <c r="B525" s="865"/>
      <c r="C525" s="164"/>
      <c r="D525" s="865"/>
      <c r="E525" s="154" t="s">
        <v>393</v>
      </c>
      <c r="F525" s="155"/>
      <c r="G525" s="116" t="s">
        <v>389</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391</v>
      </c>
      <c r="AF525" s="389"/>
      <c r="AG525" s="389"/>
      <c r="AH525" s="390"/>
      <c r="AI525" s="145" t="s">
        <v>371</v>
      </c>
      <c r="AJ525" s="145"/>
      <c r="AK525" s="145"/>
      <c r="AL525" s="146"/>
      <c r="AM525" s="145" t="s">
        <v>378</v>
      </c>
      <c r="AN525" s="145"/>
      <c r="AO525" s="145"/>
      <c r="AP525" s="146"/>
      <c r="AQ525" s="146" t="s">
        <v>367</v>
      </c>
      <c r="AR525" s="149"/>
      <c r="AS525" s="149"/>
      <c r="AT525" s="150"/>
      <c r="AU525" s="117" t="s">
        <v>261</v>
      </c>
      <c r="AV525" s="117"/>
      <c r="AW525" s="117"/>
      <c r="AX525" s="125"/>
    </row>
    <row r="526" spans="1:50" ht="18.75" hidden="1" customHeight="1" x14ac:dyDescent="0.15">
      <c r="A526" s="870"/>
      <c r="B526" s="865"/>
      <c r="C526" s="164"/>
      <c r="D526" s="86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368</v>
      </c>
      <c r="AH526" s="153"/>
      <c r="AI526" s="147"/>
      <c r="AJ526" s="147"/>
      <c r="AK526" s="147"/>
      <c r="AL526" s="148"/>
      <c r="AM526" s="147"/>
      <c r="AN526" s="147"/>
      <c r="AO526" s="147"/>
      <c r="AP526" s="148"/>
      <c r="AQ526" s="202"/>
      <c r="AR526" s="151"/>
      <c r="AS526" s="152" t="s">
        <v>368</v>
      </c>
      <c r="AT526" s="153"/>
      <c r="AU526" s="151"/>
      <c r="AV526" s="151"/>
      <c r="AW526" s="152" t="s">
        <v>311</v>
      </c>
      <c r="AX526" s="203"/>
    </row>
    <row r="527" spans="1:50" ht="22.5" hidden="1" customHeight="1" x14ac:dyDescent="0.15">
      <c r="A527" s="870"/>
      <c r="B527" s="865"/>
      <c r="C527" s="164"/>
      <c r="D527" s="86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0"/>
      <c r="B528" s="865"/>
      <c r="C528" s="164"/>
      <c r="D528" s="86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60</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0"/>
      <c r="B529" s="865"/>
      <c r="C529" s="164"/>
      <c r="D529" s="86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0"/>
      <c r="B530" s="865"/>
      <c r="C530" s="164"/>
      <c r="D530" s="865"/>
      <c r="E530" s="154" t="s">
        <v>393</v>
      </c>
      <c r="F530" s="155"/>
      <c r="G530" s="116" t="s">
        <v>389</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391</v>
      </c>
      <c r="AF530" s="389"/>
      <c r="AG530" s="389"/>
      <c r="AH530" s="390"/>
      <c r="AI530" s="145" t="s">
        <v>371</v>
      </c>
      <c r="AJ530" s="145"/>
      <c r="AK530" s="145"/>
      <c r="AL530" s="146"/>
      <c r="AM530" s="145" t="s">
        <v>378</v>
      </c>
      <c r="AN530" s="145"/>
      <c r="AO530" s="145"/>
      <c r="AP530" s="146"/>
      <c r="AQ530" s="146" t="s">
        <v>367</v>
      </c>
      <c r="AR530" s="149"/>
      <c r="AS530" s="149"/>
      <c r="AT530" s="150"/>
      <c r="AU530" s="117" t="s">
        <v>261</v>
      </c>
      <c r="AV530" s="117"/>
      <c r="AW530" s="117"/>
      <c r="AX530" s="125"/>
    </row>
    <row r="531" spans="1:50" ht="18.75" hidden="1" customHeight="1" x14ac:dyDescent="0.15">
      <c r="A531" s="870"/>
      <c r="B531" s="865"/>
      <c r="C531" s="164"/>
      <c r="D531" s="86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368</v>
      </c>
      <c r="AH531" s="153"/>
      <c r="AI531" s="147"/>
      <c r="AJ531" s="147"/>
      <c r="AK531" s="147"/>
      <c r="AL531" s="148"/>
      <c r="AM531" s="147"/>
      <c r="AN531" s="147"/>
      <c r="AO531" s="147"/>
      <c r="AP531" s="148"/>
      <c r="AQ531" s="202"/>
      <c r="AR531" s="151"/>
      <c r="AS531" s="152" t="s">
        <v>368</v>
      </c>
      <c r="AT531" s="153"/>
      <c r="AU531" s="151"/>
      <c r="AV531" s="151"/>
      <c r="AW531" s="152" t="s">
        <v>311</v>
      </c>
      <c r="AX531" s="203"/>
    </row>
    <row r="532" spans="1:50" ht="22.5" hidden="1" customHeight="1" x14ac:dyDescent="0.15">
      <c r="A532" s="870"/>
      <c r="B532" s="865"/>
      <c r="C532" s="164"/>
      <c r="D532" s="86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0"/>
      <c r="B533" s="865"/>
      <c r="C533" s="164"/>
      <c r="D533" s="86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60</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0"/>
      <c r="B534" s="865"/>
      <c r="C534" s="164"/>
      <c r="D534" s="86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0"/>
      <c r="B535" s="865"/>
      <c r="C535" s="164"/>
      <c r="D535" s="865"/>
      <c r="E535" s="154" t="s">
        <v>393</v>
      </c>
      <c r="F535" s="155"/>
      <c r="G535" s="116" t="s">
        <v>389</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391</v>
      </c>
      <c r="AF535" s="389"/>
      <c r="AG535" s="389"/>
      <c r="AH535" s="390"/>
      <c r="AI535" s="145" t="s">
        <v>371</v>
      </c>
      <c r="AJ535" s="145"/>
      <c r="AK535" s="145"/>
      <c r="AL535" s="146"/>
      <c r="AM535" s="145" t="s">
        <v>378</v>
      </c>
      <c r="AN535" s="145"/>
      <c r="AO535" s="145"/>
      <c r="AP535" s="146"/>
      <c r="AQ535" s="146" t="s">
        <v>367</v>
      </c>
      <c r="AR535" s="149"/>
      <c r="AS535" s="149"/>
      <c r="AT535" s="150"/>
      <c r="AU535" s="117" t="s">
        <v>261</v>
      </c>
      <c r="AV535" s="117"/>
      <c r="AW535" s="117"/>
      <c r="AX535" s="125"/>
    </row>
    <row r="536" spans="1:50" ht="18.75" hidden="1" customHeight="1" x14ac:dyDescent="0.15">
      <c r="A536" s="870"/>
      <c r="B536" s="865"/>
      <c r="C536" s="164"/>
      <c r="D536" s="86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368</v>
      </c>
      <c r="AH536" s="153"/>
      <c r="AI536" s="147"/>
      <c r="AJ536" s="147"/>
      <c r="AK536" s="147"/>
      <c r="AL536" s="148"/>
      <c r="AM536" s="147"/>
      <c r="AN536" s="147"/>
      <c r="AO536" s="147"/>
      <c r="AP536" s="148"/>
      <c r="AQ536" s="202"/>
      <c r="AR536" s="151"/>
      <c r="AS536" s="152" t="s">
        <v>368</v>
      </c>
      <c r="AT536" s="153"/>
      <c r="AU536" s="151"/>
      <c r="AV536" s="151"/>
      <c r="AW536" s="152" t="s">
        <v>311</v>
      </c>
      <c r="AX536" s="203"/>
    </row>
    <row r="537" spans="1:50" ht="22.5" hidden="1" customHeight="1" x14ac:dyDescent="0.15">
      <c r="A537" s="870"/>
      <c r="B537" s="865"/>
      <c r="C537" s="164"/>
      <c r="D537" s="86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0"/>
      <c r="B538" s="865"/>
      <c r="C538" s="164"/>
      <c r="D538" s="86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60</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0"/>
      <c r="B539" s="865"/>
      <c r="C539" s="164"/>
      <c r="D539" s="86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0"/>
      <c r="B540" s="865"/>
      <c r="C540" s="164"/>
      <c r="D540" s="865"/>
      <c r="E540" s="154" t="s">
        <v>393</v>
      </c>
      <c r="F540" s="155"/>
      <c r="G540" s="116" t="s">
        <v>389</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391</v>
      </c>
      <c r="AF540" s="389"/>
      <c r="AG540" s="389"/>
      <c r="AH540" s="390"/>
      <c r="AI540" s="145" t="s">
        <v>371</v>
      </c>
      <c r="AJ540" s="145"/>
      <c r="AK540" s="145"/>
      <c r="AL540" s="146"/>
      <c r="AM540" s="145" t="s">
        <v>378</v>
      </c>
      <c r="AN540" s="145"/>
      <c r="AO540" s="145"/>
      <c r="AP540" s="146"/>
      <c r="AQ540" s="146" t="s">
        <v>367</v>
      </c>
      <c r="AR540" s="149"/>
      <c r="AS540" s="149"/>
      <c r="AT540" s="150"/>
      <c r="AU540" s="117" t="s">
        <v>261</v>
      </c>
      <c r="AV540" s="117"/>
      <c r="AW540" s="117"/>
      <c r="AX540" s="125"/>
    </row>
    <row r="541" spans="1:50" ht="18.75" hidden="1" customHeight="1" x14ac:dyDescent="0.15">
      <c r="A541" s="870"/>
      <c r="B541" s="865"/>
      <c r="C541" s="164"/>
      <c r="D541" s="86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368</v>
      </c>
      <c r="AH541" s="153"/>
      <c r="AI541" s="147"/>
      <c r="AJ541" s="147"/>
      <c r="AK541" s="147"/>
      <c r="AL541" s="148"/>
      <c r="AM541" s="147"/>
      <c r="AN541" s="147"/>
      <c r="AO541" s="147"/>
      <c r="AP541" s="148"/>
      <c r="AQ541" s="202"/>
      <c r="AR541" s="151"/>
      <c r="AS541" s="152" t="s">
        <v>368</v>
      </c>
      <c r="AT541" s="153"/>
      <c r="AU541" s="151"/>
      <c r="AV541" s="151"/>
      <c r="AW541" s="152" t="s">
        <v>311</v>
      </c>
      <c r="AX541" s="203"/>
    </row>
    <row r="542" spans="1:50" ht="22.5" hidden="1" customHeight="1" x14ac:dyDescent="0.15">
      <c r="A542" s="870"/>
      <c r="B542" s="865"/>
      <c r="C542" s="164"/>
      <c r="D542" s="86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0"/>
      <c r="B543" s="865"/>
      <c r="C543" s="164"/>
      <c r="D543" s="86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60</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0"/>
      <c r="B544" s="865"/>
      <c r="C544" s="164"/>
      <c r="D544" s="86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0"/>
      <c r="B545" s="865"/>
      <c r="C545" s="164"/>
      <c r="D545" s="865"/>
      <c r="E545" s="154" t="s">
        <v>394</v>
      </c>
      <c r="F545" s="155"/>
      <c r="G545" s="116" t="s">
        <v>390</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391</v>
      </c>
      <c r="AF545" s="389"/>
      <c r="AG545" s="389"/>
      <c r="AH545" s="390"/>
      <c r="AI545" s="145" t="s">
        <v>371</v>
      </c>
      <c r="AJ545" s="145"/>
      <c r="AK545" s="145"/>
      <c r="AL545" s="146"/>
      <c r="AM545" s="145" t="s">
        <v>378</v>
      </c>
      <c r="AN545" s="145"/>
      <c r="AO545" s="145"/>
      <c r="AP545" s="146"/>
      <c r="AQ545" s="146" t="s">
        <v>367</v>
      </c>
      <c r="AR545" s="149"/>
      <c r="AS545" s="149"/>
      <c r="AT545" s="150"/>
      <c r="AU545" s="117" t="s">
        <v>261</v>
      </c>
      <c r="AV545" s="117"/>
      <c r="AW545" s="117"/>
      <c r="AX545" s="125"/>
    </row>
    <row r="546" spans="1:50" ht="18.75" hidden="1" customHeight="1" x14ac:dyDescent="0.15">
      <c r="A546" s="870"/>
      <c r="B546" s="865"/>
      <c r="C546" s="164"/>
      <c r="D546" s="86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368</v>
      </c>
      <c r="AH546" s="153"/>
      <c r="AI546" s="147"/>
      <c r="AJ546" s="147"/>
      <c r="AK546" s="147"/>
      <c r="AL546" s="148"/>
      <c r="AM546" s="147"/>
      <c r="AN546" s="147"/>
      <c r="AO546" s="147"/>
      <c r="AP546" s="148"/>
      <c r="AQ546" s="202"/>
      <c r="AR546" s="151"/>
      <c r="AS546" s="152" t="s">
        <v>368</v>
      </c>
      <c r="AT546" s="153"/>
      <c r="AU546" s="151"/>
      <c r="AV546" s="151"/>
      <c r="AW546" s="152" t="s">
        <v>311</v>
      </c>
      <c r="AX546" s="203"/>
    </row>
    <row r="547" spans="1:50" ht="22.5" hidden="1" customHeight="1" x14ac:dyDescent="0.15">
      <c r="A547" s="870"/>
      <c r="B547" s="865"/>
      <c r="C547" s="164"/>
      <c r="D547" s="86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0"/>
      <c r="B548" s="865"/>
      <c r="C548" s="164"/>
      <c r="D548" s="86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60</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0"/>
      <c r="B549" s="865"/>
      <c r="C549" s="164"/>
      <c r="D549" s="86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0"/>
      <c r="B550" s="865"/>
      <c r="C550" s="164"/>
      <c r="D550" s="865"/>
      <c r="E550" s="154" t="s">
        <v>394</v>
      </c>
      <c r="F550" s="155"/>
      <c r="G550" s="116" t="s">
        <v>390</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391</v>
      </c>
      <c r="AF550" s="389"/>
      <c r="AG550" s="389"/>
      <c r="AH550" s="390"/>
      <c r="AI550" s="145" t="s">
        <v>371</v>
      </c>
      <c r="AJ550" s="145"/>
      <c r="AK550" s="145"/>
      <c r="AL550" s="146"/>
      <c r="AM550" s="145" t="s">
        <v>378</v>
      </c>
      <c r="AN550" s="145"/>
      <c r="AO550" s="145"/>
      <c r="AP550" s="146"/>
      <c r="AQ550" s="146" t="s">
        <v>367</v>
      </c>
      <c r="AR550" s="149"/>
      <c r="AS550" s="149"/>
      <c r="AT550" s="150"/>
      <c r="AU550" s="117" t="s">
        <v>261</v>
      </c>
      <c r="AV550" s="117"/>
      <c r="AW550" s="117"/>
      <c r="AX550" s="125"/>
    </row>
    <row r="551" spans="1:50" ht="18.75" hidden="1" customHeight="1" x14ac:dyDescent="0.15">
      <c r="A551" s="870"/>
      <c r="B551" s="865"/>
      <c r="C551" s="164"/>
      <c r="D551" s="86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368</v>
      </c>
      <c r="AH551" s="153"/>
      <c r="AI551" s="147"/>
      <c r="AJ551" s="147"/>
      <c r="AK551" s="147"/>
      <c r="AL551" s="148"/>
      <c r="AM551" s="147"/>
      <c r="AN551" s="147"/>
      <c r="AO551" s="147"/>
      <c r="AP551" s="148"/>
      <c r="AQ551" s="202"/>
      <c r="AR551" s="151"/>
      <c r="AS551" s="152" t="s">
        <v>368</v>
      </c>
      <c r="AT551" s="153"/>
      <c r="AU551" s="151"/>
      <c r="AV551" s="151"/>
      <c r="AW551" s="152" t="s">
        <v>311</v>
      </c>
      <c r="AX551" s="203"/>
    </row>
    <row r="552" spans="1:50" ht="22.5" hidden="1" customHeight="1" x14ac:dyDescent="0.15">
      <c r="A552" s="870"/>
      <c r="B552" s="865"/>
      <c r="C552" s="164"/>
      <c r="D552" s="86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0"/>
      <c r="B553" s="865"/>
      <c r="C553" s="164"/>
      <c r="D553" s="86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60</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0"/>
      <c r="B554" s="865"/>
      <c r="C554" s="164"/>
      <c r="D554" s="86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0"/>
      <c r="B555" s="865"/>
      <c r="C555" s="164"/>
      <c r="D555" s="865"/>
      <c r="E555" s="154" t="s">
        <v>394</v>
      </c>
      <c r="F555" s="155"/>
      <c r="G555" s="116" t="s">
        <v>390</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391</v>
      </c>
      <c r="AF555" s="389"/>
      <c r="AG555" s="389"/>
      <c r="AH555" s="390"/>
      <c r="AI555" s="145" t="s">
        <v>371</v>
      </c>
      <c r="AJ555" s="145"/>
      <c r="AK555" s="145"/>
      <c r="AL555" s="146"/>
      <c r="AM555" s="145" t="s">
        <v>378</v>
      </c>
      <c r="AN555" s="145"/>
      <c r="AO555" s="145"/>
      <c r="AP555" s="146"/>
      <c r="AQ555" s="146" t="s">
        <v>367</v>
      </c>
      <c r="AR555" s="149"/>
      <c r="AS555" s="149"/>
      <c r="AT555" s="150"/>
      <c r="AU555" s="117" t="s">
        <v>261</v>
      </c>
      <c r="AV555" s="117"/>
      <c r="AW555" s="117"/>
      <c r="AX555" s="125"/>
    </row>
    <row r="556" spans="1:50" ht="18.75" hidden="1" customHeight="1" x14ac:dyDescent="0.15">
      <c r="A556" s="870"/>
      <c r="B556" s="865"/>
      <c r="C556" s="164"/>
      <c r="D556" s="86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368</v>
      </c>
      <c r="AH556" s="153"/>
      <c r="AI556" s="147"/>
      <c r="AJ556" s="147"/>
      <c r="AK556" s="147"/>
      <c r="AL556" s="148"/>
      <c r="AM556" s="147"/>
      <c r="AN556" s="147"/>
      <c r="AO556" s="147"/>
      <c r="AP556" s="148"/>
      <c r="AQ556" s="202"/>
      <c r="AR556" s="151"/>
      <c r="AS556" s="152" t="s">
        <v>368</v>
      </c>
      <c r="AT556" s="153"/>
      <c r="AU556" s="151"/>
      <c r="AV556" s="151"/>
      <c r="AW556" s="152" t="s">
        <v>311</v>
      </c>
      <c r="AX556" s="203"/>
    </row>
    <row r="557" spans="1:50" ht="22.5" hidden="1" customHeight="1" x14ac:dyDescent="0.15">
      <c r="A557" s="870"/>
      <c r="B557" s="865"/>
      <c r="C557" s="164"/>
      <c r="D557" s="86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0"/>
      <c r="B558" s="865"/>
      <c r="C558" s="164"/>
      <c r="D558" s="86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60</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0"/>
      <c r="B559" s="865"/>
      <c r="C559" s="164"/>
      <c r="D559" s="86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3" t="s">
        <v>16</v>
      </c>
      <c r="AC559" s="863"/>
      <c r="AD559" s="86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0"/>
      <c r="B560" s="865"/>
      <c r="C560" s="164"/>
      <c r="D560" s="865"/>
      <c r="E560" s="154" t="s">
        <v>394</v>
      </c>
      <c r="F560" s="155"/>
      <c r="G560" s="116" t="s">
        <v>390</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391</v>
      </c>
      <c r="AF560" s="389"/>
      <c r="AG560" s="389"/>
      <c r="AH560" s="390"/>
      <c r="AI560" s="145" t="s">
        <v>371</v>
      </c>
      <c r="AJ560" s="145"/>
      <c r="AK560" s="145"/>
      <c r="AL560" s="146"/>
      <c r="AM560" s="145" t="s">
        <v>378</v>
      </c>
      <c r="AN560" s="145"/>
      <c r="AO560" s="145"/>
      <c r="AP560" s="146"/>
      <c r="AQ560" s="146" t="s">
        <v>367</v>
      </c>
      <c r="AR560" s="149"/>
      <c r="AS560" s="149"/>
      <c r="AT560" s="150"/>
      <c r="AU560" s="117" t="s">
        <v>261</v>
      </c>
      <c r="AV560" s="117"/>
      <c r="AW560" s="117"/>
      <c r="AX560" s="125"/>
    </row>
    <row r="561" spans="1:50" ht="18.75" hidden="1" customHeight="1" x14ac:dyDescent="0.15">
      <c r="A561" s="870"/>
      <c r="B561" s="865"/>
      <c r="C561" s="164"/>
      <c r="D561" s="86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368</v>
      </c>
      <c r="AH561" s="153"/>
      <c r="AI561" s="147"/>
      <c r="AJ561" s="147"/>
      <c r="AK561" s="147"/>
      <c r="AL561" s="148"/>
      <c r="AM561" s="147"/>
      <c r="AN561" s="147"/>
      <c r="AO561" s="147"/>
      <c r="AP561" s="148"/>
      <c r="AQ561" s="202"/>
      <c r="AR561" s="151"/>
      <c r="AS561" s="152" t="s">
        <v>368</v>
      </c>
      <c r="AT561" s="153"/>
      <c r="AU561" s="151"/>
      <c r="AV561" s="151"/>
      <c r="AW561" s="152" t="s">
        <v>311</v>
      </c>
      <c r="AX561" s="203"/>
    </row>
    <row r="562" spans="1:50" ht="22.5" hidden="1" customHeight="1" x14ac:dyDescent="0.15">
      <c r="A562" s="870"/>
      <c r="B562" s="865"/>
      <c r="C562" s="164"/>
      <c r="D562" s="86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0"/>
      <c r="B563" s="865"/>
      <c r="C563" s="164"/>
      <c r="D563" s="86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60</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0"/>
      <c r="B564" s="865"/>
      <c r="C564" s="164"/>
      <c r="D564" s="86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0"/>
      <c r="B565" s="865"/>
      <c r="C565" s="164"/>
      <c r="D565" s="865"/>
      <c r="E565" s="154" t="s">
        <v>394</v>
      </c>
      <c r="F565" s="155"/>
      <c r="G565" s="116" t="s">
        <v>390</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391</v>
      </c>
      <c r="AF565" s="389"/>
      <c r="AG565" s="389"/>
      <c r="AH565" s="390"/>
      <c r="AI565" s="145" t="s">
        <v>371</v>
      </c>
      <c r="AJ565" s="145"/>
      <c r="AK565" s="145"/>
      <c r="AL565" s="146"/>
      <c r="AM565" s="145" t="s">
        <v>378</v>
      </c>
      <c r="AN565" s="145"/>
      <c r="AO565" s="145"/>
      <c r="AP565" s="146"/>
      <c r="AQ565" s="146" t="s">
        <v>367</v>
      </c>
      <c r="AR565" s="149"/>
      <c r="AS565" s="149"/>
      <c r="AT565" s="150"/>
      <c r="AU565" s="117" t="s">
        <v>261</v>
      </c>
      <c r="AV565" s="117"/>
      <c r="AW565" s="117"/>
      <c r="AX565" s="125"/>
    </row>
    <row r="566" spans="1:50" ht="18.75" hidden="1" customHeight="1" x14ac:dyDescent="0.15">
      <c r="A566" s="870"/>
      <c r="B566" s="865"/>
      <c r="C566" s="164"/>
      <c r="D566" s="86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368</v>
      </c>
      <c r="AH566" s="153"/>
      <c r="AI566" s="147"/>
      <c r="AJ566" s="147"/>
      <c r="AK566" s="147"/>
      <c r="AL566" s="148"/>
      <c r="AM566" s="147"/>
      <c r="AN566" s="147"/>
      <c r="AO566" s="147"/>
      <c r="AP566" s="148"/>
      <c r="AQ566" s="202"/>
      <c r="AR566" s="151"/>
      <c r="AS566" s="152" t="s">
        <v>368</v>
      </c>
      <c r="AT566" s="153"/>
      <c r="AU566" s="151"/>
      <c r="AV566" s="151"/>
      <c r="AW566" s="152" t="s">
        <v>311</v>
      </c>
      <c r="AX566" s="203"/>
    </row>
    <row r="567" spans="1:50" ht="22.5" hidden="1" customHeight="1" x14ac:dyDescent="0.15">
      <c r="A567" s="870"/>
      <c r="B567" s="865"/>
      <c r="C567" s="164"/>
      <c r="D567" s="86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0"/>
      <c r="B568" s="865"/>
      <c r="C568" s="164"/>
      <c r="D568" s="86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60</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0"/>
      <c r="B569" s="865"/>
      <c r="C569" s="164"/>
      <c r="D569" s="86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0"/>
      <c r="B570" s="865"/>
      <c r="C570" s="164"/>
      <c r="D570" s="865"/>
      <c r="E570" s="122" t="s">
        <v>415</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0"/>
      <c r="B571" s="865"/>
      <c r="C571" s="164"/>
      <c r="D571" s="86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0"/>
      <c r="B572" s="865"/>
      <c r="C572" s="164"/>
      <c r="D572" s="86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0"/>
      <c r="B573" s="865"/>
      <c r="C573" s="164"/>
      <c r="D573" s="865"/>
      <c r="E573" s="186" t="s">
        <v>366</v>
      </c>
      <c r="F573" s="191"/>
      <c r="G573" s="785" t="s">
        <v>406</v>
      </c>
      <c r="H573" s="160"/>
      <c r="I573" s="160"/>
      <c r="J573" s="786"/>
      <c r="K573" s="787"/>
      <c r="L573" s="787"/>
      <c r="M573" s="787"/>
      <c r="N573" s="787"/>
      <c r="O573" s="787"/>
      <c r="P573" s="787"/>
      <c r="Q573" s="787"/>
      <c r="R573" s="787"/>
      <c r="S573" s="787"/>
      <c r="T573" s="788"/>
      <c r="U573" s="787"/>
      <c r="V573" s="787"/>
      <c r="W573" s="787"/>
      <c r="X573" s="787"/>
      <c r="Y573" s="787"/>
      <c r="Z573" s="787"/>
      <c r="AA573" s="787"/>
      <c r="AB573" s="787"/>
      <c r="AC573" s="787"/>
      <c r="AD573" s="787"/>
      <c r="AE573" s="787"/>
      <c r="AF573" s="787"/>
      <c r="AG573" s="787"/>
      <c r="AH573" s="787"/>
      <c r="AI573" s="787"/>
      <c r="AJ573" s="787"/>
      <c r="AK573" s="787"/>
      <c r="AL573" s="787"/>
      <c r="AM573" s="787"/>
      <c r="AN573" s="787"/>
      <c r="AO573" s="787"/>
      <c r="AP573" s="787"/>
      <c r="AQ573" s="787"/>
      <c r="AR573" s="787"/>
      <c r="AS573" s="787"/>
      <c r="AT573" s="787"/>
      <c r="AU573" s="787"/>
      <c r="AV573" s="787"/>
      <c r="AW573" s="787"/>
      <c r="AX573" s="874"/>
    </row>
    <row r="574" spans="1:50" ht="18.75" hidden="1" customHeight="1" x14ac:dyDescent="0.15">
      <c r="A574" s="870"/>
      <c r="B574" s="865"/>
      <c r="C574" s="164"/>
      <c r="D574" s="865"/>
      <c r="E574" s="154" t="s">
        <v>393</v>
      </c>
      <c r="F574" s="155"/>
      <c r="G574" s="116" t="s">
        <v>389</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391</v>
      </c>
      <c r="AF574" s="389"/>
      <c r="AG574" s="389"/>
      <c r="AH574" s="390"/>
      <c r="AI574" s="145" t="s">
        <v>371</v>
      </c>
      <c r="AJ574" s="145"/>
      <c r="AK574" s="145"/>
      <c r="AL574" s="146"/>
      <c r="AM574" s="145" t="s">
        <v>378</v>
      </c>
      <c r="AN574" s="145"/>
      <c r="AO574" s="145"/>
      <c r="AP574" s="146"/>
      <c r="AQ574" s="146" t="s">
        <v>367</v>
      </c>
      <c r="AR574" s="149"/>
      <c r="AS574" s="149"/>
      <c r="AT574" s="150"/>
      <c r="AU574" s="117" t="s">
        <v>261</v>
      </c>
      <c r="AV574" s="117"/>
      <c r="AW574" s="117"/>
      <c r="AX574" s="125"/>
    </row>
    <row r="575" spans="1:50" ht="18.75" hidden="1" customHeight="1" x14ac:dyDescent="0.15">
      <c r="A575" s="870"/>
      <c r="B575" s="865"/>
      <c r="C575" s="164"/>
      <c r="D575" s="86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368</v>
      </c>
      <c r="AH575" s="153"/>
      <c r="AI575" s="147"/>
      <c r="AJ575" s="147"/>
      <c r="AK575" s="147"/>
      <c r="AL575" s="148"/>
      <c r="AM575" s="147"/>
      <c r="AN575" s="147"/>
      <c r="AO575" s="147"/>
      <c r="AP575" s="148"/>
      <c r="AQ575" s="202"/>
      <c r="AR575" s="151"/>
      <c r="AS575" s="152" t="s">
        <v>368</v>
      </c>
      <c r="AT575" s="153"/>
      <c r="AU575" s="151"/>
      <c r="AV575" s="151"/>
      <c r="AW575" s="152" t="s">
        <v>311</v>
      </c>
      <c r="AX575" s="203"/>
    </row>
    <row r="576" spans="1:50" ht="22.5" hidden="1" customHeight="1" x14ac:dyDescent="0.15">
      <c r="A576" s="870"/>
      <c r="B576" s="865"/>
      <c r="C576" s="164"/>
      <c r="D576" s="86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0"/>
      <c r="B577" s="865"/>
      <c r="C577" s="164"/>
      <c r="D577" s="86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60</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0"/>
      <c r="B578" s="865"/>
      <c r="C578" s="164"/>
      <c r="D578" s="86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0"/>
      <c r="B579" s="865"/>
      <c r="C579" s="164"/>
      <c r="D579" s="865"/>
      <c r="E579" s="154" t="s">
        <v>393</v>
      </c>
      <c r="F579" s="155"/>
      <c r="G579" s="116" t="s">
        <v>389</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391</v>
      </c>
      <c r="AF579" s="389"/>
      <c r="AG579" s="389"/>
      <c r="AH579" s="390"/>
      <c r="AI579" s="145" t="s">
        <v>371</v>
      </c>
      <c r="AJ579" s="145"/>
      <c r="AK579" s="145"/>
      <c r="AL579" s="146"/>
      <c r="AM579" s="145" t="s">
        <v>378</v>
      </c>
      <c r="AN579" s="145"/>
      <c r="AO579" s="145"/>
      <c r="AP579" s="146"/>
      <c r="AQ579" s="146" t="s">
        <v>367</v>
      </c>
      <c r="AR579" s="149"/>
      <c r="AS579" s="149"/>
      <c r="AT579" s="150"/>
      <c r="AU579" s="117" t="s">
        <v>261</v>
      </c>
      <c r="AV579" s="117"/>
      <c r="AW579" s="117"/>
      <c r="AX579" s="125"/>
    </row>
    <row r="580" spans="1:50" ht="18.75" hidden="1" customHeight="1" x14ac:dyDescent="0.15">
      <c r="A580" s="870"/>
      <c r="B580" s="865"/>
      <c r="C580" s="164"/>
      <c r="D580" s="86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368</v>
      </c>
      <c r="AH580" s="153"/>
      <c r="AI580" s="147"/>
      <c r="AJ580" s="147"/>
      <c r="AK580" s="147"/>
      <c r="AL580" s="148"/>
      <c r="AM580" s="147"/>
      <c r="AN580" s="147"/>
      <c r="AO580" s="147"/>
      <c r="AP580" s="148"/>
      <c r="AQ580" s="202"/>
      <c r="AR580" s="151"/>
      <c r="AS580" s="152" t="s">
        <v>368</v>
      </c>
      <c r="AT580" s="153"/>
      <c r="AU580" s="151"/>
      <c r="AV580" s="151"/>
      <c r="AW580" s="152" t="s">
        <v>311</v>
      </c>
      <c r="AX580" s="203"/>
    </row>
    <row r="581" spans="1:50" ht="22.5" hidden="1" customHeight="1" x14ac:dyDescent="0.15">
      <c r="A581" s="870"/>
      <c r="B581" s="865"/>
      <c r="C581" s="164"/>
      <c r="D581" s="86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0"/>
      <c r="B582" s="865"/>
      <c r="C582" s="164"/>
      <c r="D582" s="86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60</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0"/>
      <c r="B583" s="865"/>
      <c r="C583" s="164"/>
      <c r="D583" s="86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0"/>
      <c r="B584" s="865"/>
      <c r="C584" s="164"/>
      <c r="D584" s="865"/>
      <c r="E584" s="154" t="s">
        <v>393</v>
      </c>
      <c r="F584" s="155"/>
      <c r="G584" s="116" t="s">
        <v>389</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391</v>
      </c>
      <c r="AF584" s="389"/>
      <c r="AG584" s="389"/>
      <c r="AH584" s="390"/>
      <c r="AI584" s="145" t="s">
        <v>371</v>
      </c>
      <c r="AJ584" s="145"/>
      <c r="AK584" s="145"/>
      <c r="AL584" s="146"/>
      <c r="AM584" s="145" t="s">
        <v>378</v>
      </c>
      <c r="AN584" s="145"/>
      <c r="AO584" s="145"/>
      <c r="AP584" s="146"/>
      <c r="AQ584" s="146" t="s">
        <v>367</v>
      </c>
      <c r="AR584" s="149"/>
      <c r="AS584" s="149"/>
      <c r="AT584" s="150"/>
      <c r="AU584" s="117" t="s">
        <v>261</v>
      </c>
      <c r="AV584" s="117"/>
      <c r="AW584" s="117"/>
      <c r="AX584" s="125"/>
    </row>
    <row r="585" spans="1:50" ht="18.75" hidden="1" customHeight="1" x14ac:dyDescent="0.15">
      <c r="A585" s="870"/>
      <c r="B585" s="865"/>
      <c r="C585" s="164"/>
      <c r="D585" s="86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368</v>
      </c>
      <c r="AH585" s="153"/>
      <c r="AI585" s="147"/>
      <c r="AJ585" s="147"/>
      <c r="AK585" s="147"/>
      <c r="AL585" s="148"/>
      <c r="AM585" s="147"/>
      <c r="AN585" s="147"/>
      <c r="AO585" s="147"/>
      <c r="AP585" s="148"/>
      <c r="AQ585" s="202"/>
      <c r="AR585" s="151"/>
      <c r="AS585" s="152" t="s">
        <v>368</v>
      </c>
      <c r="AT585" s="153"/>
      <c r="AU585" s="151"/>
      <c r="AV585" s="151"/>
      <c r="AW585" s="152" t="s">
        <v>311</v>
      </c>
      <c r="AX585" s="203"/>
    </row>
    <row r="586" spans="1:50" ht="22.5" hidden="1" customHeight="1" x14ac:dyDescent="0.15">
      <c r="A586" s="870"/>
      <c r="B586" s="865"/>
      <c r="C586" s="164"/>
      <c r="D586" s="86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0"/>
      <c r="B587" s="865"/>
      <c r="C587" s="164"/>
      <c r="D587" s="86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60</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0"/>
      <c r="B588" s="865"/>
      <c r="C588" s="164"/>
      <c r="D588" s="86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0"/>
      <c r="B589" s="865"/>
      <c r="C589" s="164"/>
      <c r="D589" s="865"/>
      <c r="E589" s="154" t="s">
        <v>393</v>
      </c>
      <c r="F589" s="155"/>
      <c r="G589" s="116" t="s">
        <v>389</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391</v>
      </c>
      <c r="AF589" s="389"/>
      <c r="AG589" s="389"/>
      <c r="AH589" s="390"/>
      <c r="AI589" s="145" t="s">
        <v>371</v>
      </c>
      <c r="AJ589" s="145"/>
      <c r="AK589" s="145"/>
      <c r="AL589" s="146"/>
      <c r="AM589" s="145" t="s">
        <v>378</v>
      </c>
      <c r="AN589" s="145"/>
      <c r="AO589" s="145"/>
      <c r="AP589" s="146"/>
      <c r="AQ589" s="146" t="s">
        <v>367</v>
      </c>
      <c r="AR589" s="149"/>
      <c r="AS589" s="149"/>
      <c r="AT589" s="150"/>
      <c r="AU589" s="117" t="s">
        <v>261</v>
      </c>
      <c r="AV589" s="117"/>
      <c r="AW589" s="117"/>
      <c r="AX589" s="125"/>
    </row>
    <row r="590" spans="1:50" ht="18.75" hidden="1" customHeight="1" x14ac:dyDescent="0.15">
      <c r="A590" s="870"/>
      <c r="B590" s="865"/>
      <c r="C590" s="164"/>
      <c r="D590" s="86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368</v>
      </c>
      <c r="AH590" s="153"/>
      <c r="AI590" s="147"/>
      <c r="AJ590" s="147"/>
      <c r="AK590" s="147"/>
      <c r="AL590" s="148"/>
      <c r="AM590" s="147"/>
      <c r="AN590" s="147"/>
      <c r="AO590" s="147"/>
      <c r="AP590" s="148"/>
      <c r="AQ590" s="202"/>
      <c r="AR590" s="151"/>
      <c r="AS590" s="152" t="s">
        <v>368</v>
      </c>
      <c r="AT590" s="153"/>
      <c r="AU590" s="151"/>
      <c r="AV590" s="151"/>
      <c r="AW590" s="152" t="s">
        <v>311</v>
      </c>
      <c r="AX590" s="203"/>
    </row>
    <row r="591" spans="1:50" ht="22.5" hidden="1" customHeight="1" x14ac:dyDescent="0.15">
      <c r="A591" s="870"/>
      <c r="B591" s="865"/>
      <c r="C591" s="164"/>
      <c r="D591" s="86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0"/>
      <c r="B592" s="865"/>
      <c r="C592" s="164"/>
      <c r="D592" s="86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60</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0"/>
      <c r="B593" s="865"/>
      <c r="C593" s="164"/>
      <c r="D593" s="86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0"/>
      <c r="B594" s="865"/>
      <c r="C594" s="164"/>
      <c r="D594" s="865"/>
      <c r="E594" s="154" t="s">
        <v>393</v>
      </c>
      <c r="F594" s="155"/>
      <c r="G594" s="116" t="s">
        <v>389</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391</v>
      </c>
      <c r="AF594" s="389"/>
      <c r="AG594" s="389"/>
      <c r="AH594" s="390"/>
      <c r="AI594" s="145" t="s">
        <v>371</v>
      </c>
      <c r="AJ594" s="145"/>
      <c r="AK594" s="145"/>
      <c r="AL594" s="146"/>
      <c r="AM594" s="145" t="s">
        <v>378</v>
      </c>
      <c r="AN594" s="145"/>
      <c r="AO594" s="145"/>
      <c r="AP594" s="146"/>
      <c r="AQ594" s="146" t="s">
        <v>367</v>
      </c>
      <c r="AR594" s="149"/>
      <c r="AS594" s="149"/>
      <c r="AT594" s="150"/>
      <c r="AU594" s="117" t="s">
        <v>261</v>
      </c>
      <c r="AV594" s="117"/>
      <c r="AW594" s="117"/>
      <c r="AX594" s="125"/>
    </row>
    <row r="595" spans="1:50" ht="18.75" hidden="1" customHeight="1" x14ac:dyDescent="0.15">
      <c r="A595" s="870"/>
      <c r="B595" s="865"/>
      <c r="C595" s="164"/>
      <c r="D595" s="86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368</v>
      </c>
      <c r="AH595" s="153"/>
      <c r="AI595" s="147"/>
      <c r="AJ595" s="147"/>
      <c r="AK595" s="147"/>
      <c r="AL595" s="148"/>
      <c r="AM595" s="147"/>
      <c r="AN595" s="147"/>
      <c r="AO595" s="147"/>
      <c r="AP595" s="148"/>
      <c r="AQ595" s="202"/>
      <c r="AR595" s="151"/>
      <c r="AS595" s="152" t="s">
        <v>368</v>
      </c>
      <c r="AT595" s="153"/>
      <c r="AU595" s="151"/>
      <c r="AV595" s="151"/>
      <c r="AW595" s="152" t="s">
        <v>311</v>
      </c>
      <c r="AX595" s="203"/>
    </row>
    <row r="596" spans="1:50" ht="22.5" hidden="1" customHeight="1" x14ac:dyDescent="0.15">
      <c r="A596" s="870"/>
      <c r="B596" s="865"/>
      <c r="C596" s="164"/>
      <c r="D596" s="86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0"/>
      <c r="B597" s="865"/>
      <c r="C597" s="164"/>
      <c r="D597" s="86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60</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0"/>
      <c r="B598" s="865"/>
      <c r="C598" s="164"/>
      <c r="D598" s="86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3" t="s">
        <v>16</v>
      </c>
      <c r="AC598" s="863"/>
      <c r="AD598" s="86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0"/>
      <c r="B599" s="865"/>
      <c r="C599" s="164"/>
      <c r="D599" s="865"/>
      <c r="E599" s="154" t="s">
        <v>394</v>
      </c>
      <c r="F599" s="155"/>
      <c r="G599" s="116" t="s">
        <v>390</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391</v>
      </c>
      <c r="AF599" s="389"/>
      <c r="AG599" s="389"/>
      <c r="AH599" s="390"/>
      <c r="AI599" s="145" t="s">
        <v>371</v>
      </c>
      <c r="AJ599" s="145"/>
      <c r="AK599" s="145"/>
      <c r="AL599" s="146"/>
      <c r="AM599" s="145" t="s">
        <v>378</v>
      </c>
      <c r="AN599" s="145"/>
      <c r="AO599" s="145"/>
      <c r="AP599" s="146"/>
      <c r="AQ599" s="146" t="s">
        <v>367</v>
      </c>
      <c r="AR599" s="149"/>
      <c r="AS599" s="149"/>
      <c r="AT599" s="150"/>
      <c r="AU599" s="117" t="s">
        <v>261</v>
      </c>
      <c r="AV599" s="117"/>
      <c r="AW599" s="117"/>
      <c r="AX599" s="125"/>
    </row>
    <row r="600" spans="1:50" ht="18.75" hidden="1" customHeight="1" x14ac:dyDescent="0.15">
      <c r="A600" s="870"/>
      <c r="B600" s="865"/>
      <c r="C600" s="164"/>
      <c r="D600" s="86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368</v>
      </c>
      <c r="AH600" s="153"/>
      <c r="AI600" s="147"/>
      <c r="AJ600" s="147"/>
      <c r="AK600" s="147"/>
      <c r="AL600" s="148"/>
      <c r="AM600" s="147"/>
      <c r="AN600" s="147"/>
      <c r="AO600" s="147"/>
      <c r="AP600" s="148"/>
      <c r="AQ600" s="202"/>
      <c r="AR600" s="151"/>
      <c r="AS600" s="152" t="s">
        <v>368</v>
      </c>
      <c r="AT600" s="153"/>
      <c r="AU600" s="151"/>
      <c r="AV600" s="151"/>
      <c r="AW600" s="152" t="s">
        <v>311</v>
      </c>
      <c r="AX600" s="203"/>
    </row>
    <row r="601" spans="1:50" ht="22.5" hidden="1" customHeight="1" x14ac:dyDescent="0.15">
      <c r="A601" s="870"/>
      <c r="B601" s="865"/>
      <c r="C601" s="164"/>
      <c r="D601" s="86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0"/>
      <c r="B602" s="865"/>
      <c r="C602" s="164"/>
      <c r="D602" s="86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60</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0"/>
      <c r="B603" s="865"/>
      <c r="C603" s="164"/>
      <c r="D603" s="86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0"/>
      <c r="B604" s="865"/>
      <c r="C604" s="164"/>
      <c r="D604" s="865"/>
      <c r="E604" s="154" t="s">
        <v>394</v>
      </c>
      <c r="F604" s="155"/>
      <c r="G604" s="116" t="s">
        <v>390</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391</v>
      </c>
      <c r="AF604" s="389"/>
      <c r="AG604" s="389"/>
      <c r="AH604" s="390"/>
      <c r="AI604" s="145" t="s">
        <v>371</v>
      </c>
      <c r="AJ604" s="145"/>
      <c r="AK604" s="145"/>
      <c r="AL604" s="146"/>
      <c r="AM604" s="145" t="s">
        <v>378</v>
      </c>
      <c r="AN604" s="145"/>
      <c r="AO604" s="145"/>
      <c r="AP604" s="146"/>
      <c r="AQ604" s="146" t="s">
        <v>367</v>
      </c>
      <c r="AR604" s="149"/>
      <c r="AS604" s="149"/>
      <c r="AT604" s="150"/>
      <c r="AU604" s="117" t="s">
        <v>261</v>
      </c>
      <c r="AV604" s="117"/>
      <c r="AW604" s="117"/>
      <c r="AX604" s="125"/>
    </row>
    <row r="605" spans="1:50" ht="18.75" hidden="1" customHeight="1" x14ac:dyDescent="0.15">
      <c r="A605" s="870"/>
      <c r="B605" s="865"/>
      <c r="C605" s="164"/>
      <c r="D605" s="86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368</v>
      </c>
      <c r="AH605" s="153"/>
      <c r="AI605" s="147"/>
      <c r="AJ605" s="147"/>
      <c r="AK605" s="147"/>
      <c r="AL605" s="148"/>
      <c r="AM605" s="147"/>
      <c r="AN605" s="147"/>
      <c r="AO605" s="147"/>
      <c r="AP605" s="148"/>
      <c r="AQ605" s="202"/>
      <c r="AR605" s="151"/>
      <c r="AS605" s="152" t="s">
        <v>368</v>
      </c>
      <c r="AT605" s="153"/>
      <c r="AU605" s="151"/>
      <c r="AV605" s="151"/>
      <c r="AW605" s="152" t="s">
        <v>311</v>
      </c>
      <c r="AX605" s="203"/>
    </row>
    <row r="606" spans="1:50" ht="22.5" hidden="1" customHeight="1" x14ac:dyDescent="0.15">
      <c r="A606" s="870"/>
      <c r="B606" s="865"/>
      <c r="C606" s="164"/>
      <c r="D606" s="86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0"/>
      <c r="B607" s="865"/>
      <c r="C607" s="164"/>
      <c r="D607" s="86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60</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0"/>
      <c r="B608" s="865"/>
      <c r="C608" s="164"/>
      <c r="D608" s="86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0"/>
      <c r="B609" s="865"/>
      <c r="C609" s="164"/>
      <c r="D609" s="865"/>
      <c r="E609" s="154" t="s">
        <v>394</v>
      </c>
      <c r="F609" s="155"/>
      <c r="G609" s="116" t="s">
        <v>390</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391</v>
      </c>
      <c r="AF609" s="389"/>
      <c r="AG609" s="389"/>
      <c r="AH609" s="390"/>
      <c r="AI609" s="145" t="s">
        <v>371</v>
      </c>
      <c r="AJ609" s="145"/>
      <c r="AK609" s="145"/>
      <c r="AL609" s="146"/>
      <c r="AM609" s="145" t="s">
        <v>378</v>
      </c>
      <c r="AN609" s="145"/>
      <c r="AO609" s="145"/>
      <c r="AP609" s="146"/>
      <c r="AQ609" s="146" t="s">
        <v>367</v>
      </c>
      <c r="AR609" s="149"/>
      <c r="AS609" s="149"/>
      <c r="AT609" s="150"/>
      <c r="AU609" s="117" t="s">
        <v>261</v>
      </c>
      <c r="AV609" s="117"/>
      <c r="AW609" s="117"/>
      <c r="AX609" s="125"/>
    </row>
    <row r="610" spans="1:50" ht="18.75" hidden="1" customHeight="1" x14ac:dyDescent="0.15">
      <c r="A610" s="870"/>
      <c r="B610" s="865"/>
      <c r="C610" s="164"/>
      <c r="D610" s="86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368</v>
      </c>
      <c r="AH610" s="153"/>
      <c r="AI610" s="147"/>
      <c r="AJ610" s="147"/>
      <c r="AK610" s="147"/>
      <c r="AL610" s="148"/>
      <c r="AM610" s="147"/>
      <c r="AN610" s="147"/>
      <c r="AO610" s="147"/>
      <c r="AP610" s="148"/>
      <c r="AQ610" s="202"/>
      <c r="AR610" s="151"/>
      <c r="AS610" s="152" t="s">
        <v>368</v>
      </c>
      <c r="AT610" s="153"/>
      <c r="AU610" s="151"/>
      <c r="AV610" s="151"/>
      <c r="AW610" s="152" t="s">
        <v>311</v>
      </c>
      <c r="AX610" s="203"/>
    </row>
    <row r="611" spans="1:50" ht="22.5" hidden="1" customHeight="1" x14ac:dyDescent="0.15">
      <c r="A611" s="870"/>
      <c r="B611" s="865"/>
      <c r="C611" s="164"/>
      <c r="D611" s="86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0"/>
      <c r="B612" s="865"/>
      <c r="C612" s="164"/>
      <c r="D612" s="86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60</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0"/>
      <c r="B613" s="865"/>
      <c r="C613" s="164"/>
      <c r="D613" s="86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0"/>
      <c r="B614" s="865"/>
      <c r="C614" s="164"/>
      <c r="D614" s="865"/>
      <c r="E614" s="154" t="s">
        <v>394</v>
      </c>
      <c r="F614" s="155"/>
      <c r="G614" s="116" t="s">
        <v>390</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391</v>
      </c>
      <c r="AF614" s="389"/>
      <c r="AG614" s="389"/>
      <c r="AH614" s="390"/>
      <c r="AI614" s="145" t="s">
        <v>371</v>
      </c>
      <c r="AJ614" s="145"/>
      <c r="AK614" s="145"/>
      <c r="AL614" s="146"/>
      <c r="AM614" s="145" t="s">
        <v>378</v>
      </c>
      <c r="AN614" s="145"/>
      <c r="AO614" s="145"/>
      <c r="AP614" s="146"/>
      <c r="AQ614" s="146" t="s">
        <v>367</v>
      </c>
      <c r="AR614" s="149"/>
      <c r="AS614" s="149"/>
      <c r="AT614" s="150"/>
      <c r="AU614" s="117" t="s">
        <v>261</v>
      </c>
      <c r="AV614" s="117"/>
      <c r="AW614" s="117"/>
      <c r="AX614" s="125"/>
    </row>
    <row r="615" spans="1:50" ht="18.75" hidden="1" customHeight="1" x14ac:dyDescent="0.15">
      <c r="A615" s="870"/>
      <c r="B615" s="865"/>
      <c r="C615" s="164"/>
      <c r="D615" s="86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368</v>
      </c>
      <c r="AH615" s="153"/>
      <c r="AI615" s="147"/>
      <c r="AJ615" s="147"/>
      <c r="AK615" s="147"/>
      <c r="AL615" s="148"/>
      <c r="AM615" s="147"/>
      <c r="AN615" s="147"/>
      <c r="AO615" s="147"/>
      <c r="AP615" s="148"/>
      <c r="AQ615" s="202"/>
      <c r="AR615" s="151"/>
      <c r="AS615" s="152" t="s">
        <v>368</v>
      </c>
      <c r="AT615" s="153"/>
      <c r="AU615" s="151"/>
      <c r="AV615" s="151"/>
      <c r="AW615" s="152" t="s">
        <v>311</v>
      </c>
      <c r="AX615" s="203"/>
    </row>
    <row r="616" spans="1:50" ht="22.5" hidden="1" customHeight="1" x14ac:dyDescent="0.15">
      <c r="A616" s="870"/>
      <c r="B616" s="865"/>
      <c r="C616" s="164"/>
      <c r="D616" s="86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0"/>
      <c r="B617" s="865"/>
      <c r="C617" s="164"/>
      <c r="D617" s="86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60</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0"/>
      <c r="B618" s="865"/>
      <c r="C618" s="164"/>
      <c r="D618" s="86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0"/>
      <c r="B619" s="865"/>
      <c r="C619" s="164"/>
      <c r="D619" s="865"/>
      <c r="E619" s="154" t="s">
        <v>394</v>
      </c>
      <c r="F619" s="155"/>
      <c r="G619" s="116" t="s">
        <v>390</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391</v>
      </c>
      <c r="AF619" s="389"/>
      <c r="AG619" s="389"/>
      <c r="AH619" s="390"/>
      <c r="AI619" s="145" t="s">
        <v>371</v>
      </c>
      <c r="AJ619" s="145"/>
      <c r="AK619" s="145"/>
      <c r="AL619" s="146"/>
      <c r="AM619" s="145" t="s">
        <v>378</v>
      </c>
      <c r="AN619" s="145"/>
      <c r="AO619" s="145"/>
      <c r="AP619" s="146"/>
      <c r="AQ619" s="146" t="s">
        <v>367</v>
      </c>
      <c r="AR619" s="149"/>
      <c r="AS619" s="149"/>
      <c r="AT619" s="150"/>
      <c r="AU619" s="117" t="s">
        <v>261</v>
      </c>
      <c r="AV619" s="117"/>
      <c r="AW619" s="117"/>
      <c r="AX619" s="125"/>
    </row>
    <row r="620" spans="1:50" ht="18.75" hidden="1" customHeight="1" x14ac:dyDescent="0.15">
      <c r="A620" s="870"/>
      <c r="B620" s="865"/>
      <c r="C620" s="164"/>
      <c r="D620" s="86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368</v>
      </c>
      <c r="AH620" s="153"/>
      <c r="AI620" s="147"/>
      <c r="AJ620" s="147"/>
      <c r="AK620" s="147"/>
      <c r="AL620" s="148"/>
      <c r="AM620" s="147"/>
      <c r="AN620" s="147"/>
      <c r="AO620" s="147"/>
      <c r="AP620" s="148"/>
      <c r="AQ620" s="202"/>
      <c r="AR620" s="151"/>
      <c r="AS620" s="152" t="s">
        <v>368</v>
      </c>
      <c r="AT620" s="153"/>
      <c r="AU620" s="151"/>
      <c r="AV620" s="151"/>
      <c r="AW620" s="152" t="s">
        <v>311</v>
      </c>
      <c r="AX620" s="203"/>
    </row>
    <row r="621" spans="1:50" ht="22.5" hidden="1" customHeight="1" x14ac:dyDescent="0.15">
      <c r="A621" s="870"/>
      <c r="B621" s="865"/>
      <c r="C621" s="164"/>
      <c r="D621" s="86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0"/>
      <c r="B622" s="865"/>
      <c r="C622" s="164"/>
      <c r="D622" s="86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60</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0"/>
      <c r="B623" s="865"/>
      <c r="C623" s="164"/>
      <c r="D623" s="86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0"/>
      <c r="B624" s="865"/>
      <c r="C624" s="164"/>
      <c r="D624" s="865"/>
      <c r="E624" s="122" t="s">
        <v>415</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0"/>
      <c r="B625" s="865"/>
      <c r="C625" s="164"/>
      <c r="D625" s="86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0"/>
      <c r="B626" s="865"/>
      <c r="C626" s="164"/>
      <c r="D626" s="86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0"/>
      <c r="B627" s="865"/>
      <c r="C627" s="164"/>
      <c r="D627" s="865"/>
      <c r="E627" s="186" t="s">
        <v>366</v>
      </c>
      <c r="F627" s="191"/>
      <c r="G627" s="785" t="s">
        <v>406</v>
      </c>
      <c r="H627" s="160"/>
      <c r="I627" s="160"/>
      <c r="J627" s="786"/>
      <c r="K627" s="787"/>
      <c r="L627" s="787"/>
      <c r="M627" s="787"/>
      <c r="N627" s="787"/>
      <c r="O627" s="787"/>
      <c r="P627" s="787"/>
      <c r="Q627" s="787"/>
      <c r="R627" s="787"/>
      <c r="S627" s="787"/>
      <c r="T627" s="788"/>
      <c r="U627" s="787"/>
      <c r="V627" s="787"/>
      <c r="W627" s="787"/>
      <c r="X627" s="787"/>
      <c r="Y627" s="787"/>
      <c r="Z627" s="787"/>
      <c r="AA627" s="787"/>
      <c r="AB627" s="787"/>
      <c r="AC627" s="787"/>
      <c r="AD627" s="787"/>
      <c r="AE627" s="787"/>
      <c r="AF627" s="787"/>
      <c r="AG627" s="787"/>
      <c r="AH627" s="787"/>
      <c r="AI627" s="787"/>
      <c r="AJ627" s="787"/>
      <c r="AK627" s="787"/>
      <c r="AL627" s="787"/>
      <c r="AM627" s="787"/>
      <c r="AN627" s="787"/>
      <c r="AO627" s="787"/>
      <c r="AP627" s="787"/>
      <c r="AQ627" s="787"/>
      <c r="AR627" s="787"/>
      <c r="AS627" s="787"/>
      <c r="AT627" s="787"/>
      <c r="AU627" s="787"/>
      <c r="AV627" s="787"/>
      <c r="AW627" s="787"/>
      <c r="AX627" s="874"/>
    </row>
    <row r="628" spans="1:50" ht="18.75" hidden="1" customHeight="1" x14ac:dyDescent="0.15">
      <c r="A628" s="870"/>
      <c r="B628" s="865"/>
      <c r="C628" s="164"/>
      <c r="D628" s="865"/>
      <c r="E628" s="154" t="s">
        <v>393</v>
      </c>
      <c r="F628" s="155"/>
      <c r="G628" s="116" t="s">
        <v>389</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391</v>
      </c>
      <c r="AF628" s="389"/>
      <c r="AG628" s="389"/>
      <c r="AH628" s="390"/>
      <c r="AI628" s="145" t="s">
        <v>371</v>
      </c>
      <c r="AJ628" s="145"/>
      <c r="AK628" s="145"/>
      <c r="AL628" s="146"/>
      <c r="AM628" s="145" t="s">
        <v>378</v>
      </c>
      <c r="AN628" s="145"/>
      <c r="AO628" s="145"/>
      <c r="AP628" s="146"/>
      <c r="AQ628" s="146" t="s">
        <v>367</v>
      </c>
      <c r="AR628" s="149"/>
      <c r="AS628" s="149"/>
      <c r="AT628" s="150"/>
      <c r="AU628" s="117" t="s">
        <v>261</v>
      </c>
      <c r="AV628" s="117"/>
      <c r="AW628" s="117"/>
      <c r="AX628" s="125"/>
    </row>
    <row r="629" spans="1:50" ht="18.75" hidden="1" customHeight="1" x14ac:dyDescent="0.15">
      <c r="A629" s="870"/>
      <c r="B629" s="865"/>
      <c r="C629" s="164"/>
      <c r="D629" s="86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368</v>
      </c>
      <c r="AH629" s="153"/>
      <c r="AI629" s="147"/>
      <c r="AJ629" s="147"/>
      <c r="AK629" s="147"/>
      <c r="AL629" s="148"/>
      <c r="AM629" s="147"/>
      <c r="AN629" s="147"/>
      <c r="AO629" s="147"/>
      <c r="AP629" s="148"/>
      <c r="AQ629" s="202"/>
      <c r="AR629" s="151"/>
      <c r="AS629" s="152" t="s">
        <v>368</v>
      </c>
      <c r="AT629" s="153"/>
      <c r="AU629" s="151"/>
      <c r="AV629" s="151"/>
      <c r="AW629" s="152" t="s">
        <v>311</v>
      </c>
      <c r="AX629" s="203"/>
    </row>
    <row r="630" spans="1:50" ht="22.5" hidden="1" customHeight="1" x14ac:dyDescent="0.15">
      <c r="A630" s="870"/>
      <c r="B630" s="865"/>
      <c r="C630" s="164"/>
      <c r="D630" s="86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0"/>
      <c r="B631" s="865"/>
      <c r="C631" s="164"/>
      <c r="D631" s="86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60</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0"/>
      <c r="B632" s="865"/>
      <c r="C632" s="164"/>
      <c r="D632" s="86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0"/>
      <c r="B633" s="865"/>
      <c r="C633" s="164"/>
      <c r="D633" s="865"/>
      <c r="E633" s="154" t="s">
        <v>393</v>
      </c>
      <c r="F633" s="155"/>
      <c r="G633" s="116" t="s">
        <v>389</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391</v>
      </c>
      <c r="AF633" s="389"/>
      <c r="AG633" s="389"/>
      <c r="AH633" s="390"/>
      <c r="AI633" s="145" t="s">
        <v>371</v>
      </c>
      <c r="AJ633" s="145"/>
      <c r="AK633" s="145"/>
      <c r="AL633" s="146"/>
      <c r="AM633" s="145" t="s">
        <v>378</v>
      </c>
      <c r="AN633" s="145"/>
      <c r="AO633" s="145"/>
      <c r="AP633" s="146"/>
      <c r="AQ633" s="146" t="s">
        <v>367</v>
      </c>
      <c r="AR633" s="149"/>
      <c r="AS633" s="149"/>
      <c r="AT633" s="150"/>
      <c r="AU633" s="117" t="s">
        <v>261</v>
      </c>
      <c r="AV633" s="117"/>
      <c r="AW633" s="117"/>
      <c r="AX633" s="125"/>
    </row>
    <row r="634" spans="1:50" ht="18.75" hidden="1" customHeight="1" x14ac:dyDescent="0.15">
      <c r="A634" s="870"/>
      <c r="B634" s="865"/>
      <c r="C634" s="164"/>
      <c r="D634" s="86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368</v>
      </c>
      <c r="AH634" s="153"/>
      <c r="AI634" s="147"/>
      <c r="AJ634" s="147"/>
      <c r="AK634" s="147"/>
      <c r="AL634" s="148"/>
      <c r="AM634" s="147"/>
      <c r="AN634" s="147"/>
      <c r="AO634" s="147"/>
      <c r="AP634" s="148"/>
      <c r="AQ634" s="202"/>
      <c r="AR634" s="151"/>
      <c r="AS634" s="152" t="s">
        <v>368</v>
      </c>
      <c r="AT634" s="153"/>
      <c r="AU634" s="151"/>
      <c r="AV634" s="151"/>
      <c r="AW634" s="152" t="s">
        <v>311</v>
      </c>
      <c r="AX634" s="203"/>
    </row>
    <row r="635" spans="1:50" ht="22.5" hidden="1" customHeight="1" x14ac:dyDescent="0.15">
      <c r="A635" s="870"/>
      <c r="B635" s="865"/>
      <c r="C635" s="164"/>
      <c r="D635" s="86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0"/>
      <c r="B636" s="865"/>
      <c r="C636" s="164"/>
      <c r="D636" s="86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60</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0"/>
      <c r="B637" s="865"/>
      <c r="C637" s="164"/>
      <c r="D637" s="86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3" t="s">
        <v>16</v>
      </c>
      <c r="AC637" s="863"/>
      <c r="AD637" s="86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0"/>
      <c r="B638" s="865"/>
      <c r="C638" s="164"/>
      <c r="D638" s="865"/>
      <c r="E638" s="154" t="s">
        <v>393</v>
      </c>
      <c r="F638" s="155"/>
      <c r="G638" s="116" t="s">
        <v>389</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391</v>
      </c>
      <c r="AF638" s="389"/>
      <c r="AG638" s="389"/>
      <c r="AH638" s="390"/>
      <c r="AI638" s="145" t="s">
        <v>371</v>
      </c>
      <c r="AJ638" s="145"/>
      <c r="AK638" s="145"/>
      <c r="AL638" s="146"/>
      <c r="AM638" s="145" t="s">
        <v>378</v>
      </c>
      <c r="AN638" s="145"/>
      <c r="AO638" s="145"/>
      <c r="AP638" s="146"/>
      <c r="AQ638" s="146" t="s">
        <v>367</v>
      </c>
      <c r="AR638" s="149"/>
      <c r="AS638" s="149"/>
      <c r="AT638" s="150"/>
      <c r="AU638" s="117" t="s">
        <v>261</v>
      </c>
      <c r="AV638" s="117"/>
      <c r="AW638" s="117"/>
      <c r="AX638" s="125"/>
    </row>
    <row r="639" spans="1:50" ht="18.75" hidden="1" customHeight="1" x14ac:dyDescent="0.15">
      <c r="A639" s="870"/>
      <c r="B639" s="865"/>
      <c r="C639" s="164"/>
      <c r="D639" s="86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368</v>
      </c>
      <c r="AH639" s="153"/>
      <c r="AI639" s="147"/>
      <c r="AJ639" s="147"/>
      <c r="AK639" s="147"/>
      <c r="AL639" s="148"/>
      <c r="AM639" s="147"/>
      <c r="AN639" s="147"/>
      <c r="AO639" s="147"/>
      <c r="AP639" s="148"/>
      <c r="AQ639" s="202"/>
      <c r="AR639" s="151"/>
      <c r="AS639" s="152" t="s">
        <v>368</v>
      </c>
      <c r="AT639" s="153"/>
      <c r="AU639" s="151"/>
      <c r="AV639" s="151"/>
      <c r="AW639" s="152" t="s">
        <v>311</v>
      </c>
      <c r="AX639" s="203"/>
    </row>
    <row r="640" spans="1:50" ht="22.5" hidden="1" customHeight="1" x14ac:dyDescent="0.15">
      <c r="A640" s="870"/>
      <c r="B640" s="865"/>
      <c r="C640" s="164"/>
      <c r="D640" s="86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0"/>
      <c r="B641" s="865"/>
      <c r="C641" s="164"/>
      <c r="D641" s="86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60</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0"/>
      <c r="B642" s="865"/>
      <c r="C642" s="164"/>
      <c r="D642" s="86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0"/>
      <c r="B643" s="865"/>
      <c r="C643" s="164"/>
      <c r="D643" s="865"/>
      <c r="E643" s="154" t="s">
        <v>393</v>
      </c>
      <c r="F643" s="155"/>
      <c r="G643" s="116" t="s">
        <v>389</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391</v>
      </c>
      <c r="AF643" s="389"/>
      <c r="AG643" s="389"/>
      <c r="AH643" s="390"/>
      <c r="AI643" s="145" t="s">
        <v>371</v>
      </c>
      <c r="AJ643" s="145"/>
      <c r="AK643" s="145"/>
      <c r="AL643" s="146"/>
      <c r="AM643" s="145" t="s">
        <v>378</v>
      </c>
      <c r="AN643" s="145"/>
      <c r="AO643" s="145"/>
      <c r="AP643" s="146"/>
      <c r="AQ643" s="146" t="s">
        <v>367</v>
      </c>
      <c r="AR643" s="149"/>
      <c r="AS643" s="149"/>
      <c r="AT643" s="150"/>
      <c r="AU643" s="117" t="s">
        <v>261</v>
      </c>
      <c r="AV643" s="117"/>
      <c r="AW643" s="117"/>
      <c r="AX643" s="125"/>
    </row>
    <row r="644" spans="1:50" ht="18.75" hidden="1" customHeight="1" x14ac:dyDescent="0.15">
      <c r="A644" s="870"/>
      <c r="B644" s="865"/>
      <c r="C644" s="164"/>
      <c r="D644" s="86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368</v>
      </c>
      <c r="AH644" s="153"/>
      <c r="AI644" s="147"/>
      <c r="AJ644" s="147"/>
      <c r="AK644" s="147"/>
      <c r="AL644" s="148"/>
      <c r="AM644" s="147"/>
      <c r="AN644" s="147"/>
      <c r="AO644" s="147"/>
      <c r="AP644" s="148"/>
      <c r="AQ644" s="202"/>
      <c r="AR644" s="151"/>
      <c r="AS644" s="152" t="s">
        <v>368</v>
      </c>
      <c r="AT644" s="153"/>
      <c r="AU644" s="151"/>
      <c r="AV644" s="151"/>
      <c r="AW644" s="152" t="s">
        <v>311</v>
      </c>
      <c r="AX644" s="203"/>
    </row>
    <row r="645" spans="1:50" ht="22.5" hidden="1" customHeight="1" x14ac:dyDescent="0.15">
      <c r="A645" s="870"/>
      <c r="B645" s="865"/>
      <c r="C645" s="164"/>
      <c r="D645" s="86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0"/>
      <c r="B646" s="865"/>
      <c r="C646" s="164"/>
      <c r="D646" s="86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60</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0"/>
      <c r="B647" s="865"/>
      <c r="C647" s="164"/>
      <c r="D647" s="86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0"/>
      <c r="B648" s="865"/>
      <c r="C648" s="164"/>
      <c r="D648" s="865"/>
      <c r="E648" s="154" t="s">
        <v>393</v>
      </c>
      <c r="F648" s="155"/>
      <c r="G648" s="116" t="s">
        <v>389</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391</v>
      </c>
      <c r="AF648" s="389"/>
      <c r="AG648" s="389"/>
      <c r="AH648" s="390"/>
      <c r="AI648" s="145" t="s">
        <v>371</v>
      </c>
      <c r="AJ648" s="145"/>
      <c r="AK648" s="145"/>
      <c r="AL648" s="146"/>
      <c r="AM648" s="145" t="s">
        <v>378</v>
      </c>
      <c r="AN648" s="145"/>
      <c r="AO648" s="145"/>
      <c r="AP648" s="146"/>
      <c r="AQ648" s="146" t="s">
        <v>367</v>
      </c>
      <c r="AR648" s="149"/>
      <c r="AS648" s="149"/>
      <c r="AT648" s="150"/>
      <c r="AU648" s="117" t="s">
        <v>261</v>
      </c>
      <c r="AV648" s="117"/>
      <c r="AW648" s="117"/>
      <c r="AX648" s="125"/>
    </row>
    <row r="649" spans="1:50" ht="18.75" hidden="1" customHeight="1" x14ac:dyDescent="0.15">
      <c r="A649" s="870"/>
      <c r="B649" s="865"/>
      <c r="C649" s="164"/>
      <c r="D649" s="86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368</v>
      </c>
      <c r="AH649" s="153"/>
      <c r="AI649" s="147"/>
      <c r="AJ649" s="147"/>
      <c r="AK649" s="147"/>
      <c r="AL649" s="148"/>
      <c r="AM649" s="147"/>
      <c r="AN649" s="147"/>
      <c r="AO649" s="147"/>
      <c r="AP649" s="148"/>
      <c r="AQ649" s="202"/>
      <c r="AR649" s="151"/>
      <c r="AS649" s="152" t="s">
        <v>368</v>
      </c>
      <c r="AT649" s="153"/>
      <c r="AU649" s="151"/>
      <c r="AV649" s="151"/>
      <c r="AW649" s="152" t="s">
        <v>311</v>
      </c>
      <c r="AX649" s="203"/>
    </row>
    <row r="650" spans="1:50" ht="22.5" hidden="1" customHeight="1" x14ac:dyDescent="0.15">
      <c r="A650" s="870"/>
      <c r="B650" s="865"/>
      <c r="C650" s="164"/>
      <c r="D650" s="86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0"/>
      <c r="B651" s="865"/>
      <c r="C651" s="164"/>
      <c r="D651" s="86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60</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0"/>
      <c r="B652" s="865"/>
      <c r="C652" s="164"/>
      <c r="D652" s="86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0"/>
      <c r="B653" s="865"/>
      <c r="C653" s="164"/>
      <c r="D653" s="865"/>
      <c r="E653" s="154" t="s">
        <v>394</v>
      </c>
      <c r="F653" s="155"/>
      <c r="G653" s="116" t="s">
        <v>390</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391</v>
      </c>
      <c r="AF653" s="389"/>
      <c r="AG653" s="389"/>
      <c r="AH653" s="390"/>
      <c r="AI653" s="145" t="s">
        <v>371</v>
      </c>
      <c r="AJ653" s="145"/>
      <c r="AK653" s="145"/>
      <c r="AL653" s="146"/>
      <c r="AM653" s="145" t="s">
        <v>378</v>
      </c>
      <c r="AN653" s="145"/>
      <c r="AO653" s="145"/>
      <c r="AP653" s="146"/>
      <c r="AQ653" s="146" t="s">
        <v>367</v>
      </c>
      <c r="AR653" s="149"/>
      <c r="AS653" s="149"/>
      <c r="AT653" s="150"/>
      <c r="AU653" s="117" t="s">
        <v>261</v>
      </c>
      <c r="AV653" s="117"/>
      <c r="AW653" s="117"/>
      <c r="AX653" s="125"/>
    </row>
    <row r="654" spans="1:50" ht="18.75" hidden="1" customHeight="1" x14ac:dyDescent="0.15">
      <c r="A654" s="870"/>
      <c r="B654" s="865"/>
      <c r="C654" s="164"/>
      <c r="D654" s="86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368</v>
      </c>
      <c r="AH654" s="153"/>
      <c r="AI654" s="147"/>
      <c r="AJ654" s="147"/>
      <c r="AK654" s="147"/>
      <c r="AL654" s="148"/>
      <c r="AM654" s="147"/>
      <c r="AN654" s="147"/>
      <c r="AO654" s="147"/>
      <c r="AP654" s="148"/>
      <c r="AQ654" s="202"/>
      <c r="AR654" s="151"/>
      <c r="AS654" s="152" t="s">
        <v>368</v>
      </c>
      <c r="AT654" s="153"/>
      <c r="AU654" s="151"/>
      <c r="AV654" s="151"/>
      <c r="AW654" s="152" t="s">
        <v>311</v>
      </c>
      <c r="AX654" s="203"/>
    </row>
    <row r="655" spans="1:50" ht="22.5" hidden="1" customHeight="1" x14ac:dyDescent="0.15">
      <c r="A655" s="870"/>
      <c r="B655" s="865"/>
      <c r="C655" s="164"/>
      <c r="D655" s="86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0"/>
      <c r="B656" s="865"/>
      <c r="C656" s="164"/>
      <c r="D656" s="86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60</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0"/>
      <c r="B657" s="865"/>
      <c r="C657" s="164"/>
      <c r="D657" s="86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0"/>
      <c r="B658" s="865"/>
      <c r="C658" s="164"/>
      <c r="D658" s="865"/>
      <c r="E658" s="154" t="s">
        <v>394</v>
      </c>
      <c r="F658" s="155"/>
      <c r="G658" s="116" t="s">
        <v>390</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391</v>
      </c>
      <c r="AF658" s="389"/>
      <c r="AG658" s="389"/>
      <c r="AH658" s="390"/>
      <c r="AI658" s="145" t="s">
        <v>371</v>
      </c>
      <c r="AJ658" s="145"/>
      <c r="AK658" s="145"/>
      <c r="AL658" s="146"/>
      <c r="AM658" s="145" t="s">
        <v>378</v>
      </c>
      <c r="AN658" s="145"/>
      <c r="AO658" s="145"/>
      <c r="AP658" s="146"/>
      <c r="AQ658" s="146" t="s">
        <v>367</v>
      </c>
      <c r="AR658" s="149"/>
      <c r="AS658" s="149"/>
      <c r="AT658" s="150"/>
      <c r="AU658" s="117" t="s">
        <v>261</v>
      </c>
      <c r="AV658" s="117"/>
      <c r="AW658" s="117"/>
      <c r="AX658" s="125"/>
    </row>
    <row r="659" spans="1:50" ht="18.75" hidden="1" customHeight="1" x14ac:dyDescent="0.15">
      <c r="A659" s="870"/>
      <c r="B659" s="865"/>
      <c r="C659" s="164"/>
      <c r="D659" s="86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368</v>
      </c>
      <c r="AH659" s="153"/>
      <c r="AI659" s="147"/>
      <c r="AJ659" s="147"/>
      <c r="AK659" s="147"/>
      <c r="AL659" s="148"/>
      <c r="AM659" s="147"/>
      <c r="AN659" s="147"/>
      <c r="AO659" s="147"/>
      <c r="AP659" s="148"/>
      <c r="AQ659" s="202"/>
      <c r="AR659" s="151"/>
      <c r="AS659" s="152" t="s">
        <v>368</v>
      </c>
      <c r="AT659" s="153"/>
      <c r="AU659" s="151"/>
      <c r="AV659" s="151"/>
      <c r="AW659" s="152" t="s">
        <v>311</v>
      </c>
      <c r="AX659" s="203"/>
    </row>
    <row r="660" spans="1:50" ht="22.5" hidden="1" customHeight="1" x14ac:dyDescent="0.15">
      <c r="A660" s="870"/>
      <c r="B660" s="865"/>
      <c r="C660" s="164"/>
      <c r="D660" s="86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0"/>
      <c r="B661" s="865"/>
      <c r="C661" s="164"/>
      <c r="D661" s="86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60</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0"/>
      <c r="B662" s="865"/>
      <c r="C662" s="164"/>
      <c r="D662" s="86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0"/>
      <c r="B663" s="865"/>
      <c r="C663" s="164"/>
      <c r="D663" s="865"/>
      <c r="E663" s="154" t="s">
        <v>394</v>
      </c>
      <c r="F663" s="155"/>
      <c r="G663" s="116" t="s">
        <v>390</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391</v>
      </c>
      <c r="AF663" s="389"/>
      <c r="AG663" s="389"/>
      <c r="AH663" s="390"/>
      <c r="AI663" s="145" t="s">
        <v>371</v>
      </c>
      <c r="AJ663" s="145"/>
      <c r="AK663" s="145"/>
      <c r="AL663" s="146"/>
      <c r="AM663" s="145" t="s">
        <v>378</v>
      </c>
      <c r="AN663" s="145"/>
      <c r="AO663" s="145"/>
      <c r="AP663" s="146"/>
      <c r="AQ663" s="146" t="s">
        <v>367</v>
      </c>
      <c r="AR663" s="149"/>
      <c r="AS663" s="149"/>
      <c r="AT663" s="150"/>
      <c r="AU663" s="117" t="s">
        <v>261</v>
      </c>
      <c r="AV663" s="117"/>
      <c r="AW663" s="117"/>
      <c r="AX663" s="125"/>
    </row>
    <row r="664" spans="1:50" ht="18.75" hidden="1" customHeight="1" x14ac:dyDescent="0.15">
      <c r="A664" s="870"/>
      <c r="B664" s="865"/>
      <c r="C664" s="164"/>
      <c r="D664" s="86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368</v>
      </c>
      <c r="AH664" s="153"/>
      <c r="AI664" s="147"/>
      <c r="AJ664" s="147"/>
      <c r="AK664" s="147"/>
      <c r="AL664" s="148"/>
      <c r="AM664" s="147"/>
      <c r="AN664" s="147"/>
      <c r="AO664" s="147"/>
      <c r="AP664" s="148"/>
      <c r="AQ664" s="202"/>
      <c r="AR664" s="151"/>
      <c r="AS664" s="152" t="s">
        <v>368</v>
      </c>
      <c r="AT664" s="153"/>
      <c r="AU664" s="151"/>
      <c r="AV664" s="151"/>
      <c r="AW664" s="152" t="s">
        <v>311</v>
      </c>
      <c r="AX664" s="203"/>
    </row>
    <row r="665" spans="1:50" ht="22.5" hidden="1" customHeight="1" x14ac:dyDescent="0.15">
      <c r="A665" s="870"/>
      <c r="B665" s="865"/>
      <c r="C665" s="164"/>
      <c r="D665" s="86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0"/>
      <c r="B666" s="865"/>
      <c r="C666" s="164"/>
      <c r="D666" s="86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60</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0"/>
      <c r="B667" s="865"/>
      <c r="C667" s="164"/>
      <c r="D667" s="86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0"/>
      <c r="B668" s="865"/>
      <c r="C668" s="164"/>
      <c r="D668" s="865"/>
      <c r="E668" s="154" t="s">
        <v>394</v>
      </c>
      <c r="F668" s="155"/>
      <c r="G668" s="116" t="s">
        <v>390</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391</v>
      </c>
      <c r="AF668" s="389"/>
      <c r="AG668" s="389"/>
      <c r="AH668" s="390"/>
      <c r="AI668" s="145" t="s">
        <v>371</v>
      </c>
      <c r="AJ668" s="145"/>
      <c r="AK668" s="145"/>
      <c r="AL668" s="146"/>
      <c r="AM668" s="145" t="s">
        <v>378</v>
      </c>
      <c r="AN668" s="145"/>
      <c r="AO668" s="145"/>
      <c r="AP668" s="146"/>
      <c r="AQ668" s="146" t="s">
        <v>367</v>
      </c>
      <c r="AR668" s="149"/>
      <c r="AS668" s="149"/>
      <c r="AT668" s="150"/>
      <c r="AU668" s="117" t="s">
        <v>261</v>
      </c>
      <c r="AV668" s="117"/>
      <c r="AW668" s="117"/>
      <c r="AX668" s="125"/>
    </row>
    <row r="669" spans="1:50" ht="18.75" hidden="1" customHeight="1" x14ac:dyDescent="0.15">
      <c r="A669" s="870"/>
      <c r="B669" s="865"/>
      <c r="C669" s="164"/>
      <c r="D669" s="86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368</v>
      </c>
      <c r="AH669" s="153"/>
      <c r="AI669" s="147"/>
      <c r="AJ669" s="147"/>
      <c r="AK669" s="147"/>
      <c r="AL669" s="148"/>
      <c r="AM669" s="147"/>
      <c r="AN669" s="147"/>
      <c r="AO669" s="147"/>
      <c r="AP669" s="148"/>
      <c r="AQ669" s="202"/>
      <c r="AR669" s="151"/>
      <c r="AS669" s="152" t="s">
        <v>368</v>
      </c>
      <c r="AT669" s="153"/>
      <c r="AU669" s="151"/>
      <c r="AV669" s="151"/>
      <c r="AW669" s="152" t="s">
        <v>311</v>
      </c>
      <c r="AX669" s="203"/>
    </row>
    <row r="670" spans="1:50" ht="22.5" hidden="1" customHeight="1" x14ac:dyDescent="0.15">
      <c r="A670" s="870"/>
      <c r="B670" s="865"/>
      <c r="C670" s="164"/>
      <c r="D670" s="86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0"/>
      <c r="B671" s="865"/>
      <c r="C671" s="164"/>
      <c r="D671" s="86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60</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0"/>
      <c r="B672" s="865"/>
      <c r="C672" s="164"/>
      <c r="D672" s="86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0"/>
      <c r="B673" s="865"/>
      <c r="C673" s="164"/>
      <c r="D673" s="865"/>
      <c r="E673" s="154" t="s">
        <v>394</v>
      </c>
      <c r="F673" s="155"/>
      <c r="G673" s="116" t="s">
        <v>390</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391</v>
      </c>
      <c r="AF673" s="389"/>
      <c r="AG673" s="389"/>
      <c r="AH673" s="390"/>
      <c r="AI673" s="145" t="s">
        <v>371</v>
      </c>
      <c r="AJ673" s="145"/>
      <c r="AK673" s="145"/>
      <c r="AL673" s="146"/>
      <c r="AM673" s="145" t="s">
        <v>378</v>
      </c>
      <c r="AN673" s="145"/>
      <c r="AO673" s="145"/>
      <c r="AP673" s="146"/>
      <c r="AQ673" s="146" t="s">
        <v>367</v>
      </c>
      <c r="AR673" s="149"/>
      <c r="AS673" s="149"/>
      <c r="AT673" s="150"/>
      <c r="AU673" s="117" t="s">
        <v>261</v>
      </c>
      <c r="AV673" s="117"/>
      <c r="AW673" s="117"/>
      <c r="AX673" s="125"/>
    </row>
    <row r="674" spans="1:50" ht="18.75" hidden="1" customHeight="1" x14ac:dyDescent="0.15">
      <c r="A674" s="870"/>
      <c r="B674" s="865"/>
      <c r="C674" s="164"/>
      <c r="D674" s="86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368</v>
      </c>
      <c r="AH674" s="153"/>
      <c r="AI674" s="147"/>
      <c r="AJ674" s="147"/>
      <c r="AK674" s="147"/>
      <c r="AL674" s="148"/>
      <c r="AM674" s="147"/>
      <c r="AN674" s="147"/>
      <c r="AO674" s="147"/>
      <c r="AP674" s="148"/>
      <c r="AQ674" s="202"/>
      <c r="AR674" s="151"/>
      <c r="AS674" s="152" t="s">
        <v>368</v>
      </c>
      <c r="AT674" s="153"/>
      <c r="AU674" s="151"/>
      <c r="AV674" s="151"/>
      <c r="AW674" s="152" t="s">
        <v>311</v>
      </c>
      <c r="AX674" s="203"/>
    </row>
    <row r="675" spans="1:50" ht="22.5" hidden="1" customHeight="1" x14ac:dyDescent="0.15">
      <c r="A675" s="870"/>
      <c r="B675" s="865"/>
      <c r="C675" s="164"/>
      <c r="D675" s="86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0"/>
      <c r="B676" s="865"/>
      <c r="C676" s="164"/>
      <c r="D676" s="86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60</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0"/>
      <c r="B677" s="865"/>
      <c r="C677" s="164"/>
      <c r="D677" s="86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0"/>
      <c r="B678" s="865"/>
      <c r="C678" s="164"/>
      <c r="D678" s="865"/>
      <c r="E678" s="122" t="s">
        <v>415</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0"/>
      <c r="B679" s="865"/>
      <c r="C679" s="164"/>
      <c r="D679" s="86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1"/>
      <c r="B680" s="867"/>
      <c r="C680" s="866"/>
      <c r="D680" s="867"/>
      <c r="E680" s="875"/>
      <c r="F680" s="751"/>
      <c r="G680" s="751"/>
      <c r="H680" s="751"/>
      <c r="I680" s="751"/>
      <c r="J680" s="751"/>
      <c r="K680" s="751"/>
      <c r="L680" s="751"/>
      <c r="M680" s="751"/>
      <c r="N680" s="751"/>
      <c r="O680" s="751"/>
      <c r="P680" s="751"/>
      <c r="Q680" s="751"/>
      <c r="R680" s="751"/>
      <c r="S680" s="751"/>
      <c r="T680" s="751"/>
      <c r="U680" s="751"/>
      <c r="V680" s="751"/>
      <c r="W680" s="751"/>
      <c r="X680" s="751"/>
      <c r="Y680" s="751"/>
      <c r="Z680" s="751"/>
      <c r="AA680" s="751"/>
      <c r="AB680" s="751"/>
      <c r="AC680" s="751"/>
      <c r="AD680" s="751"/>
      <c r="AE680" s="751"/>
      <c r="AF680" s="751"/>
      <c r="AG680" s="751"/>
      <c r="AH680" s="751"/>
      <c r="AI680" s="751"/>
      <c r="AJ680" s="751"/>
      <c r="AK680" s="751"/>
      <c r="AL680" s="751"/>
      <c r="AM680" s="751"/>
      <c r="AN680" s="751"/>
      <c r="AO680" s="751"/>
      <c r="AP680" s="751"/>
      <c r="AQ680" s="751"/>
      <c r="AR680" s="751"/>
      <c r="AS680" s="751"/>
      <c r="AT680" s="751"/>
      <c r="AU680" s="751"/>
      <c r="AV680" s="751"/>
      <c r="AW680" s="751"/>
      <c r="AX680" s="876"/>
    </row>
    <row r="681" spans="1:50" ht="21" customHeight="1" x14ac:dyDescent="0.15">
      <c r="A681" s="799" t="s">
        <v>53</v>
      </c>
      <c r="B681" s="800"/>
      <c r="C681" s="800"/>
      <c r="D681" s="800"/>
      <c r="E681" s="800"/>
      <c r="F681" s="800"/>
      <c r="G681" s="800"/>
      <c r="H681" s="800"/>
      <c r="I681" s="800"/>
      <c r="J681" s="800"/>
      <c r="K681" s="800"/>
      <c r="L681" s="800"/>
      <c r="M681" s="800"/>
      <c r="N681" s="800"/>
      <c r="O681" s="800"/>
      <c r="P681" s="800"/>
      <c r="Q681" s="800"/>
      <c r="R681" s="800"/>
      <c r="S681" s="800"/>
      <c r="T681" s="800"/>
      <c r="U681" s="800"/>
      <c r="V681" s="800"/>
      <c r="W681" s="800"/>
      <c r="X681" s="800"/>
      <c r="Y681" s="800"/>
      <c r="Z681" s="800"/>
      <c r="AA681" s="800"/>
      <c r="AB681" s="800"/>
      <c r="AC681" s="800"/>
      <c r="AD681" s="800"/>
      <c r="AE681" s="800"/>
      <c r="AF681" s="800"/>
      <c r="AG681" s="800"/>
      <c r="AH681" s="800"/>
      <c r="AI681" s="800"/>
      <c r="AJ681" s="800"/>
      <c r="AK681" s="800"/>
      <c r="AL681" s="800"/>
      <c r="AM681" s="800"/>
      <c r="AN681" s="800"/>
      <c r="AO681" s="800"/>
      <c r="AP681" s="800"/>
      <c r="AQ681" s="800"/>
      <c r="AR681" s="800"/>
      <c r="AS681" s="800"/>
      <c r="AT681" s="800"/>
      <c r="AU681" s="800"/>
      <c r="AV681" s="800"/>
      <c r="AW681" s="800"/>
      <c r="AX681" s="80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3" t="s">
        <v>36</v>
      </c>
      <c r="AH682" s="245"/>
      <c r="AI682" s="245"/>
      <c r="AJ682" s="245"/>
      <c r="AK682" s="245"/>
      <c r="AL682" s="245"/>
      <c r="AM682" s="245"/>
      <c r="AN682" s="245"/>
      <c r="AO682" s="245"/>
      <c r="AP682" s="245"/>
      <c r="AQ682" s="245"/>
      <c r="AR682" s="245"/>
      <c r="AS682" s="245"/>
      <c r="AT682" s="245"/>
      <c r="AU682" s="245"/>
      <c r="AV682" s="245"/>
      <c r="AW682" s="245"/>
      <c r="AX682" s="784"/>
    </row>
    <row r="683" spans="1:50" ht="66.75" customHeight="1" x14ac:dyDescent="0.15">
      <c r="A683" s="735" t="s">
        <v>267</v>
      </c>
      <c r="B683" s="736"/>
      <c r="C683" s="569" t="s">
        <v>268</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5" t="s">
        <v>511</v>
      </c>
      <c r="AE683" s="256"/>
      <c r="AF683" s="256"/>
      <c r="AG683" s="248" t="s">
        <v>604</v>
      </c>
      <c r="AH683" s="249"/>
      <c r="AI683" s="249"/>
      <c r="AJ683" s="249"/>
      <c r="AK683" s="249"/>
      <c r="AL683" s="249"/>
      <c r="AM683" s="249"/>
      <c r="AN683" s="249"/>
      <c r="AO683" s="249"/>
      <c r="AP683" s="249"/>
      <c r="AQ683" s="249"/>
      <c r="AR683" s="249"/>
      <c r="AS683" s="249"/>
      <c r="AT683" s="249"/>
      <c r="AU683" s="249"/>
      <c r="AV683" s="249"/>
      <c r="AW683" s="249"/>
      <c r="AX683" s="250"/>
    </row>
    <row r="684" spans="1:50" ht="63.75" customHeight="1" x14ac:dyDescent="0.15">
      <c r="A684" s="737"/>
      <c r="B684" s="738"/>
      <c r="C684" s="775" t="s">
        <v>42</v>
      </c>
      <c r="D684" s="776"/>
      <c r="E684" s="776"/>
      <c r="F684" s="776"/>
      <c r="G684" s="776"/>
      <c r="H684" s="776"/>
      <c r="I684" s="776"/>
      <c r="J684" s="776"/>
      <c r="K684" s="776"/>
      <c r="L684" s="776"/>
      <c r="M684" s="776"/>
      <c r="N684" s="776"/>
      <c r="O684" s="776"/>
      <c r="P684" s="776"/>
      <c r="Q684" s="776"/>
      <c r="R684" s="776"/>
      <c r="S684" s="776"/>
      <c r="T684" s="776"/>
      <c r="U684" s="776"/>
      <c r="V684" s="776"/>
      <c r="W684" s="776"/>
      <c r="X684" s="776"/>
      <c r="Y684" s="776"/>
      <c r="Z684" s="776"/>
      <c r="AA684" s="776"/>
      <c r="AB684" s="776"/>
      <c r="AC684" s="267"/>
      <c r="AD684" s="143" t="s">
        <v>511</v>
      </c>
      <c r="AE684" s="144"/>
      <c r="AF684" s="144"/>
      <c r="AG684" s="140" t="s">
        <v>605</v>
      </c>
      <c r="AH684" s="141"/>
      <c r="AI684" s="141"/>
      <c r="AJ684" s="141"/>
      <c r="AK684" s="141"/>
      <c r="AL684" s="141"/>
      <c r="AM684" s="141"/>
      <c r="AN684" s="141"/>
      <c r="AO684" s="141"/>
      <c r="AP684" s="141"/>
      <c r="AQ684" s="141"/>
      <c r="AR684" s="141"/>
      <c r="AS684" s="141"/>
      <c r="AT684" s="141"/>
      <c r="AU684" s="141"/>
      <c r="AV684" s="141"/>
      <c r="AW684" s="141"/>
      <c r="AX684" s="142"/>
    </row>
    <row r="685" spans="1:50" ht="77.25" customHeight="1" x14ac:dyDescent="0.15">
      <c r="A685" s="739"/>
      <c r="B685" s="740"/>
      <c r="C685" s="777" t="s">
        <v>269</v>
      </c>
      <c r="D685" s="778"/>
      <c r="E685" s="778"/>
      <c r="F685" s="778"/>
      <c r="G685" s="778"/>
      <c r="H685" s="778"/>
      <c r="I685" s="778"/>
      <c r="J685" s="778"/>
      <c r="K685" s="778"/>
      <c r="L685" s="778"/>
      <c r="M685" s="778"/>
      <c r="N685" s="778"/>
      <c r="O685" s="778"/>
      <c r="P685" s="778"/>
      <c r="Q685" s="778"/>
      <c r="R685" s="778"/>
      <c r="S685" s="778"/>
      <c r="T685" s="778"/>
      <c r="U685" s="778"/>
      <c r="V685" s="778"/>
      <c r="W685" s="778"/>
      <c r="X685" s="778"/>
      <c r="Y685" s="778"/>
      <c r="Z685" s="778"/>
      <c r="AA685" s="778"/>
      <c r="AB685" s="778"/>
      <c r="AC685" s="779"/>
      <c r="AD685" s="637" t="s">
        <v>511</v>
      </c>
      <c r="AE685" s="638"/>
      <c r="AF685" s="638"/>
      <c r="AG685" s="450" t="s">
        <v>606</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80" t="s">
        <v>46</v>
      </c>
      <c r="D686" s="781"/>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82"/>
      <c r="AD686" s="448" t="s">
        <v>566</v>
      </c>
      <c r="AE686" s="449"/>
      <c r="AF686" s="449"/>
      <c r="AG686" s="110" t="s">
        <v>607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1"/>
      <c r="D687" s="672"/>
      <c r="E687" s="658" t="s">
        <v>486</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565</v>
      </c>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4"/>
      <c r="B688" s="505"/>
      <c r="C688" s="673"/>
      <c r="D688" s="674"/>
      <c r="E688" s="661" t="s">
        <v>487</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584</v>
      </c>
      <c r="AE688" s="657"/>
      <c r="AF688" s="657"/>
      <c r="AG688" s="450"/>
      <c r="AH688" s="133"/>
      <c r="AI688" s="133"/>
      <c r="AJ688" s="133"/>
      <c r="AK688" s="133"/>
      <c r="AL688" s="133"/>
      <c r="AM688" s="133"/>
      <c r="AN688" s="133"/>
      <c r="AO688" s="133"/>
      <c r="AP688" s="133"/>
      <c r="AQ688" s="133"/>
      <c r="AR688" s="133"/>
      <c r="AS688" s="133"/>
      <c r="AT688" s="133"/>
      <c r="AU688" s="133"/>
      <c r="AV688" s="133"/>
      <c r="AW688" s="133"/>
      <c r="AX688" s="451"/>
    </row>
    <row r="689" spans="1:64" ht="35.25"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0" t="s">
        <v>511</v>
      </c>
      <c r="AE689" s="421"/>
      <c r="AF689" s="421"/>
      <c r="AG689" s="627" t="s">
        <v>608</v>
      </c>
      <c r="AH689" s="628"/>
      <c r="AI689" s="628"/>
      <c r="AJ689" s="628"/>
      <c r="AK689" s="628"/>
      <c r="AL689" s="628"/>
      <c r="AM689" s="628"/>
      <c r="AN689" s="628"/>
      <c r="AO689" s="628"/>
      <c r="AP689" s="628"/>
      <c r="AQ689" s="628"/>
      <c r="AR689" s="628"/>
      <c r="AS689" s="628"/>
      <c r="AT689" s="628"/>
      <c r="AU689" s="628"/>
      <c r="AV689" s="628"/>
      <c r="AW689" s="628"/>
      <c r="AX689" s="629"/>
    </row>
    <row r="690" spans="1:64" ht="96" customHeight="1" x14ac:dyDescent="0.15">
      <c r="A690" s="504"/>
      <c r="B690" s="506"/>
      <c r="C690" s="266" t="s">
        <v>270</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511</v>
      </c>
      <c r="AE690" s="144"/>
      <c r="AF690" s="144"/>
      <c r="AG690" s="140" t="s">
        <v>615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567</v>
      </c>
      <c r="AE691" s="144"/>
      <c r="AF691" s="144"/>
      <c r="AG691" s="140" t="s">
        <v>568</v>
      </c>
      <c r="AH691" s="141"/>
      <c r="AI691" s="141"/>
      <c r="AJ691" s="141"/>
      <c r="AK691" s="141"/>
      <c r="AL691" s="141"/>
      <c r="AM691" s="141"/>
      <c r="AN691" s="141"/>
      <c r="AO691" s="141"/>
      <c r="AP691" s="141"/>
      <c r="AQ691" s="141"/>
      <c r="AR691" s="141"/>
      <c r="AS691" s="141"/>
      <c r="AT691" s="141"/>
      <c r="AU691" s="141"/>
      <c r="AV691" s="141"/>
      <c r="AW691" s="141"/>
      <c r="AX691" s="142"/>
    </row>
    <row r="692" spans="1:64" ht="48"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3" t="s">
        <v>511</v>
      </c>
      <c r="AE692" s="144"/>
      <c r="AF692" s="144"/>
      <c r="AG692" s="140" t="s">
        <v>609</v>
      </c>
      <c r="AH692" s="141"/>
      <c r="AI692" s="141"/>
      <c r="AJ692" s="141"/>
      <c r="AK692" s="141"/>
      <c r="AL692" s="141"/>
      <c r="AM692" s="141"/>
      <c r="AN692" s="141"/>
      <c r="AO692" s="141"/>
      <c r="AP692" s="141"/>
      <c r="AQ692" s="141"/>
      <c r="AR692" s="141"/>
      <c r="AS692" s="141"/>
      <c r="AT692" s="141"/>
      <c r="AU692" s="141"/>
      <c r="AV692" s="141"/>
      <c r="AW692" s="141"/>
      <c r="AX692" s="142"/>
    </row>
    <row r="693" spans="1:64" ht="69.75"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37" t="s">
        <v>566</v>
      </c>
      <c r="AE693" s="638"/>
      <c r="AF693" s="638"/>
      <c r="AG693" s="692" t="s">
        <v>610</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102" customHeight="1" x14ac:dyDescent="0.15">
      <c r="A694" s="507"/>
      <c r="B694" s="508"/>
      <c r="C694" s="509" t="s">
        <v>497</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511</v>
      </c>
      <c r="AE694" s="690"/>
      <c r="AF694" s="691"/>
      <c r="AG694" s="684" t="s">
        <v>616</v>
      </c>
      <c r="AH694" s="418"/>
      <c r="AI694" s="418"/>
      <c r="AJ694" s="418"/>
      <c r="AK694" s="418"/>
      <c r="AL694" s="418"/>
      <c r="AM694" s="418"/>
      <c r="AN694" s="418"/>
      <c r="AO694" s="418"/>
      <c r="AP694" s="418"/>
      <c r="AQ694" s="418"/>
      <c r="AR694" s="418"/>
      <c r="AS694" s="418"/>
      <c r="AT694" s="418"/>
      <c r="AU694" s="418"/>
      <c r="AV694" s="418"/>
      <c r="AW694" s="418"/>
      <c r="AX694" s="685"/>
      <c r="BG694" s="10"/>
      <c r="BH694" s="10"/>
      <c r="BI694" s="10"/>
      <c r="BJ694" s="10"/>
    </row>
    <row r="695" spans="1:64" ht="82.5" customHeight="1" x14ac:dyDescent="0.15">
      <c r="A695" s="502" t="s">
        <v>45</v>
      </c>
      <c r="B695" s="642"/>
      <c r="C695" s="643" t="s">
        <v>498</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0" t="s">
        <v>566</v>
      </c>
      <c r="AE695" s="421"/>
      <c r="AF695" s="655"/>
      <c r="AG695" s="627" t="s">
        <v>611</v>
      </c>
      <c r="AH695" s="628"/>
      <c r="AI695" s="628"/>
      <c r="AJ695" s="628"/>
      <c r="AK695" s="628"/>
      <c r="AL695" s="628"/>
      <c r="AM695" s="628"/>
      <c r="AN695" s="628"/>
      <c r="AO695" s="628"/>
      <c r="AP695" s="628"/>
      <c r="AQ695" s="628"/>
      <c r="AR695" s="628"/>
      <c r="AS695" s="628"/>
      <c r="AT695" s="628"/>
      <c r="AU695" s="628"/>
      <c r="AV695" s="628"/>
      <c r="AW695" s="628"/>
      <c r="AX695" s="629"/>
    </row>
    <row r="696" spans="1:64" ht="48"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511</v>
      </c>
      <c r="AE696" s="488"/>
      <c r="AF696" s="488"/>
      <c r="AG696" s="140" t="s">
        <v>619</v>
      </c>
      <c r="AH696" s="141"/>
      <c r="AI696" s="141"/>
      <c r="AJ696" s="141"/>
      <c r="AK696" s="141"/>
      <c r="AL696" s="141"/>
      <c r="AM696" s="141"/>
      <c r="AN696" s="141"/>
      <c r="AO696" s="141"/>
      <c r="AP696" s="141"/>
      <c r="AQ696" s="141"/>
      <c r="AR696" s="141"/>
      <c r="AS696" s="141"/>
      <c r="AT696" s="141"/>
      <c r="AU696" s="141"/>
      <c r="AV696" s="141"/>
      <c r="AW696" s="141"/>
      <c r="AX696" s="142"/>
    </row>
    <row r="697" spans="1:64" ht="60" customHeight="1" x14ac:dyDescent="0.15">
      <c r="A697" s="504"/>
      <c r="B697" s="506"/>
      <c r="C697" s="266" t="s">
        <v>395</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566</v>
      </c>
      <c r="AE697" s="144"/>
      <c r="AF697" s="144"/>
      <c r="AG697" s="140" t="s">
        <v>612</v>
      </c>
      <c r="AH697" s="141"/>
      <c r="AI697" s="141"/>
      <c r="AJ697" s="141"/>
      <c r="AK697" s="141"/>
      <c r="AL697" s="141"/>
      <c r="AM697" s="141"/>
      <c r="AN697" s="141"/>
      <c r="AO697" s="141"/>
      <c r="AP697" s="141"/>
      <c r="AQ697" s="141"/>
      <c r="AR697" s="141"/>
      <c r="AS697" s="141"/>
      <c r="AT697" s="141"/>
      <c r="AU697" s="141"/>
      <c r="AV697" s="141"/>
      <c r="AW697" s="141"/>
      <c r="AX697" s="142"/>
    </row>
    <row r="698" spans="1:64" ht="83.25"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511</v>
      </c>
      <c r="AE698" s="144"/>
      <c r="AF698" s="144"/>
      <c r="AG698" s="113" t="s">
        <v>617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64</v>
      </c>
      <c r="B699" s="632"/>
      <c r="C699" s="686" t="s">
        <v>271</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0" t="s">
        <v>567</v>
      </c>
      <c r="AE699" s="421"/>
      <c r="AF699" s="421"/>
      <c r="AG699" s="110" t="s">
        <v>569</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69</v>
      </c>
      <c r="D700" s="668"/>
      <c r="E700" s="668"/>
      <c r="F700" s="668"/>
      <c r="G700" s="668"/>
      <c r="H700" s="668"/>
      <c r="I700" s="668"/>
      <c r="J700" s="668"/>
      <c r="K700" s="668"/>
      <c r="L700" s="668"/>
      <c r="M700" s="668"/>
      <c r="N700" s="668"/>
      <c r="O700" s="669"/>
      <c r="P700" s="415" t="s">
        <v>0</v>
      </c>
      <c r="Q700" s="415"/>
      <c r="R700" s="415"/>
      <c r="S700" s="630"/>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3"/>
      <c r="B701" s="634"/>
      <c r="C701" s="252" t="s">
        <v>569</v>
      </c>
      <c r="D701" s="253"/>
      <c r="E701" s="253"/>
      <c r="F701" s="253"/>
      <c r="G701" s="253"/>
      <c r="H701" s="253"/>
      <c r="I701" s="253"/>
      <c r="J701" s="253"/>
      <c r="K701" s="253"/>
      <c r="L701" s="253"/>
      <c r="M701" s="253"/>
      <c r="N701" s="253"/>
      <c r="O701" s="254"/>
      <c r="P701" s="452" t="s">
        <v>570</v>
      </c>
      <c r="Q701" s="452"/>
      <c r="R701" s="452"/>
      <c r="S701" s="453"/>
      <c r="T701" s="454" t="s">
        <v>570</v>
      </c>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3"/>
      <c r="B702" s="634"/>
      <c r="C702" s="252" t="s">
        <v>569</v>
      </c>
      <c r="D702" s="253"/>
      <c r="E702" s="253"/>
      <c r="F702" s="253"/>
      <c r="G702" s="253"/>
      <c r="H702" s="253"/>
      <c r="I702" s="253"/>
      <c r="J702" s="253"/>
      <c r="K702" s="253"/>
      <c r="L702" s="253"/>
      <c r="M702" s="253"/>
      <c r="N702" s="253"/>
      <c r="O702" s="254"/>
      <c r="P702" s="452" t="s">
        <v>570</v>
      </c>
      <c r="Q702" s="452"/>
      <c r="R702" s="452"/>
      <c r="S702" s="453"/>
      <c r="T702" s="454" t="s">
        <v>570</v>
      </c>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3"/>
      <c r="B703" s="634"/>
      <c r="C703" s="252" t="s">
        <v>569</v>
      </c>
      <c r="D703" s="253"/>
      <c r="E703" s="253"/>
      <c r="F703" s="253"/>
      <c r="G703" s="253"/>
      <c r="H703" s="253"/>
      <c r="I703" s="253"/>
      <c r="J703" s="253"/>
      <c r="K703" s="253"/>
      <c r="L703" s="253"/>
      <c r="M703" s="253"/>
      <c r="N703" s="253"/>
      <c r="O703" s="254"/>
      <c r="P703" s="452" t="s">
        <v>569</v>
      </c>
      <c r="Q703" s="452"/>
      <c r="R703" s="452"/>
      <c r="S703" s="453"/>
      <c r="T703" s="454" t="s">
        <v>570</v>
      </c>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3"/>
      <c r="B704" s="634"/>
      <c r="C704" s="252" t="s">
        <v>569</v>
      </c>
      <c r="D704" s="253"/>
      <c r="E704" s="253"/>
      <c r="F704" s="253"/>
      <c r="G704" s="253"/>
      <c r="H704" s="253"/>
      <c r="I704" s="253"/>
      <c r="J704" s="253"/>
      <c r="K704" s="253"/>
      <c r="L704" s="253"/>
      <c r="M704" s="253"/>
      <c r="N704" s="253"/>
      <c r="O704" s="254"/>
      <c r="P704" s="452" t="s">
        <v>570</v>
      </c>
      <c r="Q704" s="452"/>
      <c r="R704" s="452"/>
      <c r="S704" s="453"/>
      <c r="T704" s="454" t="s">
        <v>570</v>
      </c>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5"/>
      <c r="B705" s="636"/>
      <c r="C705" s="461" t="s">
        <v>569</v>
      </c>
      <c r="D705" s="462"/>
      <c r="E705" s="462"/>
      <c r="F705" s="462"/>
      <c r="G705" s="462"/>
      <c r="H705" s="462"/>
      <c r="I705" s="462"/>
      <c r="J705" s="462"/>
      <c r="K705" s="462"/>
      <c r="L705" s="462"/>
      <c r="M705" s="462"/>
      <c r="N705" s="462"/>
      <c r="O705" s="463"/>
      <c r="P705" s="477" t="s">
        <v>570</v>
      </c>
      <c r="Q705" s="477"/>
      <c r="R705" s="477"/>
      <c r="S705" s="478"/>
      <c r="T705" s="417" t="s">
        <v>570</v>
      </c>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78.75" customHeight="1" x14ac:dyDescent="0.15">
      <c r="A706" s="502" t="s">
        <v>54</v>
      </c>
      <c r="B706" s="679"/>
      <c r="C706" s="456" t="s">
        <v>59</v>
      </c>
      <c r="D706" s="457"/>
      <c r="E706" s="457"/>
      <c r="F706" s="458"/>
      <c r="G706" s="472" t="s">
        <v>618</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0"/>
      <c r="B707" s="681"/>
      <c r="C707" s="467" t="s">
        <v>63</v>
      </c>
      <c r="D707" s="468"/>
      <c r="E707" s="468"/>
      <c r="F707" s="469"/>
      <c r="G707" s="470" t="s">
        <v>613</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c r="B711" s="677"/>
      <c r="C711" s="677"/>
      <c r="D711" s="677"/>
      <c r="E711" s="678"/>
      <c r="F711" s="620"/>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95" customHeight="1" thickBot="1" x14ac:dyDescent="0.2">
      <c r="A713" s="529"/>
      <c r="B713" s="530"/>
      <c r="C713" s="530"/>
      <c r="D713" s="530"/>
      <c r="E713" s="531"/>
      <c r="F713" s="499"/>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64" t="s">
        <v>638</v>
      </c>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461</v>
      </c>
      <c r="B717" s="438"/>
      <c r="C717" s="438"/>
      <c r="D717" s="438"/>
      <c r="E717" s="438"/>
      <c r="F717" s="438"/>
      <c r="G717" s="435" t="s">
        <v>587</v>
      </c>
      <c r="H717" s="436"/>
      <c r="I717" s="436"/>
      <c r="J717" s="436"/>
      <c r="K717" s="436"/>
      <c r="L717" s="436"/>
      <c r="M717" s="436"/>
      <c r="N717" s="436"/>
      <c r="O717" s="436"/>
      <c r="P717" s="436"/>
      <c r="Q717" s="438" t="s">
        <v>373</v>
      </c>
      <c r="R717" s="438"/>
      <c r="S717" s="438"/>
      <c r="T717" s="438"/>
      <c r="U717" s="438"/>
      <c r="V717" s="438"/>
      <c r="W717" s="435" t="s">
        <v>587</v>
      </c>
      <c r="X717" s="436"/>
      <c r="Y717" s="436"/>
      <c r="Z717" s="436"/>
      <c r="AA717" s="436"/>
      <c r="AB717" s="436"/>
      <c r="AC717" s="436"/>
      <c r="AD717" s="436"/>
      <c r="AE717" s="436"/>
      <c r="AF717" s="436"/>
      <c r="AG717" s="438" t="s">
        <v>374</v>
      </c>
      <c r="AH717" s="438"/>
      <c r="AI717" s="438"/>
      <c r="AJ717" s="438"/>
      <c r="AK717" s="438"/>
      <c r="AL717" s="438"/>
      <c r="AM717" s="435" t="s">
        <v>587</v>
      </c>
      <c r="AN717" s="436"/>
      <c r="AO717" s="436"/>
      <c r="AP717" s="436"/>
      <c r="AQ717" s="436"/>
      <c r="AR717" s="436"/>
      <c r="AS717" s="436"/>
      <c r="AT717" s="436"/>
      <c r="AU717" s="436"/>
      <c r="AV717" s="436"/>
      <c r="AW717" s="60"/>
      <c r="AX717" s="61"/>
    </row>
    <row r="718" spans="1:50" ht="19.899999999999999" customHeight="1" thickBot="1" x14ac:dyDescent="0.2">
      <c r="A718" s="519" t="s">
        <v>375</v>
      </c>
      <c r="B718" s="495"/>
      <c r="C718" s="495"/>
      <c r="D718" s="495"/>
      <c r="E718" s="495"/>
      <c r="F718" s="495"/>
      <c r="G718" s="437">
        <v>118</v>
      </c>
      <c r="H718" s="437"/>
      <c r="I718" s="437"/>
      <c r="J718" s="437"/>
      <c r="K718" s="437"/>
      <c r="L718" s="437"/>
      <c r="M718" s="437"/>
      <c r="N718" s="437"/>
      <c r="O718" s="437"/>
      <c r="P718" s="437"/>
      <c r="Q718" s="495" t="s">
        <v>376</v>
      </c>
      <c r="R718" s="495"/>
      <c r="S718" s="495"/>
      <c r="T718" s="495"/>
      <c r="U718" s="495"/>
      <c r="V718" s="495"/>
      <c r="W718" s="605" t="s">
        <v>571</v>
      </c>
      <c r="X718" s="606"/>
      <c r="Y718" s="606"/>
      <c r="Z718" s="606"/>
      <c r="AA718" s="606"/>
      <c r="AB718" s="606"/>
      <c r="AC718" s="606"/>
      <c r="AD718" s="606"/>
      <c r="AE718" s="606"/>
      <c r="AF718" s="606"/>
      <c r="AG718" s="495" t="s">
        <v>377</v>
      </c>
      <c r="AH718" s="495"/>
      <c r="AI718" s="495"/>
      <c r="AJ718" s="495"/>
      <c r="AK718" s="495"/>
      <c r="AL718" s="495"/>
      <c r="AM718" s="459" t="s">
        <v>572</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thickBot="1" x14ac:dyDescent="0.2">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624</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573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574</v>
      </c>
      <c r="H760" s="527"/>
      <c r="I760" s="527"/>
      <c r="J760" s="527"/>
      <c r="K760" s="528"/>
      <c r="L760" s="520" t="s">
        <v>575</v>
      </c>
      <c r="M760" s="521"/>
      <c r="N760" s="521"/>
      <c r="O760" s="521"/>
      <c r="P760" s="521"/>
      <c r="Q760" s="521"/>
      <c r="R760" s="521"/>
      <c r="S760" s="521"/>
      <c r="T760" s="521"/>
      <c r="U760" s="521"/>
      <c r="V760" s="521"/>
      <c r="W760" s="521"/>
      <c r="X760" s="522"/>
      <c r="Y760" s="482">
        <v>8</v>
      </c>
      <c r="Z760" s="483"/>
      <c r="AA760" s="483"/>
      <c r="AB760" s="682"/>
      <c r="AC760" s="526" t="s">
        <v>574</v>
      </c>
      <c r="AD760" s="527"/>
      <c r="AE760" s="527"/>
      <c r="AF760" s="527"/>
      <c r="AG760" s="528"/>
      <c r="AH760" s="520" t="s">
        <v>576</v>
      </c>
      <c r="AI760" s="521"/>
      <c r="AJ760" s="521"/>
      <c r="AK760" s="521"/>
      <c r="AL760" s="521"/>
      <c r="AM760" s="521"/>
      <c r="AN760" s="521"/>
      <c r="AO760" s="521"/>
      <c r="AP760" s="521"/>
      <c r="AQ760" s="521"/>
      <c r="AR760" s="521"/>
      <c r="AS760" s="521"/>
      <c r="AT760" s="522"/>
      <c r="AU760" s="482">
        <v>19</v>
      </c>
      <c r="AV760" s="483"/>
      <c r="AW760" s="483"/>
      <c r="AX760" s="484"/>
    </row>
    <row r="761" spans="1:50" ht="24.75" customHeight="1" x14ac:dyDescent="0.15">
      <c r="A761" s="492"/>
      <c r="B761" s="493"/>
      <c r="C761" s="493"/>
      <c r="D761" s="493"/>
      <c r="E761" s="493"/>
      <c r="F761" s="494"/>
      <c r="G761" s="428" t="s">
        <v>625</v>
      </c>
      <c r="H761" s="429"/>
      <c r="I761" s="429"/>
      <c r="J761" s="429"/>
      <c r="K761" s="430"/>
      <c r="L761" s="422" t="s">
        <v>626</v>
      </c>
      <c r="M761" s="423"/>
      <c r="N761" s="423"/>
      <c r="O761" s="423"/>
      <c r="P761" s="423"/>
      <c r="Q761" s="423"/>
      <c r="R761" s="423"/>
      <c r="S761" s="423"/>
      <c r="T761" s="423"/>
      <c r="U761" s="423"/>
      <c r="V761" s="423"/>
      <c r="W761" s="423"/>
      <c r="X761" s="424"/>
      <c r="Y761" s="425" t="s">
        <v>625</v>
      </c>
      <c r="Z761" s="426"/>
      <c r="AA761" s="426"/>
      <c r="AB761" s="434"/>
      <c r="AC761" s="428" t="s">
        <v>625</v>
      </c>
      <c r="AD761" s="429"/>
      <c r="AE761" s="429"/>
      <c r="AF761" s="429"/>
      <c r="AG761" s="430"/>
      <c r="AH761" s="422" t="s">
        <v>628</v>
      </c>
      <c r="AI761" s="423"/>
      <c r="AJ761" s="423"/>
      <c r="AK761" s="423"/>
      <c r="AL761" s="423"/>
      <c r="AM761" s="423"/>
      <c r="AN761" s="423"/>
      <c r="AO761" s="423"/>
      <c r="AP761" s="423"/>
      <c r="AQ761" s="423"/>
      <c r="AR761" s="423"/>
      <c r="AS761" s="423"/>
      <c r="AT761" s="424"/>
      <c r="AU761" s="425" t="s">
        <v>628</v>
      </c>
      <c r="AV761" s="426"/>
      <c r="AW761" s="426"/>
      <c r="AX761" s="427"/>
    </row>
    <row r="762" spans="1:50" ht="24.75" customHeight="1" x14ac:dyDescent="0.15">
      <c r="A762" s="492"/>
      <c r="B762" s="493"/>
      <c r="C762" s="493"/>
      <c r="D762" s="493"/>
      <c r="E762" s="493"/>
      <c r="F762" s="494"/>
      <c r="G762" s="428" t="s">
        <v>625</v>
      </c>
      <c r="H762" s="429"/>
      <c r="I762" s="429"/>
      <c r="J762" s="429"/>
      <c r="K762" s="430"/>
      <c r="L762" s="422" t="s">
        <v>627</v>
      </c>
      <c r="M762" s="423"/>
      <c r="N762" s="423"/>
      <c r="O762" s="423"/>
      <c r="P762" s="423"/>
      <c r="Q762" s="423"/>
      <c r="R762" s="423"/>
      <c r="S762" s="423"/>
      <c r="T762" s="423"/>
      <c r="U762" s="423"/>
      <c r="V762" s="423"/>
      <c r="W762" s="423"/>
      <c r="X762" s="424"/>
      <c r="Y762" s="425" t="s">
        <v>627</v>
      </c>
      <c r="Z762" s="426"/>
      <c r="AA762" s="426"/>
      <c r="AB762" s="434"/>
      <c r="AC762" s="428" t="s">
        <v>625</v>
      </c>
      <c r="AD762" s="429"/>
      <c r="AE762" s="429"/>
      <c r="AF762" s="429"/>
      <c r="AG762" s="430"/>
      <c r="AH762" s="422" t="s">
        <v>628</v>
      </c>
      <c r="AI762" s="423"/>
      <c r="AJ762" s="423"/>
      <c r="AK762" s="423"/>
      <c r="AL762" s="423"/>
      <c r="AM762" s="423"/>
      <c r="AN762" s="423"/>
      <c r="AO762" s="423"/>
      <c r="AP762" s="423"/>
      <c r="AQ762" s="423"/>
      <c r="AR762" s="423"/>
      <c r="AS762" s="423"/>
      <c r="AT762" s="424"/>
      <c r="AU762" s="425" t="s">
        <v>628</v>
      </c>
      <c r="AV762" s="426"/>
      <c r="AW762" s="426"/>
      <c r="AX762" s="427"/>
    </row>
    <row r="763" spans="1:50" ht="24.75" customHeight="1" x14ac:dyDescent="0.15">
      <c r="A763" s="492"/>
      <c r="B763" s="493"/>
      <c r="C763" s="493"/>
      <c r="D763" s="493"/>
      <c r="E763" s="493"/>
      <c r="F763" s="494"/>
      <c r="G763" s="428" t="s">
        <v>625</v>
      </c>
      <c r="H763" s="429"/>
      <c r="I763" s="429"/>
      <c r="J763" s="429"/>
      <c r="K763" s="430"/>
      <c r="L763" s="422" t="s">
        <v>625</v>
      </c>
      <c r="M763" s="423"/>
      <c r="N763" s="423"/>
      <c r="O763" s="423"/>
      <c r="P763" s="423"/>
      <c r="Q763" s="423"/>
      <c r="R763" s="423"/>
      <c r="S763" s="423"/>
      <c r="T763" s="423"/>
      <c r="U763" s="423"/>
      <c r="V763" s="423"/>
      <c r="W763" s="423"/>
      <c r="X763" s="424"/>
      <c r="Y763" s="425" t="s">
        <v>625</v>
      </c>
      <c r="Z763" s="426"/>
      <c r="AA763" s="426"/>
      <c r="AB763" s="434"/>
      <c r="AC763" s="428" t="s">
        <v>628</v>
      </c>
      <c r="AD763" s="429"/>
      <c r="AE763" s="429"/>
      <c r="AF763" s="429"/>
      <c r="AG763" s="430"/>
      <c r="AH763" s="422" t="s">
        <v>628</v>
      </c>
      <c r="AI763" s="423"/>
      <c r="AJ763" s="423"/>
      <c r="AK763" s="423"/>
      <c r="AL763" s="423"/>
      <c r="AM763" s="423"/>
      <c r="AN763" s="423"/>
      <c r="AO763" s="423"/>
      <c r="AP763" s="423"/>
      <c r="AQ763" s="423"/>
      <c r="AR763" s="423"/>
      <c r="AS763" s="423"/>
      <c r="AT763" s="424"/>
      <c r="AU763" s="425" t="s">
        <v>628</v>
      </c>
      <c r="AV763" s="426"/>
      <c r="AW763" s="426"/>
      <c r="AX763" s="427"/>
    </row>
    <row r="764" spans="1:50" ht="24.75" customHeight="1" x14ac:dyDescent="0.15">
      <c r="A764" s="492"/>
      <c r="B764" s="493"/>
      <c r="C764" s="493"/>
      <c r="D764" s="493"/>
      <c r="E764" s="493"/>
      <c r="F764" s="494"/>
      <c r="G764" s="428" t="s">
        <v>625</v>
      </c>
      <c r="H764" s="429"/>
      <c r="I764" s="429"/>
      <c r="J764" s="429"/>
      <c r="K764" s="430"/>
      <c r="L764" s="422" t="s">
        <v>625</v>
      </c>
      <c r="M764" s="423"/>
      <c r="N764" s="423"/>
      <c r="O764" s="423"/>
      <c r="P764" s="423"/>
      <c r="Q764" s="423"/>
      <c r="R764" s="423"/>
      <c r="S764" s="423"/>
      <c r="T764" s="423"/>
      <c r="U764" s="423"/>
      <c r="V764" s="423"/>
      <c r="W764" s="423"/>
      <c r="X764" s="424"/>
      <c r="Y764" s="425" t="s">
        <v>625</v>
      </c>
      <c r="Z764" s="426"/>
      <c r="AA764" s="426"/>
      <c r="AB764" s="434"/>
      <c r="AC764" s="428" t="s">
        <v>628</v>
      </c>
      <c r="AD764" s="429"/>
      <c r="AE764" s="429"/>
      <c r="AF764" s="429"/>
      <c r="AG764" s="430"/>
      <c r="AH764" s="422" t="s">
        <v>629</v>
      </c>
      <c r="AI764" s="423"/>
      <c r="AJ764" s="423"/>
      <c r="AK764" s="423"/>
      <c r="AL764" s="423"/>
      <c r="AM764" s="423"/>
      <c r="AN764" s="423"/>
      <c r="AO764" s="423"/>
      <c r="AP764" s="423"/>
      <c r="AQ764" s="423"/>
      <c r="AR764" s="423"/>
      <c r="AS764" s="423"/>
      <c r="AT764" s="424"/>
      <c r="AU764" s="425" t="s">
        <v>628</v>
      </c>
      <c r="AV764" s="426"/>
      <c r="AW764" s="426"/>
      <c r="AX764" s="427"/>
    </row>
    <row r="765" spans="1:50" ht="24.75" customHeight="1" x14ac:dyDescent="0.15">
      <c r="A765" s="492"/>
      <c r="B765" s="493"/>
      <c r="C765" s="493"/>
      <c r="D765" s="493"/>
      <c r="E765" s="493"/>
      <c r="F765" s="494"/>
      <c r="G765" s="428" t="s">
        <v>625</v>
      </c>
      <c r="H765" s="429"/>
      <c r="I765" s="429"/>
      <c r="J765" s="429"/>
      <c r="K765" s="430"/>
      <c r="L765" s="422" t="s">
        <v>625</v>
      </c>
      <c r="M765" s="423"/>
      <c r="N765" s="423"/>
      <c r="O765" s="423"/>
      <c r="P765" s="423"/>
      <c r="Q765" s="423"/>
      <c r="R765" s="423"/>
      <c r="S765" s="423"/>
      <c r="T765" s="423"/>
      <c r="U765" s="423"/>
      <c r="V765" s="423"/>
      <c r="W765" s="423"/>
      <c r="X765" s="424"/>
      <c r="Y765" s="425" t="s">
        <v>626</v>
      </c>
      <c r="Z765" s="426"/>
      <c r="AA765" s="426"/>
      <c r="AB765" s="434"/>
      <c r="AC765" s="428" t="s">
        <v>625</v>
      </c>
      <c r="AD765" s="429"/>
      <c r="AE765" s="429"/>
      <c r="AF765" s="429"/>
      <c r="AG765" s="430"/>
      <c r="AH765" s="422" t="s">
        <v>629</v>
      </c>
      <c r="AI765" s="423"/>
      <c r="AJ765" s="423"/>
      <c r="AK765" s="423"/>
      <c r="AL765" s="423"/>
      <c r="AM765" s="423"/>
      <c r="AN765" s="423"/>
      <c r="AO765" s="423"/>
      <c r="AP765" s="423"/>
      <c r="AQ765" s="423"/>
      <c r="AR765" s="423"/>
      <c r="AS765" s="423"/>
      <c r="AT765" s="424"/>
      <c r="AU765" s="425" t="s">
        <v>628</v>
      </c>
      <c r="AV765" s="426"/>
      <c r="AW765" s="426"/>
      <c r="AX765" s="427"/>
    </row>
    <row r="766" spans="1:50" ht="24.75" customHeight="1" x14ac:dyDescent="0.15">
      <c r="A766" s="492"/>
      <c r="B766" s="493"/>
      <c r="C766" s="493"/>
      <c r="D766" s="493"/>
      <c r="E766" s="493"/>
      <c r="F766" s="494"/>
      <c r="G766" s="428" t="s">
        <v>625</v>
      </c>
      <c r="H766" s="429"/>
      <c r="I766" s="429"/>
      <c r="J766" s="429"/>
      <c r="K766" s="430"/>
      <c r="L766" s="422" t="s">
        <v>625</v>
      </c>
      <c r="M766" s="423"/>
      <c r="N766" s="423"/>
      <c r="O766" s="423"/>
      <c r="P766" s="423"/>
      <c r="Q766" s="423"/>
      <c r="R766" s="423"/>
      <c r="S766" s="423"/>
      <c r="T766" s="423"/>
      <c r="U766" s="423"/>
      <c r="V766" s="423"/>
      <c r="W766" s="423"/>
      <c r="X766" s="424"/>
      <c r="Y766" s="425" t="s">
        <v>625</v>
      </c>
      <c r="Z766" s="426"/>
      <c r="AA766" s="426"/>
      <c r="AB766" s="434"/>
      <c r="AC766" s="428" t="s">
        <v>628</v>
      </c>
      <c r="AD766" s="429"/>
      <c r="AE766" s="429"/>
      <c r="AF766" s="429"/>
      <c r="AG766" s="430"/>
      <c r="AH766" s="422" t="s">
        <v>628</v>
      </c>
      <c r="AI766" s="423"/>
      <c r="AJ766" s="423"/>
      <c r="AK766" s="423"/>
      <c r="AL766" s="423"/>
      <c r="AM766" s="423"/>
      <c r="AN766" s="423"/>
      <c r="AO766" s="423"/>
      <c r="AP766" s="423"/>
      <c r="AQ766" s="423"/>
      <c r="AR766" s="423"/>
      <c r="AS766" s="423"/>
      <c r="AT766" s="424"/>
      <c r="AU766" s="425" t="s">
        <v>628</v>
      </c>
      <c r="AV766" s="426"/>
      <c r="AW766" s="426"/>
      <c r="AX766" s="427"/>
    </row>
    <row r="767" spans="1:50" ht="24.75" customHeight="1" x14ac:dyDescent="0.15">
      <c r="A767" s="492"/>
      <c r="B767" s="493"/>
      <c r="C767" s="493"/>
      <c r="D767" s="493"/>
      <c r="E767" s="493"/>
      <c r="F767" s="494"/>
      <c r="G767" s="428" t="s">
        <v>625</v>
      </c>
      <c r="H767" s="429"/>
      <c r="I767" s="429"/>
      <c r="J767" s="429"/>
      <c r="K767" s="430"/>
      <c r="L767" s="422" t="s">
        <v>625</v>
      </c>
      <c r="M767" s="423"/>
      <c r="N767" s="423"/>
      <c r="O767" s="423"/>
      <c r="P767" s="423"/>
      <c r="Q767" s="423"/>
      <c r="R767" s="423"/>
      <c r="S767" s="423"/>
      <c r="T767" s="423"/>
      <c r="U767" s="423"/>
      <c r="V767" s="423"/>
      <c r="W767" s="423"/>
      <c r="X767" s="424"/>
      <c r="Y767" s="425" t="s">
        <v>628</v>
      </c>
      <c r="Z767" s="426"/>
      <c r="AA767" s="426"/>
      <c r="AB767" s="434"/>
      <c r="AC767" s="428" t="s">
        <v>625</v>
      </c>
      <c r="AD767" s="429"/>
      <c r="AE767" s="429"/>
      <c r="AF767" s="429"/>
      <c r="AG767" s="430"/>
      <c r="AH767" s="422" t="s">
        <v>628</v>
      </c>
      <c r="AI767" s="423"/>
      <c r="AJ767" s="423"/>
      <c r="AK767" s="423"/>
      <c r="AL767" s="423"/>
      <c r="AM767" s="423"/>
      <c r="AN767" s="423"/>
      <c r="AO767" s="423"/>
      <c r="AP767" s="423"/>
      <c r="AQ767" s="423"/>
      <c r="AR767" s="423"/>
      <c r="AS767" s="423"/>
      <c r="AT767" s="424"/>
      <c r="AU767" s="425" t="s">
        <v>628</v>
      </c>
      <c r="AV767" s="426"/>
      <c r="AW767" s="426"/>
      <c r="AX767" s="427"/>
    </row>
    <row r="768" spans="1:50" ht="24.75" customHeight="1" x14ac:dyDescent="0.15">
      <c r="A768" s="492"/>
      <c r="B768" s="493"/>
      <c r="C768" s="493"/>
      <c r="D768" s="493"/>
      <c r="E768" s="493"/>
      <c r="F768" s="494"/>
      <c r="G768" s="428" t="s">
        <v>625</v>
      </c>
      <c r="H768" s="429"/>
      <c r="I768" s="429"/>
      <c r="J768" s="429"/>
      <c r="K768" s="430"/>
      <c r="L768" s="422" t="s">
        <v>625</v>
      </c>
      <c r="M768" s="423"/>
      <c r="N768" s="423"/>
      <c r="O768" s="423"/>
      <c r="P768" s="423"/>
      <c r="Q768" s="423"/>
      <c r="R768" s="423"/>
      <c r="S768" s="423"/>
      <c r="T768" s="423"/>
      <c r="U768" s="423"/>
      <c r="V768" s="423"/>
      <c r="W768" s="423"/>
      <c r="X768" s="424"/>
      <c r="Y768" s="425" t="s">
        <v>626</v>
      </c>
      <c r="Z768" s="426"/>
      <c r="AA768" s="426"/>
      <c r="AB768" s="434"/>
      <c r="AC768" s="428" t="s">
        <v>628</v>
      </c>
      <c r="AD768" s="429"/>
      <c r="AE768" s="429"/>
      <c r="AF768" s="429"/>
      <c r="AG768" s="430"/>
      <c r="AH768" s="422" t="s">
        <v>628</v>
      </c>
      <c r="AI768" s="423"/>
      <c r="AJ768" s="423"/>
      <c r="AK768" s="423"/>
      <c r="AL768" s="423"/>
      <c r="AM768" s="423"/>
      <c r="AN768" s="423"/>
      <c r="AO768" s="423"/>
      <c r="AP768" s="423"/>
      <c r="AQ768" s="423"/>
      <c r="AR768" s="423"/>
      <c r="AS768" s="423"/>
      <c r="AT768" s="424"/>
      <c r="AU768" s="425" t="s">
        <v>628</v>
      </c>
      <c r="AV768" s="426"/>
      <c r="AW768" s="426"/>
      <c r="AX768" s="427"/>
    </row>
    <row r="769" spans="1:50" ht="24.75" customHeight="1" x14ac:dyDescent="0.15">
      <c r="A769" s="492"/>
      <c r="B769" s="493"/>
      <c r="C769" s="493"/>
      <c r="D769" s="493"/>
      <c r="E769" s="493"/>
      <c r="F769" s="494"/>
      <c r="G769" s="428" t="s">
        <v>625</v>
      </c>
      <c r="H769" s="429"/>
      <c r="I769" s="429"/>
      <c r="J769" s="429"/>
      <c r="K769" s="430"/>
      <c r="L769" s="422" t="s">
        <v>625</v>
      </c>
      <c r="M769" s="423"/>
      <c r="N769" s="423"/>
      <c r="O769" s="423"/>
      <c r="P769" s="423"/>
      <c r="Q769" s="423"/>
      <c r="R769" s="423"/>
      <c r="S769" s="423"/>
      <c r="T769" s="423"/>
      <c r="U769" s="423"/>
      <c r="V769" s="423"/>
      <c r="W769" s="423"/>
      <c r="X769" s="424"/>
      <c r="Y769" s="425" t="s">
        <v>628</v>
      </c>
      <c r="Z769" s="426"/>
      <c r="AA769" s="426"/>
      <c r="AB769" s="434"/>
      <c r="AC769" s="428" t="s">
        <v>628</v>
      </c>
      <c r="AD769" s="429"/>
      <c r="AE769" s="429"/>
      <c r="AF769" s="429"/>
      <c r="AG769" s="430"/>
      <c r="AH769" s="422" t="s">
        <v>628</v>
      </c>
      <c r="AI769" s="423"/>
      <c r="AJ769" s="423"/>
      <c r="AK769" s="423"/>
      <c r="AL769" s="423"/>
      <c r="AM769" s="423"/>
      <c r="AN769" s="423"/>
      <c r="AO769" s="423"/>
      <c r="AP769" s="423"/>
      <c r="AQ769" s="423"/>
      <c r="AR769" s="423"/>
      <c r="AS769" s="423"/>
      <c r="AT769" s="424"/>
      <c r="AU769" s="425" t="s">
        <v>625</v>
      </c>
      <c r="AV769" s="426"/>
      <c r="AW769" s="426"/>
      <c r="AX769" s="427"/>
    </row>
    <row r="770" spans="1:50" ht="24.75" customHeight="1" x14ac:dyDescent="0.15">
      <c r="A770" s="492"/>
      <c r="B770" s="493"/>
      <c r="C770" s="493"/>
      <c r="D770" s="493"/>
      <c r="E770" s="493"/>
      <c r="F770" s="494"/>
      <c r="G770" s="700" t="s">
        <v>22</v>
      </c>
      <c r="H770" s="701"/>
      <c r="I770" s="701"/>
      <c r="J770" s="701"/>
      <c r="K770" s="701"/>
      <c r="L770" s="702"/>
      <c r="M770" s="703"/>
      <c r="N770" s="703"/>
      <c r="O770" s="703"/>
      <c r="P770" s="703"/>
      <c r="Q770" s="703"/>
      <c r="R770" s="703"/>
      <c r="S770" s="703"/>
      <c r="T770" s="703"/>
      <c r="U770" s="703"/>
      <c r="V770" s="703"/>
      <c r="W770" s="703"/>
      <c r="X770" s="704"/>
      <c r="Y770" s="705">
        <f>SUM(Y760:AB769)</f>
        <v>8</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19</v>
      </c>
      <c r="AV770" s="706"/>
      <c r="AW770" s="706"/>
      <c r="AX770" s="708"/>
    </row>
    <row r="771" spans="1:50" ht="30" hidden="1" customHeight="1" x14ac:dyDescent="0.15">
      <c r="A771" s="492"/>
      <c r="B771" s="493"/>
      <c r="C771" s="493"/>
      <c r="D771" s="493"/>
      <c r="E771" s="493"/>
      <c r="F771" s="494"/>
      <c r="G771" s="479" t="s">
        <v>623</v>
      </c>
      <c r="H771" s="710"/>
      <c r="I771" s="710"/>
      <c r="J771" s="710"/>
      <c r="K771" s="710"/>
      <c r="L771" s="710"/>
      <c r="M771" s="710"/>
      <c r="N771" s="710"/>
      <c r="O771" s="710"/>
      <c r="P771" s="710"/>
      <c r="Q771" s="710"/>
      <c r="R771" s="710"/>
      <c r="S771" s="710"/>
      <c r="T771" s="710"/>
      <c r="U771" s="710"/>
      <c r="V771" s="710"/>
      <c r="W771" s="710"/>
      <c r="X771" s="710"/>
      <c r="Y771" s="710"/>
      <c r="Z771" s="710"/>
      <c r="AA771" s="710"/>
      <c r="AB771" s="711"/>
      <c r="AC771" s="479" t="s">
        <v>489</v>
      </c>
      <c r="AD771" s="710"/>
      <c r="AE771" s="710"/>
      <c r="AF771" s="710"/>
      <c r="AG771" s="710"/>
      <c r="AH771" s="710"/>
      <c r="AI771" s="710"/>
      <c r="AJ771" s="710"/>
      <c r="AK771" s="710"/>
      <c r="AL771" s="710"/>
      <c r="AM771" s="710"/>
      <c r="AN771" s="710"/>
      <c r="AO771" s="710"/>
      <c r="AP771" s="710"/>
      <c r="AQ771" s="710"/>
      <c r="AR771" s="710"/>
      <c r="AS771" s="710"/>
      <c r="AT771" s="710"/>
      <c r="AU771" s="710"/>
      <c r="AV771" s="710"/>
      <c r="AW771" s="710"/>
      <c r="AX771" s="712"/>
    </row>
    <row r="772" spans="1:50" ht="25.5" hidden="1"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713"/>
      <c r="I773" s="713"/>
      <c r="J773" s="713"/>
      <c r="K773" s="714"/>
      <c r="L773" s="520"/>
      <c r="M773" s="715"/>
      <c r="N773" s="715"/>
      <c r="O773" s="715"/>
      <c r="P773" s="715"/>
      <c r="Q773" s="715"/>
      <c r="R773" s="715"/>
      <c r="S773" s="715"/>
      <c r="T773" s="715"/>
      <c r="U773" s="715"/>
      <c r="V773" s="715"/>
      <c r="W773" s="715"/>
      <c r="X773" s="716"/>
      <c r="Y773" s="482"/>
      <c r="Z773" s="483"/>
      <c r="AA773" s="483"/>
      <c r="AB773" s="682"/>
      <c r="AC773" s="526"/>
      <c r="AD773" s="713"/>
      <c r="AE773" s="713"/>
      <c r="AF773" s="713"/>
      <c r="AG773" s="714"/>
      <c r="AH773" s="520"/>
      <c r="AI773" s="715"/>
      <c r="AJ773" s="715"/>
      <c r="AK773" s="715"/>
      <c r="AL773" s="715"/>
      <c r="AM773" s="715"/>
      <c r="AN773" s="715"/>
      <c r="AO773" s="715"/>
      <c r="AP773" s="715"/>
      <c r="AQ773" s="715"/>
      <c r="AR773" s="715"/>
      <c r="AS773" s="715"/>
      <c r="AT773" s="716"/>
      <c r="AU773" s="482"/>
      <c r="AV773" s="483"/>
      <c r="AW773" s="483"/>
      <c r="AX773" s="484"/>
    </row>
    <row r="774" spans="1:50" ht="24.75" hidden="1" customHeight="1" x14ac:dyDescent="0.15">
      <c r="A774" s="492"/>
      <c r="B774" s="493"/>
      <c r="C774" s="493"/>
      <c r="D774" s="493"/>
      <c r="E774" s="493"/>
      <c r="F774" s="494"/>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2"/>
      <c r="B775" s="493"/>
      <c r="C775" s="493"/>
      <c r="D775" s="493"/>
      <c r="E775" s="493"/>
      <c r="F775" s="494"/>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2"/>
      <c r="B776" s="493"/>
      <c r="C776" s="493"/>
      <c r="D776" s="493"/>
      <c r="E776" s="493"/>
      <c r="F776" s="494"/>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2"/>
      <c r="B783" s="493"/>
      <c r="C783" s="493"/>
      <c r="D783" s="493"/>
      <c r="E783" s="493"/>
      <c r="F783" s="494"/>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2"/>
      <c r="B784" s="493"/>
      <c r="C784" s="493"/>
      <c r="D784" s="493"/>
      <c r="E784" s="493"/>
      <c r="F784" s="494"/>
      <c r="G784" s="479" t="s">
        <v>490</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491</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2"/>
      <c r="B788" s="493"/>
      <c r="C788" s="493"/>
      <c r="D788" s="493"/>
      <c r="E788" s="493"/>
      <c r="F788" s="494"/>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2"/>
      <c r="B796" s="493"/>
      <c r="C796" s="493"/>
      <c r="D796" s="493"/>
      <c r="E796" s="493"/>
      <c r="F796" s="494"/>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2"/>
      <c r="B797" s="493"/>
      <c r="C797" s="493"/>
      <c r="D797" s="493"/>
      <c r="E797" s="493"/>
      <c r="F797" s="494"/>
      <c r="G797" s="479" t="s">
        <v>427</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314</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2"/>
      <c r="B801" s="493"/>
      <c r="C801" s="493"/>
      <c r="D801" s="493"/>
      <c r="E801" s="493"/>
      <c r="F801" s="494"/>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2"/>
      <c r="B809" s="493"/>
      <c r="C809" s="493"/>
      <c r="D809" s="493"/>
      <c r="E809" s="493"/>
      <c r="F809" s="494"/>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802" t="s">
        <v>276</v>
      </c>
      <c r="B810" s="803"/>
      <c r="C810" s="803"/>
      <c r="D810" s="803"/>
      <c r="E810" s="803"/>
      <c r="F810" s="803"/>
      <c r="G810" s="803"/>
      <c r="H810" s="803"/>
      <c r="I810" s="803"/>
      <c r="J810" s="803"/>
      <c r="K810" s="803"/>
      <c r="L810" s="803"/>
      <c r="M810" s="803"/>
      <c r="N810" s="803"/>
      <c r="O810" s="803"/>
      <c r="P810" s="803"/>
      <c r="Q810" s="803"/>
      <c r="R810" s="803"/>
      <c r="S810" s="803"/>
      <c r="T810" s="803"/>
      <c r="U810" s="803"/>
      <c r="V810" s="803"/>
      <c r="W810" s="803"/>
      <c r="X810" s="803"/>
      <c r="Y810" s="803"/>
      <c r="Z810" s="803"/>
      <c r="AA810" s="803"/>
      <c r="AB810" s="803"/>
      <c r="AC810" s="803"/>
      <c r="AD810" s="803"/>
      <c r="AE810" s="803"/>
      <c r="AF810" s="803"/>
      <c r="AG810" s="803"/>
      <c r="AH810" s="803"/>
      <c r="AI810" s="803"/>
      <c r="AJ810" s="803"/>
      <c r="AK810" s="80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630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5"/>
      <c r="B815" s="765"/>
      <c r="C815" s="765" t="s">
        <v>30</v>
      </c>
      <c r="D815" s="765"/>
      <c r="E815" s="765"/>
      <c r="F815" s="765"/>
      <c r="G815" s="765"/>
      <c r="H815" s="765"/>
      <c r="I815" s="765"/>
      <c r="J815" s="108" t="s">
        <v>462</v>
      </c>
      <c r="K815" s="215"/>
      <c r="L815" s="215"/>
      <c r="M815" s="215"/>
      <c r="N815" s="215"/>
      <c r="O815" s="215"/>
      <c r="P815" s="293" t="s">
        <v>397</v>
      </c>
      <c r="Q815" s="293"/>
      <c r="R815" s="293"/>
      <c r="S815" s="293"/>
      <c r="T815" s="293"/>
      <c r="U815" s="293"/>
      <c r="V815" s="293"/>
      <c r="W815" s="293"/>
      <c r="X815" s="293"/>
      <c r="Y815" s="232" t="s">
        <v>458</v>
      </c>
      <c r="Z815" s="231"/>
      <c r="AA815" s="231"/>
      <c r="AB815" s="231"/>
      <c r="AC815" s="108" t="s">
        <v>396</v>
      </c>
      <c r="AD815" s="108"/>
      <c r="AE815" s="108"/>
      <c r="AF815" s="108"/>
      <c r="AG815" s="108"/>
      <c r="AH815" s="232" t="s">
        <v>413</v>
      </c>
      <c r="AI815" s="765"/>
      <c r="AJ815" s="765"/>
      <c r="AK815" s="765"/>
      <c r="AL815" s="765" t="s">
        <v>23</v>
      </c>
      <c r="AM815" s="765"/>
      <c r="AN815" s="765"/>
      <c r="AO815" s="847"/>
      <c r="AP815" s="234" t="s">
        <v>463</v>
      </c>
      <c r="AQ815" s="234"/>
      <c r="AR815" s="234"/>
      <c r="AS815" s="234"/>
      <c r="AT815" s="234"/>
      <c r="AU815" s="234"/>
      <c r="AV815" s="234"/>
      <c r="AW815" s="234"/>
      <c r="AX815" s="234"/>
    </row>
    <row r="816" spans="1:50" ht="57.75" customHeight="1" x14ac:dyDescent="0.15">
      <c r="A816" s="237">
        <v>1</v>
      </c>
      <c r="B816" s="237">
        <v>1</v>
      </c>
      <c r="C816" s="238" t="s">
        <v>578</v>
      </c>
      <c r="D816" s="217"/>
      <c r="E816" s="217"/>
      <c r="F816" s="217"/>
      <c r="G816" s="217"/>
      <c r="H816" s="217"/>
      <c r="I816" s="217"/>
      <c r="J816" s="218">
        <v>5010405010588</v>
      </c>
      <c r="K816" s="219"/>
      <c r="L816" s="219"/>
      <c r="M816" s="219"/>
      <c r="N816" s="219"/>
      <c r="O816" s="219"/>
      <c r="P816" s="244" t="s">
        <v>577</v>
      </c>
      <c r="Q816" s="220"/>
      <c r="R816" s="220"/>
      <c r="S816" s="220"/>
      <c r="T816" s="220"/>
      <c r="U816" s="220"/>
      <c r="V816" s="220"/>
      <c r="W816" s="220"/>
      <c r="X816" s="220"/>
      <c r="Y816" s="221">
        <v>8</v>
      </c>
      <c r="Z816" s="222"/>
      <c r="AA816" s="222"/>
      <c r="AB816" s="223"/>
      <c r="AC816" s="224" t="s">
        <v>581</v>
      </c>
      <c r="AD816" s="224"/>
      <c r="AE816" s="224"/>
      <c r="AF816" s="224"/>
      <c r="AG816" s="224"/>
      <c r="AH816" s="225">
        <v>1</v>
      </c>
      <c r="AI816" s="226"/>
      <c r="AJ816" s="226"/>
      <c r="AK816" s="226"/>
      <c r="AL816" s="227">
        <v>100</v>
      </c>
      <c r="AM816" s="228"/>
      <c r="AN816" s="228"/>
      <c r="AO816" s="229"/>
      <c r="AP816" s="230" t="s">
        <v>588</v>
      </c>
      <c r="AQ816" s="230"/>
      <c r="AR816" s="230"/>
      <c r="AS816" s="230"/>
      <c r="AT816" s="230"/>
      <c r="AU816" s="230"/>
      <c r="AV816" s="230"/>
      <c r="AW816" s="230"/>
      <c r="AX816" s="230"/>
    </row>
    <row r="817" spans="1:50" ht="30" hidden="1" customHeight="1" x14ac:dyDescent="0.15">
      <c r="A817" s="237">
        <v>2</v>
      </c>
      <c r="B817" s="237">
        <v>1</v>
      </c>
      <c r="C817" s="238"/>
      <c r="D817" s="217"/>
      <c r="E817" s="217"/>
      <c r="F817" s="217"/>
      <c r="G817" s="217"/>
      <c r="H817" s="217"/>
      <c r="I817" s="217"/>
      <c r="J817" s="218"/>
      <c r="K817" s="219"/>
      <c r="L817" s="219"/>
      <c r="M817" s="219"/>
      <c r="N817" s="219"/>
      <c r="O817" s="219"/>
      <c r="P817" s="244"/>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631</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462</v>
      </c>
      <c r="K848" s="108"/>
      <c r="L848" s="108"/>
      <c r="M848" s="108"/>
      <c r="N848" s="108"/>
      <c r="O848" s="108"/>
      <c r="P848" s="232" t="s">
        <v>397</v>
      </c>
      <c r="Q848" s="232"/>
      <c r="R848" s="232"/>
      <c r="S848" s="232"/>
      <c r="T848" s="232"/>
      <c r="U848" s="232"/>
      <c r="V848" s="232"/>
      <c r="W848" s="232"/>
      <c r="X848" s="232"/>
      <c r="Y848" s="232" t="s">
        <v>458</v>
      </c>
      <c r="Z848" s="231"/>
      <c r="AA848" s="231"/>
      <c r="AB848" s="231"/>
      <c r="AC848" s="108" t="s">
        <v>396</v>
      </c>
      <c r="AD848" s="108"/>
      <c r="AE848" s="108"/>
      <c r="AF848" s="108"/>
      <c r="AG848" s="108"/>
      <c r="AH848" s="232" t="s">
        <v>413</v>
      </c>
      <c r="AI848" s="231"/>
      <c r="AJ848" s="231"/>
      <c r="AK848" s="231"/>
      <c r="AL848" s="231" t="s">
        <v>23</v>
      </c>
      <c r="AM848" s="231"/>
      <c r="AN848" s="231"/>
      <c r="AO848" s="233"/>
      <c r="AP848" s="234" t="s">
        <v>506</v>
      </c>
      <c r="AQ848" s="234"/>
      <c r="AR848" s="234"/>
      <c r="AS848" s="234"/>
      <c r="AT848" s="234"/>
      <c r="AU848" s="234"/>
      <c r="AV848" s="234"/>
      <c r="AW848" s="234"/>
      <c r="AX848" s="234"/>
    </row>
    <row r="849" spans="1:50" ht="30" customHeight="1" x14ac:dyDescent="0.15">
      <c r="A849" s="237">
        <v>1</v>
      </c>
      <c r="B849" s="237">
        <v>1</v>
      </c>
      <c r="C849" s="238" t="s">
        <v>579</v>
      </c>
      <c r="D849" s="217"/>
      <c r="E849" s="217"/>
      <c r="F849" s="217"/>
      <c r="G849" s="217"/>
      <c r="H849" s="217"/>
      <c r="I849" s="217"/>
      <c r="J849" s="218">
        <v>3010001033961</v>
      </c>
      <c r="K849" s="219"/>
      <c r="L849" s="219"/>
      <c r="M849" s="219"/>
      <c r="N849" s="219"/>
      <c r="O849" s="219"/>
      <c r="P849" s="244" t="s">
        <v>621</v>
      </c>
      <c r="Q849" s="220"/>
      <c r="R849" s="220"/>
      <c r="S849" s="220"/>
      <c r="T849" s="220"/>
      <c r="U849" s="220"/>
      <c r="V849" s="220"/>
      <c r="W849" s="220"/>
      <c r="X849" s="220"/>
      <c r="Y849" s="221">
        <v>15</v>
      </c>
      <c r="Z849" s="222"/>
      <c r="AA849" s="222"/>
      <c r="AB849" s="223"/>
      <c r="AC849" s="224" t="s">
        <v>581</v>
      </c>
      <c r="AD849" s="224"/>
      <c r="AE849" s="224"/>
      <c r="AF849" s="224"/>
      <c r="AG849" s="224"/>
      <c r="AH849" s="225">
        <v>1</v>
      </c>
      <c r="AI849" s="226"/>
      <c r="AJ849" s="226"/>
      <c r="AK849" s="226"/>
      <c r="AL849" s="227">
        <v>97</v>
      </c>
      <c r="AM849" s="228"/>
      <c r="AN849" s="228"/>
      <c r="AO849" s="229"/>
      <c r="AP849" s="230" t="s">
        <v>587</v>
      </c>
      <c r="AQ849" s="230"/>
      <c r="AR849" s="230"/>
      <c r="AS849" s="230"/>
      <c r="AT849" s="230"/>
      <c r="AU849" s="230"/>
      <c r="AV849" s="230"/>
      <c r="AW849" s="230"/>
      <c r="AX849" s="230"/>
    </row>
    <row r="850" spans="1:50" ht="28.5" customHeight="1" x14ac:dyDescent="0.15">
      <c r="A850" s="237">
        <v>2</v>
      </c>
      <c r="B850" s="237">
        <v>1</v>
      </c>
      <c r="C850" s="238" t="s">
        <v>579</v>
      </c>
      <c r="D850" s="217"/>
      <c r="E850" s="217"/>
      <c r="F850" s="217"/>
      <c r="G850" s="217"/>
      <c r="H850" s="217"/>
      <c r="I850" s="217"/>
      <c r="J850" s="218">
        <v>3010001033961</v>
      </c>
      <c r="K850" s="219"/>
      <c r="L850" s="219"/>
      <c r="M850" s="219"/>
      <c r="N850" s="219"/>
      <c r="O850" s="219"/>
      <c r="P850" s="244" t="s">
        <v>580</v>
      </c>
      <c r="Q850" s="220"/>
      <c r="R850" s="220"/>
      <c r="S850" s="220"/>
      <c r="T850" s="220"/>
      <c r="U850" s="220"/>
      <c r="V850" s="220"/>
      <c r="W850" s="220"/>
      <c r="X850" s="220"/>
      <c r="Y850" s="221">
        <v>4</v>
      </c>
      <c r="Z850" s="222"/>
      <c r="AA850" s="222"/>
      <c r="AB850" s="223"/>
      <c r="AC850" s="224" t="s">
        <v>581</v>
      </c>
      <c r="AD850" s="224"/>
      <c r="AE850" s="224"/>
      <c r="AF850" s="224"/>
      <c r="AG850" s="224"/>
      <c r="AH850" s="225">
        <v>3</v>
      </c>
      <c r="AI850" s="226"/>
      <c r="AJ850" s="226"/>
      <c r="AK850" s="226"/>
      <c r="AL850" s="227">
        <v>72</v>
      </c>
      <c r="AM850" s="228"/>
      <c r="AN850" s="228"/>
      <c r="AO850" s="229"/>
      <c r="AP850" s="230" t="s">
        <v>587</v>
      </c>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462</v>
      </c>
      <c r="K881" s="108"/>
      <c r="L881" s="108"/>
      <c r="M881" s="108"/>
      <c r="N881" s="108"/>
      <c r="O881" s="108"/>
      <c r="P881" s="232" t="s">
        <v>397</v>
      </c>
      <c r="Q881" s="232"/>
      <c r="R881" s="232"/>
      <c r="S881" s="232"/>
      <c r="T881" s="232"/>
      <c r="U881" s="232"/>
      <c r="V881" s="232"/>
      <c r="W881" s="232"/>
      <c r="X881" s="232"/>
      <c r="Y881" s="232" t="s">
        <v>458</v>
      </c>
      <c r="Z881" s="231"/>
      <c r="AA881" s="231"/>
      <c r="AB881" s="231"/>
      <c r="AC881" s="108" t="s">
        <v>396</v>
      </c>
      <c r="AD881" s="108"/>
      <c r="AE881" s="108"/>
      <c r="AF881" s="108"/>
      <c r="AG881" s="108"/>
      <c r="AH881" s="232" t="s">
        <v>413</v>
      </c>
      <c r="AI881" s="231"/>
      <c r="AJ881" s="231"/>
      <c r="AK881" s="231"/>
      <c r="AL881" s="231" t="s">
        <v>23</v>
      </c>
      <c r="AM881" s="231"/>
      <c r="AN881" s="231"/>
      <c r="AO881" s="233"/>
      <c r="AP881" s="234" t="s">
        <v>506</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462</v>
      </c>
      <c r="K914" s="108"/>
      <c r="L914" s="108"/>
      <c r="M914" s="108"/>
      <c r="N914" s="108"/>
      <c r="O914" s="108"/>
      <c r="P914" s="232" t="s">
        <v>397</v>
      </c>
      <c r="Q914" s="232"/>
      <c r="R914" s="232"/>
      <c r="S914" s="232"/>
      <c r="T914" s="232"/>
      <c r="U914" s="232"/>
      <c r="V914" s="232"/>
      <c r="W914" s="232"/>
      <c r="X914" s="232"/>
      <c r="Y914" s="232" t="s">
        <v>458</v>
      </c>
      <c r="Z914" s="231"/>
      <c r="AA914" s="231"/>
      <c r="AB914" s="231"/>
      <c r="AC914" s="108" t="s">
        <v>396</v>
      </c>
      <c r="AD914" s="108"/>
      <c r="AE914" s="108"/>
      <c r="AF914" s="108"/>
      <c r="AG914" s="108"/>
      <c r="AH914" s="232" t="s">
        <v>413</v>
      </c>
      <c r="AI914" s="231"/>
      <c r="AJ914" s="231"/>
      <c r="AK914" s="231"/>
      <c r="AL914" s="231" t="s">
        <v>23</v>
      </c>
      <c r="AM914" s="231"/>
      <c r="AN914" s="231"/>
      <c r="AO914" s="233"/>
      <c r="AP914" s="234" t="s">
        <v>506</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462</v>
      </c>
      <c r="K947" s="108"/>
      <c r="L947" s="108"/>
      <c r="M947" s="108"/>
      <c r="N947" s="108"/>
      <c r="O947" s="108"/>
      <c r="P947" s="232" t="s">
        <v>397</v>
      </c>
      <c r="Q947" s="232"/>
      <c r="R947" s="232"/>
      <c r="S947" s="232"/>
      <c r="T947" s="232"/>
      <c r="U947" s="232"/>
      <c r="V947" s="232"/>
      <c r="W947" s="232"/>
      <c r="X947" s="232"/>
      <c r="Y947" s="232" t="s">
        <v>458</v>
      </c>
      <c r="Z947" s="231"/>
      <c r="AA947" s="231"/>
      <c r="AB947" s="231"/>
      <c r="AC947" s="108" t="s">
        <v>396</v>
      </c>
      <c r="AD947" s="108"/>
      <c r="AE947" s="108"/>
      <c r="AF947" s="108"/>
      <c r="AG947" s="108"/>
      <c r="AH947" s="232" t="s">
        <v>413</v>
      </c>
      <c r="AI947" s="231"/>
      <c r="AJ947" s="231"/>
      <c r="AK947" s="231"/>
      <c r="AL947" s="231" t="s">
        <v>23</v>
      </c>
      <c r="AM947" s="231"/>
      <c r="AN947" s="231"/>
      <c r="AO947" s="233"/>
      <c r="AP947" s="234" t="s">
        <v>506</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462</v>
      </c>
      <c r="K980" s="108"/>
      <c r="L980" s="108"/>
      <c r="M980" s="108"/>
      <c r="N980" s="108"/>
      <c r="O980" s="108"/>
      <c r="P980" s="232" t="s">
        <v>397</v>
      </c>
      <c r="Q980" s="232"/>
      <c r="R980" s="232"/>
      <c r="S980" s="232"/>
      <c r="T980" s="232"/>
      <c r="U980" s="232"/>
      <c r="V980" s="232"/>
      <c r="W980" s="232"/>
      <c r="X980" s="232"/>
      <c r="Y980" s="232" t="s">
        <v>458</v>
      </c>
      <c r="Z980" s="231"/>
      <c r="AA980" s="231"/>
      <c r="AB980" s="231"/>
      <c r="AC980" s="108" t="s">
        <v>396</v>
      </c>
      <c r="AD980" s="108"/>
      <c r="AE980" s="108"/>
      <c r="AF980" s="108"/>
      <c r="AG980" s="108"/>
      <c r="AH980" s="232" t="s">
        <v>413</v>
      </c>
      <c r="AI980" s="231"/>
      <c r="AJ980" s="231"/>
      <c r="AK980" s="231"/>
      <c r="AL980" s="231" t="s">
        <v>23</v>
      </c>
      <c r="AM980" s="231"/>
      <c r="AN980" s="231"/>
      <c r="AO980" s="233"/>
      <c r="AP980" s="234" t="s">
        <v>506</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462</v>
      </c>
      <c r="K1013" s="108"/>
      <c r="L1013" s="108"/>
      <c r="M1013" s="108"/>
      <c r="N1013" s="108"/>
      <c r="O1013" s="108"/>
      <c r="P1013" s="232" t="s">
        <v>397</v>
      </c>
      <c r="Q1013" s="232"/>
      <c r="R1013" s="232"/>
      <c r="S1013" s="232"/>
      <c r="T1013" s="232"/>
      <c r="U1013" s="232"/>
      <c r="V1013" s="232"/>
      <c r="W1013" s="232"/>
      <c r="X1013" s="232"/>
      <c r="Y1013" s="232" t="s">
        <v>458</v>
      </c>
      <c r="Z1013" s="231"/>
      <c r="AA1013" s="231"/>
      <c r="AB1013" s="231"/>
      <c r="AC1013" s="108" t="s">
        <v>396</v>
      </c>
      <c r="AD1013" s="108"/>
      <c r="AE1013" s="108"/>
      <c r="AF1013" s="108"/>
      <c r="AG1013" s="108"/>
      <c r="AH1013" s="232" t="s">
        <v>413</v>
      </c>
      <c r="AI1013" s="231"/>
      <c r="AJ1013" s="231"/>
      <c r="AK1013" s="231"/>
      <c r="AL1013" s="231" t="s">
        <v>23</v>
      </c>
      <c r="AM1013" s="231"/>
      <c r="AN1013" s="231"/>
      <c r="AO1013" s="233"/>
      <c r="AP1013" s="234" t="s">
        <v>506</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462</v>
      </c>
      <c r="K1046" s="108"/>
      <c r="L1046" s="108"/>
      <c r="M1046" s="108"/>
      <c r="N1046" s="108"/>
      <c r="O1046" s="108"/>
      <c r="P1046" s="232" t="s">
        <v>397</v>
      </c>
      <c r="Q1046" s="232"/>
      <c r="R1046" s="232"/>
      <c r="S1046" s="232"/>
      <c r="T1046" s="232"/>
      <c r="U1046" s="232"/>
      <c r="V1046" s="232"/>
      <c r="W1046" s="232"/>
      <c r="X1046" s="232"/>
      <c r="Y1046" s="232" t="s">
        <v>458</v>
      </c>
      <c r="Z1046" s="231"/>
      <c r="AA1046" s="231"/>
      <c r="AB1046" s="231"/>
      <c r="AC1046" s="108" t="s">
        <v>396</v>
      </c>
      <c r="AD1046" s="108"/>
      <c r="AE1046" s="108"/>
      <c r="AF1046" s="108"/>
      <c r="AG1046" s="108"/>
      <c r="AH1046" s="232" t="s">
        <v>413</v>
      </c>
      <c r="AI1046" s="231"/>
      <c r="AJ1046" s="231"/>
      <c r="AK1046" s="231"/>
      <c r="AL1046" s="231" t="s">
        <v>23</v>
      </c>
      <c r="AM1046" s="231"/>
      <c r="AN1046" s="231"/>
      <c r="AO1046" s="233"/>
      <c r="AP1046" s="234" t="s">
        <v>506</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505</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424</v>
      </c>
      <c r="D1080" s="242"/>
      <c r="E1080" s="108" t="s">
        <v>423</v>
      </c>
      <c r="F1080" s="242"/>
      <c r="G1080" s="242"/>
      <c r="H1080" s="242"/>
      <c r="I1080" s="242"/>
      <c r="J1080" s="108" t="s">
        <v>462</v>
      </c>
      <c r="K1080" s="108"/>
      <c r="L1080" s="108"/>
      <c r="M1080" s="108"/>
      <c r="N1080" s="108"/>
      <c r="O1080" s="108"/>
      <c r="P1080" s="232" t="s">
        <v>31</v>
      </c>
      <c r="Q1080" s="232"/>
      <c r="R1080" s="232"/>
      <c r="S1080" s="232"/>
      <c r="T1080" s="232"/>
      <c r="U1080" s="232"/>
      <c r="V1080" s="232"/>
      <c r="W1080" s="232"/>
      <c r="X1080" s="232"/>
      <c r="Y1080" s="108" t="s">
        <v>465</v>
      </c>
      <c r="Z1080" s="242"/>
      <c r="AA1080" s="242"/>
      <c r="AB1080" s="242"/>
      <c r="AC1080" s="108" t="s">
        <v>396</v>
      </c>
      <c r="AD1080" s="108"/>
      <c r="AE1080" s="108"/>
      <c r="AF1080" s="108"/>
      <c r="AG1080" s="108"/>
      <c r="AH1080" s="232" t="s">
        <v>413</v>
      </c>
      <c r="AI1080" s="231"/>
      <c r="AJ1080" s="231"/>
      <c r="AK1080" s="231"/>
      <c r="AL1080" s="231" t="s">
        <v>23</v>
      </c>
      <c r="AM1080" s="231"/>
      <c r="AN1080" s="231"/>
      <c r="AO1080" s="243"/>
      <c r="AP1080" s="234" t="s">
        <v>507</v>
      </c>
      <c r="AQ1080" s="234"/>
      <c r="AR1080" s="234"/>
      <c r="AS1080" s="234"/>
      <c r="AT1080" s="234"/>
      <c r="AU1080" s="234"/>
      <c r="AV1080" s="234"/>
      <c r="AW1080" s="234"/>
      <c r="AX1080" s="234"/>
    </row>
    <row r="1081" spans="1:50" ht="30.75" customHeight="1" x14ac:dyDescent="0.15">
      <c r="A1081" s="237">
        <v>1</v>
      </c>
      <c r="B1081" s="237">
        <v>1</v>
      </c>
      <c r="C1081" s="235"/>
      <c r="D1081" s="235"/>
      <c r="E1081" s="106" t="s">
        <v>587</v>
      </c>
      <c r="F1081" s="236"/>
      <c r="G1081" s="236"/>
      <c r="H1081" s="236"/>
      <c r="I1081" s="236"/>
      <c r="J1081" s="218" t="s">
        <v>587</v>
      </c>
      <c r="K1081" s="219"/>
      <c r="L1081" s="219"/>
      <c r="M1081" s="219"/>
      <c r="N1081" s="219"/>
      <c r="O1081" s="219"/>
      <c r="P1081" s="244" t="s">
        <v>587</v>
      </c>
      <c r="Q1081" s="220"/>
      <c r="R1081" s="220"/>
      <c r="S1081" s="220"/>
      <c r="T1081" s="220"/>
      <c r="U1081" s="220"/>
      <c r="V1081" s="220"/>
      <c r="W1081" s="220"/>
      <c r="X1081" s="220"/>
      <c r="Y1081" s="221" t="s">
        <v>587</v>
      </c>
      <c r="Z1081" s="222"/>
      <c r="AA1081" s="222"/>
      <c r="AB1081" s="223"/>
      <c r="AC1081" s="224" t="s">
        <v>586</v>
      </c>
      <c r="AD1081" s="224"/>
      <c r="AE1081" s="224"/>
      <c r="AF1081" s="224"/>
      <c r="AG1081" s="224"/>
      <c r="AH1081" s="225" t="s">
        <v>587</v>
      </c>
      <c r="AI1081" s="226"/>
      <c r="AJ1081" s="226"/>
      <c r="AK1081" s="226"/>
      <c r="AL1081" s="227" t="s">
        <v>587</v>
      </c>
      <c r="AM1081" s="228"/>
      <c r="AN1081" s="228"/>
      <c r="AO1081" s="229"/>
      <c r="AP1081" s="230" t="s">
        <v>587</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52" max="49" man="1"/>
    <brk id="110" max="49" man="1"/>
    <brk id="693" max="49" man="1"/>
    <brk id="715"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19050</xdr:colOff>
                    <xdr:row>51</xdr:row>
                    <xdr:rowOff>28575</xdr:rowOff>
                  </from>
                  <to>
                    <xdr:col>49</xdr:col>
                    <xdr:colOff>200025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57150</xdr:colOff>
                    <xdr:row>809</xdr:row>
                    <xdr:rowOff>38100</xdr:rowOff>
                  </from>
                  <to>
                    <xdr:col>46</xdr:col>
                    <xdr:colOff>19050</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57150</xdr:colOff>
                    <xdr:row>1076</xdr:row>
                    <xdr:rowOff>38100</xdr:rowOff>
                  </from>
                  <to>
                    <xdr:col>46</xdr:col>
                    <xdr:colOff>19050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398</v>
      </c>
      <c r="AI1" s="55" t="s">
        <v>408</v>
      </c>
      <c r="AK1" s="55" t="s">
        <v>416</v>
      </c>
    </row>
    <row r="2" spans="1:37" ht="13.5" customHeight="1" x14ac:dyDescent="0.15">
      <c r="A2" s="14" t="s">
        <v>210</v>
      </c>
      <c r="B2" s="15"/>
      <c r="C2" s="13" t="str">
        <f>IF(B2="","",A2)</f>
        <v/>
      </c>
      <c r="D2" s="13" t="str">
        <f>IF(C2="","",IF(D1&lt;&gt;"",CONCATENATE(D1,"、",C2),C2))</f>
        <v/>
      </c>
      <c r="F2" s="12" t="s">
        <v>196</v>
      </c>
      <c r="G2" s="17"/>
      <c r="H2" s="13" t="str">
        <f>IF(G2="","",F2)</f>
        <v/>
      </c>
      <c r="I2" s="13" t="str">
        <f>IF(H2="","",IF(I1&lt;&gt;"",CONCATENATE(I1,"、",H2),H2))</f>
        <v/>
      </c>
      <c r="K2" s="14" t="s">
        <v>229</v>
      </c>
      <c r="L2" s="15"/>
      <c r="M2" s="13" t="str">
        <f>IF(L2="","",K2)</f>
        <v/>
      </c>
      <c r="N2" s="13" t="str">
        <f>IF(M2="","",IF(N1&lt;&gt;"",CONCATENATE(N1,"、",M2),M2))</f>
        <v/>
      </c>
      <c r="O2" s="13"/>
      <c r="P2" s="12" t="s">
        <v>198</v>
      </c>
      <c r="Q2" s="17" t="s">
        <v>511</v>
      </c>
      <c r="R2" s="13" t="str">
        <f>IF(Q2="","",P2)</f>
        <v>直接実施</v>
      </c>
      <c r="S2" s="13" t="str">
        <f>IF(R2="","",IF(S1&lt;&gt;"",CONCATENATE(S1,"、",R2),R2))</f>
        <v>直接実施</v>
      </c>
      <c r="T2" s="13"/>
      <c r="U2" s="32" t="s">
        <v>364</v>
      </c>
      <c r="W2" s="32" t="s">
        <v>310</v>
      </c>
      <c r="Y2" s="32" t="s">
        <v>76</v>
      </c>
      <c r="Z2" s="30"/>
      <c r="AA2" s="32" t="s">
        <v>77</v>
      </c>
      <c r="AB2" s="31"/>
      <c r="AC2" s="33" t="s">
        <v>262</v>
      </c>
      <c r="AD2" s="28"/>
      <c r="AE2" s="45" t="s">
        <v>304</v>
      </c>
      <c r="AF2" s="30"/>
      <c r="AG2" s="55" t="s">
        <v>496</v>
      </c>
      <c r="AI2" s="55" t="s">
        <v>407</v>
      </c>
      <c r="AK2" s="55" t="s">
        <v>417</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
      </c>
      <c r="K3" s="14" t="s">
        <v>230</v>
      </c>
      <c r="L3" s="15"/>
      <c r="M3" s="13" t="str">
        <f t="shared" ref="M3:M11" si="2">IF(L3="","",K3)</f>
        <v/>
      </c>
      <c r="N3" s="13" t="str">
        <f>IF(M3="",N2,IF(N2&lt;&gt;"",CONCATENATE(N2,"、",M3),M3))</f>
        <v/>
      </c>
      <c r="O3" s="13"/>
      <c r="P3" s="12" t="s">
        <v>199</v>
      </c>
      <c r="Q3" s="17" t="s">
        <v>511</v>
      </c>
      <c r="R3" s="13" t="str">
        <f t="shared" ref="R3:R8" si="3">IF(Q3="","",P3)</f>
        <v>委託・請負</v>
      </c>
      <c r="S3" s="13" t="str">
        <f t="shared" ref="S3:S8" si="4">IF(R3="",S2,IF(S2&lt;&gt;"",CONCATENATE(S2,"、",R3),R3))</f>
        <v>直接実施、委託・請負</v>
      </c>
      <c r="T3" s="13"/>
      <c r="U3" s="32" t="s">
        <v>312</v>
      </c>
      <c r="W3" s="32" t="s">
        <v>278</v>
      </c>
      <c r="Y3" s="32" t="s">
        <v>78</v>
      </c>
      <c r="Z3" s="30"/>
      <c r="AA3" s="32" t="s">
        <v>79</v>
      </c>
      <c r="AB3" s="31"/>
      <c r="AC3" s="33" t="s">
        <v>263</v>
      </c>
      <c r="AD3" s="28"/>
      <c r="AE3" s="45" t="s">
        <v>305</v>
      </c>
      <c r="AF3" s="30"/>
      <c r="AG3" s="55" t="s">
        <v>419</v>
      </c>
      <c r="AI3" s="55" t="s">
        <v>409</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
      </c>
      <c r="K4" s="14" t="s">
        <v>231</v>
      </c>
      <c r="L4" s="15"/>
      <c r="M4" s="13" t="str">
        <f t="shared" si="2"/>
        <v/>
      </c>
      <c r="N4" s="13" t="str">
        <f t="shared" ref="N4:N11" si="6">IF(M4="",N3,IF(N3&lt;&gt;"",CONCATENATE(N3,"、",M4),M4))</f>
        <v/>
      </c>
      <c r="O4" s="13"/>
      <c r="P4" s="12" t="s">
        <v>200</v>
      </c>
      <c r="Q4" s="17"/>
      <c r="R4" s="13" t="str">
        <f t="shared" si="3"/>
        <v/>
      </c>
      <c r="S4" s="13" t="str">
        <f t="shared" si="4"/>
        <v>直接実施、委託・請負</v>
      </c>
      <c r="T4" s="13"/>
      <c r="U4" s="32" t="s">
        <v>467</v>
      </c>
      <c r="W4" s="32" t="s">
        <v>279</v>
      </c>
      <c r="Y4" s="32" t="s">
        <v>80</v>
      </c>
      <c r="Z4" s="30"/>
      <c r="AA4" s="32" t="s">
        <v>81</v>
      </c>
      <c r="AB4" s="31"/>
      <c r="AC4" s="32" t="s">
        <v>264</v>
      </c>
      <c r="AD4" s="28"/>
      <c r="AE4" s="45" t="s">
        <v>306</v>
      </c>
      <c r="AF4" s="30"/>
      <c r="AG4" s="58" t="s">
        <v>457</v>
      </c>
      <c r="AI4" s="55" t="s">
        <v>501</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
      </c>
      <c r="K5" s="14" t="s">
        <v>232</v>
      </c>
      <c r="L5" s="15"/>
      <c r="M5" s="13" t="str">
        <f t="shared" si="2"/>
        <v/>
      </c>
      <c r="N5" s="13" t="str">
        <f t="shared" si="6"/>
        <v/>
      </c>
      <c r="O5" s="13"/>
      <c r="P5" s="12" t="s">
        <v>201</v>
      </c>
      <c r="Q5" s="17"/>
      <c r="R5" s="13" t="str">
        <f t="shared" si="3"/>
        <v/>
      </c>
      <c r="S5" s="13" t="str">
        <f t="shared" si="4"/>
        <v>直接実施、委託・請負</v>
      </c>
      <c r="T5" s="13"/>
      <c r="W5" s="32" t="s">
        <v>499</v>
      </c>
      <c r="Y5" s="32" t="s">
        <v>82</v>
      </c>
      <c r="Z5" s="30"/>
      <c r="AA5" s="32" t="s">
        <v>83</v>
      </c>
      <c r="AB5" s="31"/>
      <c r="AC5" s="32" t="s">
        <v>309</v>
      </c>
      <c r="AD5" s="31"/>
      <c r="AE5" s="45" t="s">
        <v>307</v>
      </c>
      <c r="AF5" s="30"/>
      <c r="AG5" s="58" t="s">
        <v>420</v>
      </c>
      <c r="AI5" s="58" t="s">
        <v>502</v>
      </c>
      <c r="AK5" s="55" t="str">
        <f t="shared" si="7"/>
        <v>D</v>
      </c>
    </row>
    <row r="6" spans="1:37" ht="13.5" customHeight="1" x14ac:dyDescent="0.15">
      <c r="A6" s="14" t="s">
        <v>214</v>
      </c>
      <c r="B6" s="15" t="s">
        <v>511</v>
      </c>
      <c r="C6" s="13" t="str">
        <f t="shared" si="0"/>
        <v>科学技術・イノベーション</v>
      </c>
      <c r="D6" s="13" t="str">
        <f t="shared" ref="D6:D24" si="8">IF(C6="",D5,IF(D5&lt;&gt;"",CONCATENATE(D5,"、",C6),C6))</f>
        <v>科学技術・イノベーション</v>
      </c>
      <c r="F6" s="18" t="s">
        <v>241</v>
      </c>
      <c r="G6" s="17"/>
      <c r="H6" s="13" t="str">
        <f t="shared" si="1"/>
        <v/>
      </c>
      <c r="I6" s="13" t="str">
        <f t="shared" si="5"/>
        <v/>
      </c>
      <c r="K6" s="14" t="s">
        <v>233</v>
      </c>
      <c r="L6" s="15"/>
      <c r="M6" s="13" t="str">
        <f t="shared" si="2"/>
        <v/>
      </c>
      <c r="N6" s="13" t="str">
        <f t="shared" si="6"/>
        <v/>
      </c>
      <c r="O6" s="13"/>
      <c r="P6" s="12" t="s">
        <v>202</v>
      </c>
      <c r="Q6" s="17"/>
      <c r="R6" s="13" t="str">
        <f t="shared" si="3"/>
        <v/>
      </c>
      <c r="S6" s="13" t="str">
        <f t="shared" si="4"/>
        <v>直接実施、委託・請負</v>
      </c>
      <c r="T6" s="13"/>
      <c r="W6" s="32" t="s">
        <v>280</v>
      </c>
      <c r="Y6" s="32" t="s">
        <v>84</v>
      </c>
      <c r="Z6" s="30"/>
      <c r="AA6" s="32" t="s">
        <v>85</v>
      </c>
      <c r="AB6" s="31"/>
      <c r="AC6" s="32" t="s">
        <v>265</v>
      </c>
      <c r="AD6" s="31"/>
      <c r="AE6" s="45" t="s">
        <v>308</v>
      </c>
      <c r="AF6" s="30"/>
      <c r="AG6" s="58" t="s">
        <v>421</v>
      </c>
      <c r="AI6" s="55" t="s">
        <v>504</v>
      </c>
      <c r="AK6" s="55" t="str">
        <f t="shared" si="7"/>
        <v>E</v>
      </c>
    </row>
    <row r="7" spans="1:37" ht="13.5" customHeight="1" x14ac:dyDescent="0.15">
      <c r="A7" s="14" t="s">
        <v>215</v>
      </c>
      <c r="B7" s="15"/>
      <c r="C7" s="13" t="str">
        <f t="shared" si="0"/>
        <v/>
      </c>
      <c r="D7" s="13" t="str">
        <f t="shared" si="8"/>
        <v>科学技術・イノベーション</v>
      </c>
      <c r="F7" s="18" t="s">
        <v>468</v>
      </c>
      <c r="G7" s="17"/>
      <c r="H7" s="13" t="str">
        <f t="shared" si="1"/>
        <v/>
      </c>
      <c r="I7" s="13" t="str">
        <f t="shared" si="5"/>
        <v/>
      </c>
      <c r="K7" s="14" t="s">
        <v>234</v>
      </c>
      <c r="L7" s="15"/>
      <c r="M7" s="13" t="str">
        <f t="shared" si="2"/>
        <v/>
      </c>
      <c r="N7" s="13" t="str">
        <f t="shared" si="6"/>
        <v/>
      </c>
      <c r="O7" s="13"/>
      <c r="P7" s="12" t="s">
        <v>203</v>
      </c>
      <c r="Q7" s="17"/>
      <c r="R7" s="13" t="str">
        <f t="shared" si="3"/>
        <v/>
      </c>
      <c r="S7" s="13" t="str">
        <f t="shared" si="4"/>
        <v>直接実施、委託・請負</v>
      </c>
      <c r="T7" s="13"/>
      <c r="U7" s="57"/>
      <c r="W7" s="32" t="s">
        <v>281</v>
      </c>
      <c r="Y7" s="32" t="s">
        <v>86</v>
      </c>
      <c r="Z7" s="30"/>
      <c r="AA7" s="32" t="s">
        <v>87</v>
      </c>
      <c r="AB7" s="31"/>
      <c r="AC7" s="31"/>
      <c r="AD7" s="31"/>
      <c r="AE7" s="31"/>
      <c r="AF7" s="30"/>
      <c r="AG7" s="58" t="s">
        <v>422</v>
      </c>
      <c r="AK7" s="55" t="str">
        <f t="shared" si="7"/>
        <v>F</v>
      </c>
    </row>
    <row r="8" spans="1:37" ht="13.5" customHeight="1" x14ac:dyDescent="0.15">
      <c r="A8" s="14" t="s">
        <v>216</v>
      </c>
      <c r="B8" s="15"/>
      <c r="C8" s="13" t="str">
        <f t="shared" si="0"/>
        <v/>
      </c>
      <c r="D8" s="13" t="str">
        <f t="shared" si="8"/>
        <v>科学技術・イノベーション</v>
      </c>
      <c r="F8" s="18" t="s">
        <v>242</v>
      </c>
      <c r="G8" s="17"/>
      <c r="H8" s="13" t="str">
        <f t="shared" si="1"/>
        <v/>
      </c>
      <c r="I8" s="13" t="str">
        <f t="shared" si="5"/>
        <v/>
      </c>
      <c r="K8" s="14" t="s">
        <v>235</v>
      </c>
      <c r="L8" s="15"/>
      <c r="M8" s="13" t="str">
        <f t="shared" si="2"/>
        <v/>
      </c>
      <c r="N8" s="13" t="str">
        <f t="shared" si="6"/>
        <v/>
      </c>
      <c r="O8" s="13"/>
      <c r="P8" s="12" t="s">
        <v>204</v>
      </c>
      <c r="Q8" s="17"/>
      <c r="R8" s="13" t="str">
        <f t="shared" si="3"/>
        <v/>
      </c>
      <c r="S8" s="13" t="str">
        <f t="shared" si="4"/>
        <v>直接実施、委託・請負</v>
      </c>
      <c r="T8" s="13"/>
      <c r="W8" s="32" t="s">
        <v>282</v>
      </c>
      <c r="Y8" s="32" t="s">
        <v>88</v>
      </c>
      <c r="Z8" s="30"/>
      <c r="AA8" s="32" t="s">
        <v>89</v>
      </c>
      <c r="AB8" s="31"/>
      <c r="AC8" s="31"/>
      <c r="AD8" s="31"/>
      <c r="AE8" s="31"/>
      <c r="AF8" s="30"/>
      <c r="AG8" s="58" t="s">
        <v>464</v>
      </c>
      <c r="AK8" s="55" t="str">
        <f t="shared" si="7"/>
        <v>G</v>
      </c>
    </row>
    <row r="9" spans="1:37" ht="13.5" customHeight="1" x14ac:dyDescent="0.15">
      <c r="A9" s="14" t="s">
        <v>217</v>
      </c>
      <c r="B9" s="15"/>
      <c r="C9" s="13" t="str">
        <f t="shared" si="0"/>
        <v/>
      </c>
      <c r="D9" s="13" t="str">
        <f t="shared" si="8"/>
        <v>科学技術・イノベーション</v>
      </c>
      <c r="F9" s="18" t="s">
        <v>469</v>
      </c>
      <c r="G9" s="17"/>
      <c r="H9" s="13" t="str">
        <f t="shared" si="1"/>
        <v/>
      </c>
      <c r="I9" s="13" t="str">
        <f t="shared" si="5"/>
        <v/>
      </c>
      <c r="K9" s="14" t="s">
        <v>236</v>
      </c>
      <c r="L9" s="15" t="s">
        <v>511</v>
      </c>
      <c r="M9" s="13" t="str">
        <f t="shared" si="2"/>
        <v>エネルギー対策</v>
      </c>
      <c r="N9" s="13" t="str">
        <f t="shared" si="6"/>
        <v>エネルギー対策</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500</v>
      </c>
      <c r="B10" s="15"/>
      <c r="C10" s="13" t="str">
        <f t="shared" si="0"/>
        <v/>
      </c>
      <c r="D10" s="13" t="str">
        <f t="shared" si="8"/>
        <v>科学技術・イノベーション</v>
      </c>
      <c r="F10" s="18" t="s">
        <v>243</v>
      </c>
      <c r="G10" s="17"/>
      <c r="H10" s="13" t="str">
        <f t="shared" si="1"/>
        <v/>
      </c>
      <c r="I10" s="13" t="str">
        <f t="shared" si="5"/>
        <v/>
      </c>
      <c r="K10" s="14" t="s">
        <v>508</v>
      </c>
      <c r="L10" s="15"/>
      <c r="M10" s="13" t="str">
        <f t="shared" si="2"/>
        <v/>
      </c>
      <c r="N10" s="13" t="str">
        <f t="shared" si="6"/>
        <v>エネルギー対策</v>
      </c>
      <c r="O10" s="13"/>
      <c r="P10" s="13" t="str">
        <f>S8</f>
        <v>直接実施、委託・請負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科学技術・イノベーション</v>
      </c>
      <c r="F11" s="18" t="s">
        <v>244</v>
      </c>
      <c r="G11" s="17" t="s">
        <v>511</v>
      </c>
      <c r="H11" s="13" t="str">
        <f t="shared" si="1"/>
        <v>エネルギー対策特別会計電源開発促進勘定</v>
      </c>
      <c r="I11" s="13" t="str">
        <f t="shared" si="5"/>
        <v>エネルギー対策特別会計電源開発促進勘定</v>
      </c>
      <c r="K11" s="14" t="s">
        <v>237</v>
      </c>
      <c r="L11" s="15"/>
      <c r="M11" s="13" t="str">
        <f t="shared" si="2"/>
        <v/>
      </c>
      <c r="N11" s="13" t="str">
        <f t="shared" si="6"/>
        <v>エネルギー対策</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科学技術・イノベーション</v>
      </c>
      <c r="F12" s="18" t="s">
        <v>245</v>
      </c>
      <c r="G12" s="17"/>
      <c r="H12" s="13" t="str">
        <f t="shared" si="1"/>
        <v/>
      </c>
      <c r="I12" s="13" t="str">
        <f t="shared" si="5"/>
        <v>エネルギー対策特別会計電源開発促進勘定</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科学技術・イノベーション</v>
      </c>
      <c r="F13" s="18" t="s">
        <v>246</v>
      </c>
      <c r="G13" s="17"/>
      <c r="H13" s="13" t="str">
        <f t="shared" si="1"/>
        <v/>
      </c>
      <c r="I13" s="13" t="str">
        <f t="shared" si="5"/>
        <v>エネルギー対策特別会計電源開発促進勘定</v>
      </c>
      <c r="K13" s="13" t="str">
        <f>N11</f>
        <v>エネルギー対策</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科学技術・イノベーション</v>
      </c>
      <c r="F14" s="18" t="s">
        <v>247</v>
      </c>
      <c r="G14" s="17"/>
      <c r="H14" s="13" t="str">
        <f t="shared" si="1"/>
        <v/>
      </c>
      <c r="I14" s="13" t="str">
        <f t="shared" si="5"/>
        <v>エネルギー対策特別会計電源開発促進勘定</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科学技術・イノベーション</v>
      </c>
      <c r="F15" s="18" t="s">
        <v>248</v>
      </c>
      <c r="G15" s="17"/>
      <c r="H15" s="13" t="str">
        <f t="shared" si="1"/>
        <v/>
      </c>
      <c r="I15" s="13" t="str">
        <f t="shared" si="5"/>
        <v>エネルギー対策特別会計電源開発促進勘定</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科学技術・イノベーション</v>
      </c>
      <c r="F16" s="18" t="s">
        <v>249</v>
      </c>
      <c r="G16" s="17"/>
      <c r="H16" s="13" t="str">
        <f t="shared" si="1"/>
        <v/>
      </c>
      <c r="I16" s="13" t="str">
        <f t="shared" si="5"/>
        <v>エネルギー対策特別会計電源開発促進勘定</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科学技術・イノベーション</v>
      </c>
      <c r="F17" s="18" t="s">
        <v>250</v>
      </c>
      <c r="G17" s="17"/>
      <c r="H17" s="13" t="str">
        <f t="shared" si="1"/>
        <v/>
      </c>
      <c r="I17" s="13" t="str">
        <f t="shared" si="5"/>
        <v>エネルギー対策特別会計電源開発促進勘定</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科学技術・イノベーション</v>
      </c>
      <c r="F18" s="18" t="s">
        <v>251</v>
      </c>
      <c r="G18" s="17"/>
      <c r="H18" s="13" t="str">
        <f t="shared" si="1"/>
        <v/>
      </c>
      <c r="I18" s="13" t="str">
        <f t="shared" si="5"/>
        <v>エネルギー対策特別会計電源開発促進勘定</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科学技術・イノベーション</v>
      </c>
      <c r="F19" s="18" t="s">
        <v>252</v>
      </c>
      <c r="G19" s="17"/>
      <c r="H19" s="13" t="str">
        <f t="shared" si="1"/>
        <v/>
      </c>
      <c r="I19" s="13" t="str">
        <f t="shared" si="5"/>
        <v>エネルギー対策特別会計電源開発促進勘定</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科学技術・イノベーション</v>
      </c>
      <c r="F20" s="18" t="s">
        <v>478</v>
      </c>
      <c r="G20" s="17"/>
      <c r="H20" s="13" t="str">
        <f t="shared" si="1"/>
        <v/>
      </c>
      <c r="I20" s="13" t="str">
        <f t="shared" si="5"/>
        <v>エネルギー対策特別会計電源開発促進勘定</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479</v>
      </c>
      <c r="B21" s="15"/>
      <c r="C21" s="13" t="str">
        <f t="shared" si="0"/>
        <v/>
      </c>
      <c r="D21" s="13" t="str">
        <f t="shared" si="8"/>
        <v>科学技術・イノベーション</v>
      </c>
      <c r="F21" s="18" t="s">
        <v>253</v>
      </c>
      <c r="G21" s="17"/>
      <c r="H21" s="13" t="str">
        <f t="shared" si="1"/>
        <v/>
      </c>
      <c r="I21" s="13" t="str">
        <f t="shared" si="5"/>
        <v>エネルギー対策特別会計電源開発促進勘定</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480</v>
      </c>
      <c r="B22" s="15"/>
      <c r="C22" s="13" t="str">
        <f t="shared" si="0"/>
        <v/>
      </c>
      <c r="D22" s="13" t="str">
        <f t="shared" si="8"/>
        <v>科学技術・イノベーション</v>
      </c>
      <c r="F22" s="18" t="s">
        <v>254</v>
      </c>
      <c r="G22" s="17"/>
      <c r="H22" s="13" t="str">
        <f t="shared" si="1"/>
        <v/>
      </c>
      <c r="I22" s="13" t="str">
        <f t="shared" si="5"/>
        <v>エネルギー対策特別会計電源開発促進勘定</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科学技術・イノベーション</v>
      </c>
      <c r="F23" s="18" t="s">
        <v>255</v>
      </c>
      <c r="G23" s="17"/>
      <c r="H23" s="13" t="str">
        <f t="shared" si="1"/>
        <v/>
      </c>
      <c r="I23" s="13" t="str">
        <f t="shared" si="5"/>
        <v>エネルギー対策特別会計電源開発促進勘定</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482</v>
      </c>
      <c r="B24" s="15"/>
      <c r="C24" s="13" t="str">
        <f t="shared" si="0"/>
        <v/>
      </c>
      <c r="D24" s="13" t="str">
        <f t="shared" si="8"/>
        <v>科学技術・イノベーション</v>
      </c>
      <c r="F24" s="18" t="s">
        <v>256</v>
      </c>
      <c r="G24" s="17"/>
      <c r="H24" s="13" t="str">
        <f t="shared" si="1"/>
        <v/>
      </c>
      <c r="I24" s="13" t="str">
        <f t="shared" si="5"/>
        <v>エネルギー対策特別会計電源開発促進勘定</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257</v>
      </c>
      <c r="G25" s="17"/>
      <c r="H25" s="13" t="str">
        <f t="shared" si="1"/>
        <v/>
      </c>
      <c r="I25" s="13" t="str">
        <f t="shared" si="5"/>
        <v>エネルギー対策特別会計電源開発促進勘定</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科学技術・イノベーション</v>
      </c>
      <c r="B26" s="13"/>
      <c r="F26" s="18" t="s">
        <v>258</v>
      </c>
      <c r="G26" s="17"/>
      <c r="H26" s="13" t="str">
        <f t="shared" si="1"/>
        <v/>
      </c>
      <c r="I26" s="13" t="str">
        <f t="shared" si="5"/>
        <v>エネルギー対策特別会計電源開発促進勘定</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エネルギー対策特別会計電源開発促進勘定</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エネルギー対策特別会計電源開発促進勘定</v>
      </c>
      <c r="K28" s="13"/>
      <c r="L28" s="13"/>
      <c r="O28" s="13"/>
      <c r="P28" s="13"/>
      <c r="Q28" s="19"/>
      <c r="T28" s="13"/>
      <c r="Y28" s="32" t="s">
        <v>128</v>
      </c>
      <c r="Z28" s="30"/>
      <c r="AA28" s="32" t="s">
        <v>129</v>
      </c>
      <c r="AB28" s="31"/>
      <c r="AC28" s="31"/>
      <c r="AD28" s="31"/>
      <c r="AE28" s="31"/>
      <c r="AF28" s="30"/>
      <c r="AK28" s="55" t="s">
        <v>418</v>
      </c>
    </row>
    <row r="29" spans="1:37" ht="13.5" customHeight="1" x14ac:dyDescent="0.15">
      <c r="A29" s="13"/>
      <c r="B29" s="13"/>
      <c r="F29" s="18" t="s">
        <v>470</v>
      </c>
      <c r="G29" s="17"/>
      <c r="H29" s="13" t="str">
        <f t="shared" si="1"/>
        <v/>
      </c>
      <c r="I29" s="13" t="str">
        <f t="shared" si="5"/>
        <v>エネルギー対策特別会計電源開発促進勘定</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エネルギー対策特別会計電源開発促進勘定</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エネルギー対策特別会計電源開発促進勘定</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エネルギー対策特別会計電源開発促進勘定</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エネルギー対策特別会計電源開発促進勘定</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エネルギー対策特別会計電源開発促進勘定</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エネルギー対策特別会計電源開発促進勘定</v>
      </c>
      <c r="K35" s="13"/>
      <c r="L35" s="13"/>
      <c r="O35" s="13"/>
      <c r="P35" s="13"/>
      <c r="Q35" s="19"/>
      <c r="T35" s="13"/>
      <c r="Y35" s="32" t="s">
        <v>141</v>
      </c>
      <c r="Z35" s="30"/>
      <c r="AC35" s="31"/>
      <c r="AF35" s="30"/>
      <c r="AK35" s="55" t="str">
        <f t="shared" si="7"/>
        <v>h</v>
      </c>
    </row>
    <row r="36" spans="1:37" ht="13.5" customHeight="1" x14ac:dyDescent="0.15">
      <c r="A36" s="13"/>
      <c r="B36" s="13"/>
      <c r="F36" s="18" t="s">
        <v>477</v>
      </c>
      <c r="G36" s="17"/>
      <c r="H36" s="13" t="str">
        <f t="shared" si="1"/>
        <v/>
      </c>
      <c r="I36" s="13" t="str">
        <f t="shared" si="5"/>
        <v>エネルギー対策特別会計電源開発促進勘定</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85" zoomScaleNormal="75" zoomScaleSheetLayoutView="85" zoomScalePageLayoutView="70" workbookViewId="0">
      <selection activeCell="G2" sqref="G2:O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274</v>
      </c>
      <c r="H2" s="359"/>
      <c r="I2" s="359"/>
      <c r="J2" s="359"/>
      <c r="K2" s="359"/>
      <c r="L2" s="359"/>
      <c r="M2" s="359"/>
      <c r="N2" s="359"/>
      <c r="O2" s="360"/>
      <c r="P2" s="387" t="s">
        <v>65</v>
      </c>
      <c r="Q2" s="359"/>
      <c r="R2" s="359"/>
      <c r="S2" s="359"/>
      <c r="T2" s="359"/>
      <c r="U2" s="359"/>
      <c r="V2" s="359"/>
      <c r="W2" s="359"/>
      <c r="X2" s="360"/>
      <c r="Y2" s="879"/>
      <c r="Z2" s="703"/>
      <c r="AA2" s="704"/>
      <c r="AB2" s="883" t="s">
        <v>12</v>
      </c>
      <c r="AC2" s="884"/>
      <c r="AD2" s="885"/>
      <c r="AE2" s="616" t="s">
        <v>369</v>
      </c>
      <c r="AF2" s="616"/>
      <c r="AG2" s="616"/>
      <c r="AH2" s="616"/>
      <c r="AI2" s="616" t="s">
        <v>370</v>
      </c>
      <c r="AJ2" s="616"/>
      <c r="AK2" s="616"/>
      <c r="AL2" s="616"/>
      <c r="AM2" s="616" t="s">
        <v>371</v>
      </c>
      <c r="AN2" s="616"/>
      <c r="AO2" s="616"/>
      <c r="AP2" s="287"/>
      <c r="AQ2" s="146" t="s">
        <v>367</v>
      </c>
      <c r="AR2" s="149"/>
      <c r="AS2" s="149"/>
      <c r="AT2" s="150"/>
      <c r="AU2" s="811" t="s">
        <v>261</v>
      </c>
      <c r="AV2" s="811"/>
      <c r="AW2" s="811"/>
      <c r="AX2" s="81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0"/>
      <c r="Z3" s="881"/>
      <c r="AA3" s="882"/>
      <c r="AB3" s="886"/>
      <c r="AC3" s="887"/>
      <c r="AD3" s="888"/>
      <c r="AE3" s="617"/>
      <c r="AF3" s="617"/>
      <c r="AG3" s="617"/>
      <c r="AH3" s="617"/>
      <c r="AI3" s="617"/>
      <c r="AJ3" s="617"/>
      <c r="AK3" s="617"/>
      <c r="AL3" s="617"/>
      <c r="AM3" s="617"/>
      <c r="AN3" s="617"/>
      <c r="AO3" s="617"/>
      <c r="AP3" s="290"/>
      <c r="AQ3" s="413" t="s">
        <v>602</v>
      </c>
      <c r="AR3" s="276"/>
      <c r="AS3" s="152" t="s">
        <v>368</v>
      </c>
      <c r="AT3" s="153"/>
      <c r="AU3" s="276">
        <v>32</v>
      </c>
      <c r="AV3" s="276"/>
      <c r="AW3" s="274" t="s">
        <v>311</v>
      </c>
      <c r="AX3" s="275"/>
    </row>
    <row r="4" spans="1:50" ht="22.5" customHeight="1" x14ac:dyDescent="0.15">
      <c r="A4" s="280"/>
      <c r="B4" s="278"/>
      <c r="C4" s="278"/>
      <c r="D4" s="278"/>
      <c r="E4" s="278"/>
      <c r="F4" s="279"/>
      <c r="G4" s="400" t="s">
        <v>598</v>
      </c>
      <c r="H4" s="889"/>
      <c r="I4" s="889"/>
      <c r="J4" s="889"/>
      <c r="K4" s="889"/>
      <c r="L4" s="889"/>
      <c r="M4" s="889"/>
      <c r="N4" s="889"/>
      <c r="O4" s="890"/>
      <c r="P4" s="111" t="s">
        <v>599</v>
      </c>
      <c r="Q4" s="897"/>
      <c r="R4" s="897"/>
      <c r="S4" s="897"/>
      <c r="T4" s="897"/>
      <c r="U4" s="897"/>
      <c r="V4" s="897"/>
      <c r="W4" s="897"/>
      <c r="X4" s="898"/>
      <c r="Y4" s="907" t="s">
        <v>14</v>
      </c>
      <c r="Z4" s="908"/>
      <c r="AA4" s="909"/>
      <c r="AB4" s="326" t="s">
        <v>600</v>
      </c>
      <c r="AC4" s="911"/>
      <c r="AD4" s="911"/>
      <c r="AE4" s="392" t="s">
        <v>602</v>
      </c>
      <c r="AF4" s="363"/>
      <c r="AG4" s="363"/>
      <c r="AH4" s="363"/>
      <c r="AI4" s="392" t="s">
        <v>602</v>
      </c>
      <c r="AJ4" s="363"/>
      <c r="AK4" s="363"/>
      <c r="AL4" s="363"/>
      <c r="AM4" s="392" t="s">
        <v>602</v>
      </c>
      <c r="AN4" s="363"/>
      <c r="AO4" s="363"/>
      <c r="AP4" s="363"/>
      <c r="AQ4" s="272" t="s">
        <v>602</v>
      </c>
      <c r="AR4" s="208"/>
      <c r="AS4" s="208"/>
      <c r="AT4" s="273"/>
      <c r="AU4" s="363" t="s">
        <v>601</v>
      </c>
      <c r="AV4" s="363"/>
      <c r="AW4" s="363"/>
      <c r="AX4" s="364"/>
    </row>
    <row r="5" spans="1:50" ht="22.5" customHeight="1" x14ac:dyDescent="0.15">
      <c r="A5" s="281"/>
      <c r="B5" s="282"/>
      <c r="C5" s="282"/>
      <c r="D5" s="282"/>
      <c r="E5" s="282"/>
      <c r="F5" s="283"/>
      <c r="G5" s="891"/>
      <c r="H5" s="892"/>
      <c r="I5" s="892"/>
      <c r="J5" s="892"/>
      <c r="K5" s="892"/>
      <c r="L5" s="892"/>
      <c r="M5" s="892"/>
      <c r="N5" s="892"/>
      <c r="O5" s="893"/>
      <c r="P5" s="899"/>
      <c r="Q5" s="899"/>
      <c r="R5" s="899"/>
      <c r="S5" s="899"/>
      <c r="T5" s="899"/>
      <c r="U5" s="899"/>
      <c r="V5" s="899"/>
      <c r="W5" s="899"/>
      <c r="X5" s="900"/>
      <c r="Y5" s="263" t="s">
        <v>60</v>
      </c>
      <c r="Z5" s="904"/>
      <c r="AA5" s="905"/>
      <c r="AB5" s="371" t="s">
        <v>600</v>
      </c>
      <c r="AC5" s="910"/>
      <c r="AD5" s="910"/>
      <c r="AE5" s="392" t="s">
        <v>602</v>
      </c>
      <c r="AF5" s="363"/>
      <c r="AG5" s="363"/>
      <c r="AH5" s="363"/>
      <c r="AI5" s="392" t="s">
        <v>602</v>
      </c>
      <c r="AJ5" s="363"/>
      <c r="AK5" s="363"/>
      <c r="AL5" s="363"/>
      <c r="AM5" s="392" t="s">
        <v>602</v>
      </c>
      <c r="AN5" s="363"/>
      <c r="AO5" s="363"/>
      <c r="AP5" s="363"/>
      <c r="AQ5" s="272" t="s">
        <v>602</v>
      </c>
      <c r="AR5" s="208"/>
      <c r="AS5" s="208"/>
      <c r="AT5" s="273"/>
      <c r="AU5" s="363">
        <v>1</v>
      </c>
      <c r="AV5" s="363"/>
      <c r="AW5" s="363"/>
      <c r="AX5" s="364"/>
    </row>
    <row r="6" spans="1:50" ht="22.5" customHeight="1" x14ac:dyDescent="0.15">
      <c r="A6" s="284"/>
      <c r="B6" s="285"/>
      <c r="C6" s="285"/>
      <c r="D6" s="285"/>
      <c r="E6" s="285"/>
      <c r="F6" s="286"/>
      <c r="G6" s="894"/>
      <c r="H6" s="895"/>
      <c r="I6" s="895"/>
      <c r="J6" s="895"/>
      <c r="K6" s="895"/>
      <c r="L6" s="895"/>
      <c r="M6" s="895"/>
      <c r="N6" s="895"/>
      <c r="O6" s="896"/>
      <c r="P6" s="901"/>
      <c r="Q6" s="901"/>
      <c r="R6" s="901"/>
      <c r="S6" s="901"/>
      <c r="T6" s="901"/>
      <c r="U6" s="901"/>
      <c r="V6" s="901"/>
      <c r="W6" s="901"/>
      <c r="X6" s="902"/>
      <c r="Y6" s="903" t="s">
        <v>15</v>
      </c>
      <c r="Z6" s="904"/>
      <c r="AA6" s="905"/>
      <c r="AB6" s="380" t="s">
        <v>313</v>
      </c>
      <c r="AC6" s="906"/>
      <c r="AD6" s="906"/>
      <c r="AE6" s="392" t="s">
        <v>602</v>
      </c>
      <c r="AF6" s="363"/>
      <c r="AG6" s="363"/>
      <c r="AH6" s="363"/>
      <c r="AI6" s="392" t="s">
        <v>602</v>
      </c>
      <c r="AJ6" s="363"/>
      <c r="AK6" s="363"/>
      <c r="AL6" s="363"/>
      <c r="AM6" s="392" t="s">
        <v>602</v>
      </c>
      <c r="AN6" s="363"/>
      <c r="AO6" s="363"/>
      <c r="AP6" s="363"/>
      <c r="AQ6" s="272" t="s">
        <v>602</v>
      </c>
      <c r="AR6" s="208"/>
      <c r="AS6" s="208"/>
      <c r="AT6" s="273"/>
      <c r="AU6" s="363" t="s">
        <v>602</v>
      </c>
      <c r="AV6" s="363"/>
      <c r="AW6" s="363"/>
      <c r="AX6" s="364"/>
    </row>
    <row r="7" spans="1:50" ht="18.75" hidden="1" customHeight="1" x14ac:dyDescent="0.15">
      <c r="A7" s="277" t="s">
        <v>13</v>
      </c>
      <c r="B7" s="278"/>
      <c r="C7" s="278"/>
      <c r="D7" s="278"/>
      <c r="E7" s="278"/>
      <c r="F7" s="279"/>
      <c r="G7" s="358" t="s">
        <v>274</v>
      </c>
      <c r="H7" s="359"/>
      <c r="I7" s="359"/>
      <c r="J7" s="359"/>
      <c r="K7" s="359"/>
      <c r="L7" s="359"/>
      <c r="M7" s="359"/>
      <c r="N7" s="359"/>
      <c r="O7" s="360"/>
      <c r="P7" s="387" t="s">
        <v>65</v>
      </c>
      <c r="Q7" s="359"/>
      <c r="R7" s="359"/>
      <c r="S7" s="359"/>
      <c r="T7" s="359"/>
      <c r="U7" s="359"/>
      <c r="V7" s="359"/>
      <c r="W7" s="359"/>
      <c r="X7" s="360"/>
      <c r="Y7" s="879"/>
      <c r="Z7" s="703"/>
      <c r="AA7" s="704"/>
      <c r="AB7" s="883" t="s">
        <v>12</v>
      </c>
      <c r="AC7" s="884"/>
      <c r="AD7" s="885"/>
      <c r="AE7" s="616" t="s">
        <v>369</v>
      </c>
      <c r="AF7" s="616"/>
      <c r="AG7" s="616"/>
      <c r="AH7" s="616"/>
      <c r="AI7" s="616" t="s">
        <v>370</v>
      </c>
      <c r="AJ7" s="616"/>
      <c r="AK7" s="616"/>
      <c r="AL7" s="616"/>
      <c r="AM7" s="616" t="s">
        <v>371</v>
      </c>
      <c r="AN7" s="616"/>
      <c r="AO7" s="616"/>
      <c r="AP7" s="287"/>
      <c r="AQ7" s="146" t="s">
        <v>367</v>
      </c>
      <c r="AR7" s="149"/>
      <c r="AS7" s="149"/>
      <c r="AT7" s="150"/>
      <c r="AU7" s="811" t="s">
        <v>261</v>
      </c>
      <c r="AV7" s="811"/>
      <c r="AW7" s="811"/>
      <c r="AX7" s="812"/>
    </row>
    <row r="8" spans="1:50" ht="18.75" hidden="1"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0"/>
      <c r="Z8" s="881"/>
      <c r="AA8" s="882"/>
      <c r="AB8" s="886"/>
      <c r="AC8" s="887"/>
      <c r="AD8" s="888"/>
      <c r="AE8" s="617"/>
      <c r="AF8" s="617"/>
      <c r="AG8" s="617"/>
      <c r="AH8" s="617"/>
      <c r="AI8" s="617"/>
      <c r="AJ8" s="617"/>
      <c r="AK8" s="617"/>
      <c r="AL8" s="617"/>
      <c r="AM8" s="617"/>
      <c r="AN8" s="617"/>
      <c r="AO8" s="617"/>
      <c r="AP8" s="290"/>
      <c r="AQ8" s="413"/>
      <c r="AR8" s="276"/>
      <c r="AS8" s="152" t="s">
        <v>368</v>
      </c>
      <c r="AT8" s="153"/>
      <c r="AU8" s="276"/>
      <c r="AV8" s="276"/>
      <c r="AW8" s="274" t="s">
        <v>311</v>
      </c>
      <c r="AX8" s="275"/>
    </row>
    <row r="9" spans="1:50" ht="22.5" hidden="1" customHeight="1" x14ac:dyDescent="0.15">
      <c r="A9" s="280"/>
      <c r="B9" s="278"/>
      <c r="C9" s="278"/>
      <c r="D9" s="278"/>
      <c r="E9" s="278"/>
      <c r="F9" s="279"/>
      <c r="G9" s="400"/>
      <c r="H9" s="889"/>
      <c r="I9" s="889"/>
      <c r="J9" s="889"/>
      <c r="K9" s="889"/>
      <c r="L9" s="889"/>
      <c r="M9" s="889"/>
      <c r="N9" s="889"/>
      <c r="O9" s="890"/>
      <c r="P9" s="111"/>
      <c r="Q9" s="897"/>
      <c r="R9" s="897"/>
      <c r="S9" s="897"/>
      <c r="T9" s="897"/>
      <c r="U9" s="897"/>
      <c r="V9" s="897"/>
      <c r="W9" s="897"/>
      <c r="X9" s="898"/>
      <c r="Y9" s="907" t="s">
        <v>14</v>
      </c>
      <c r="Z9" s="908"/>
      <c r="AA9" s="909"/>
      <c r="AB9" s="326"/>
      <c r="AC9" s="911"/>
      <c r="AD9" s="911"/>
      <c r="AE9" s="392"/>
      <c r="AF9" s="363"/>
      <c r="AG9" s="363"/>
      <c r="AH9" s="363"/>
      <c r="AI9" s="392"/>
      <c r="AJ9" s="363"/>
      <c r="AK9" s="363"/>
      <c r="AL9" s="363"/>
      <c r="AM9" s="392"/>
      <c r="AN9" s="363"/>
      <c r="AO9" s="363"/>
      <c r="AP9" s="363"/>
      <c r="AQ9" s="272"/>
      <c r="AR9" s="208"/>
      <c r="AS9" s="208"/>
      <c r="AT9" s="273"/>
      <c r="AU9" s="363"/>
      <c r="AV9" s="363"/>
      <c r="AW9" s="363"/>
      <c r="AX9" s="364"/>
    </row>
    <row r="10" spans="1:50" ht="22.5" hidden="1" customHeight="1" x14ac:dyDescent="0.15">
      <c r="A10" s="281"/>
      <c r="B10" s="282"/>
      <c r="C10" s="282"/>
      <c r="D10" s="282"/>
      <c r="E10" s="282"/>
      <c r="F10" s="283"/>
      <c r="G10" s="891"/>
      <c r="H10" s="892"/>
      <c r="I10" s="892"/>
      <c r="J10" s="892"/>
      <c r="K10" s="892"/>
      <c r="L10" s="892"/>
      <c r="M10" s="892"/>
      <c r="N10" s="892"/>
      <c r="O10" s="893"/>
      <c r="P10" s="899"/>
      <c r="Q10" s="899"/>
      <c r="R10" s="899"/>
      <c r="S10" s="899"/>
      <c r="T10" s="899"/>
      <c r="U10" s="899"/>
      <c r="V10" s="899"/>
      <c r="W10" s="899"/>
      <c r="X10" s="900"/>
      <c r="Y10" s="263" t="s">
        <v>60</v>
      </c>
      <c r="Z10" s="904"/>
      <c r="AA10" s="905"/>
      <c r="AB10" s="371"/>
      <c r="AC10" s="910"/>
      <c r="AD10" s="91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hidden="1" customHeight="1" x14ac:dyDescent="0.15">
      <c r="A11" s="284"/>
      <c r="B11" s="285"/>
      <c r="C11" s="285"/>
      <c r="D11" s="285"/>
      <c r="E11" s="285"/>
      <c r="F11" s="286"/>
      <c r="G11" s="894"/>
      <c r="H11" s="895"/>
      <c r="I11" s="895"/>
      <c r="J11" s="895"/>
      <c r="K11" s="895"/>
      <c r="L11" s="895"/>
      <c r="M11" s="895"/>
      <c r="N11" s="895"/>
      <c r="O11" s="896"/>
      <c r="P11" s="901"/>
      <c r="Q11" s="901"/>
      <c r="R11" s="901"/>
      <c r="S11" s="901"/>
      <c r="T11" s="901"/>
      <c r="U11" s="901"/>
      <c r="V11" s="901"/>
      <c r="W11" s="901"/>
      <c r="X11" s="902"/>
      <c r="Y11" s="903" t="s">
        <v>15</v>
      </c>
      <c r="Z11" s="904"/>
      <c r="AA11" s="905"/>
      <c r="AB11" s="380" t="s">
        <v>313</v>
      </c>
      <c r="AC11" s="906"/>
      <c r="AD11" s="90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hidden="1" customHeight="1" x14ac:dyDescent="0.15">
      <c r="A12" s="277" t="s">
        <v>13</v>
      </c>
      <c r="B12" s="278"/>
      <c r="C12" s="278"/>
      <c r="D12" s="278"/>
      <c r="E12" s="278"/>
      <c r="F12" s="279"/>
      <c r="G12" s="358" t="s">
        <v>274</v>
      </c>
      <c r="H12" s="359"/>
      <c r="I12" s="359"/>
      <c r="J12" s="359"/>
      <c r="K12" s="359"/>
      <c r="L12" s="359"/>
      <c r="M12" s="359"/>
      <c r="N12" s="359"/>
      <c r="O12" s="360"/>
      <c r="P12" s="387" t="s">
        <v>65</v>
      </c>
      <c r="Q12" s="359"/>
      <c r="R12" s="359"/>
      <c r="S12" s="359"/>
      <c r="T12" s="359"/>
      <c r="U12" s="359"/>
      <c r="V12" s="359"/>
      <c r="W12" s="359"/>
      <c r="X12" s="360"/>
      <c r="Y12" s="879"/>
      <c r="Z12" s="703"/>
      <c r="AA12" s="704"/>
      <c r="AB12" s="883" t="s">
        <v>12</v>
      </c>
      <c r="AC12" s="884"/>
      <c r="AD12" s="885"/>
      <c r="AE12" s="616" t="s">
        <v>369</v>
      </c>
      <c r="AF12" s="616"/>
      <c r="AG12" s="616"/>
      <c r="AH12" s="616"/>
      <c r="AI12" s="616" t="s">
        <v>370</v>
      </c>
      <c r="AJ12" s="616"/>
      <c r="AK12" s="616"/>
      <c r="AL12" s="616"/>
      <c r="AM12" s="616" t="s">
        <v>371</v>
      </c>
      <c r="AN12" s="616"/>
      <c r="AO12" s="616"/>
      <c r="AP12" s="287"/>
      <c r="AQ12" s="146" t="s">
        <v>367</v>
      </c>
      <c r="AR12" s="149"/>
      <c r="AS12" s="149"/>
      <c r="AT12" s="150"/>
      <c r="AU12" s="811" t="s">
        <v>261</v>
      </c>
      <c r="AV12" s="811"/>
      <c r="AW12" s="811"/>
      <c r="AX12" s="812"/>
    </row>
    <row r="13" spans="1:50" ht="18.75" hidden="1"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0"/>
      <c r="Z13" s="881"/>
      <c r="AA13" s="882"/>
      <c r="AB13" s="886"/>
      <c r="AC13" s="887"/>
      <c r="AD13" s="888"/>
      <c r="AE13" s="617"/>
      <c r="AF13" s="617"/>
      <c r="AG13" s="617"/>
      <c r="AH13" s="617"/>
      <c r="AI13" s="617"/>
      <c r="AJ13" s="617"/>
      <c r="AK13" s="617"/>
      <c r="AL13" s="617"/>
      <c r="AM13" s="617"/>
      <c r="AN13" s="617"/>
      <c r="AO13" s="617"/>
      <c r="AP13" s="290"/>
      <c r="AQ13" s="413"/>
      <c r="AR13" s="276"/>
      <c r="AS13" s="152" t="s">
        <v>368</v>
      </c>
      <c r="AT13" s="153"/>
      <c r="AU13" s="276"/>
      <c r="AV13" s="276"/>
      <c r="AW13" s="274" t="s">
        <v>311</v>
      </c>
      <c r="AX13" s="275"/>
    </row>
    <row r="14" spans="1:50" ht="22.5" hidden="1" customHeight="1" x14ac:dyDescent="0.15">
      <c r="A14" s="280"/>
      <c r="B14" s="278"/>
      <c r="C14" s="278"/>
      <c r="D14" s="278"/>
      <c r="E14" s="278"/>
      <c r="F14" s="279"/>
      <c r="G14" s="400"/>
      <c r="H14" s="889"/>
      <c r="I14" s="889"/>
      <c r="J14" s="889"/>
      <c r="K14" s="889"/>
      <c r="L14" s="889"/>
      <c r="M14" s="889"/>
      <c r="N14" s="889"/>
      <c r="O14" s="890"/>
      <c r="P14" s="111"/>
      <c r="Q14" s="897"/>
      <c r="R14" s="897"/>
      <c r="S14" s="897"/>
      <c r="T14" s="897"/>
      <c r="U14" s="897"/>
      <c r="V14" s="897"/>
      <c r="W14" s="897"/>
      <c r="X14" s="898"/>
      <c r="Y14" s="907" t="s">
        <v>14</v>
      </c>
      <c r="Z14" s="908"/>
      <c r="AA14" s="909"/>
      <c r="AB14" s="326"/>
      <c r="AC14" s="911"/>
      <c r="AD14" s="91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hidden="1" customHeight="1" x14ac:dyDescent="0.15">
      <c r="A15" s="281"/>
      <c r="B15" s="282"/>
      <c r="C15" s="282"/>
      <c r="D15" s="282"/>
      <c r="E15" s="282"/>
      <c r="F15" s="283"/>
      <c r="G15" s="891"/>
      <c r="H15" s="892"/>
      <c r="I15" s="892"/>
      <c r="J15" s="892"/>
      <c r="K15" s="892"/>
      <c r="L15" s="892"/>
      <c r="M15" s="892"/>
      <c r="N15" s="892"/>
      <c r="O15" s="893"/>
      <c r="P15" s="899"/>
      <c r="Q15" s="899"/>
      <c r="R15" s="899"/>
      <c r="S15" s="899"/>
      <c r="T15" s="899"/>
      <c r="U15" s="899"/>
      <c r="V15" s="899"/>
      <c r="W15" s="899"/>
      <c r="X15" s="900"/>
      <c r="Y15" s="263" t="s">
        <v>60</v>
      </c>
      <c r="Z15" s="904"/>
      <c r="AA15" s="905"/>
      <c r="AB15" s="371"/>
      <c r="AC15" s="910"/>
      <c r="AD15" s="91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hidden="1" customHeight="1" x14ac:dyDescent="0.15">
      <c r="A16" s="284"/>
      <c r="B16" s="285"/>
      <c r="C16" s="285"/>
      <c r="D16" s="285"/>
      <c r="E16" s="285"/>
      <c r="F16" s="286"/>
      <c r="G16" s="894"/>
      <c r="H16" s="895"/>
      <c r="I16" s="895"/>
      <c r="J16" s="895"/>
      <c r="K16" s="895"/>
      <c r="L16" s="895"/>
      <c r="M16" s="895"/>
      <c r="N16" s="895"/>
      <c r="O16" s="896"/>
      <c r="P16" s="901"/>
      <c r="Q16" s="901"/>
      <c r="R16" s="901"/>
      <c r="S16" s="901"/>
      <c r="T16" s="901"/>
      <c r="U16" s="901"/>
      <c r="V16" s="901"/>
      <c r="W16" s="901"/>
      <c r="X16" s="902"/>
      <c r="Y16" s="903" t="s">
        <v>15</v>
      </c>
      <c r="Z16" s="904"/>
      <c r="AA16" s="905"/>
      <c r="AB16" s="380" t="s">
        <v>313</v>
      </c>
      <c r="AC16" s="906"/>
      <c r="AD16" s="90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hidden="1" customHeight="1" x14ac:dyDescent="0.15">
      <c r="A17" s="277" t="s">
        <v>13</v>
      </c>
      <c r="B17" s="278"/>
      <c r="C17" s="278"/>
      <c r="D17" s="278"/>
      <c r="E17" s="278"/>
      <c r="F17" s="279"/>
      <c r="G17" s="358" t="s">
        <v>274</v>
      </c>
      <c r="H17" s="359"/>
      <c r="I17" s="359"/>
      <c r="J17" s="359"/>
      <c r="K17" s="359"/>
      <c r="L17" s="359"/>
      <c r="M17" s="359"/>
      <c r="N17" s="359"/>
      <c r="O17" s="360"/>
      <c r="P17" s="387" t="s">
        <v>65</v>
      </c>
      <c r="Q17" s="359"/>
      <c r="R17" s="359"/>
      <c r="S17" s="359"/>
      <c r="T17" s="359"/>
      <c r="U17" s="359"/>
      <c r="V17" s="359"/>
      <c r="W17" s="359"/>
      <c r="X17" s="360"/>
      <c r="Y17" s="879"/>
      <c r="Z17" s="703"/>
      <c r="AA17" s="704"/>
      <c r="AB17" s="883" t="s">
        <v>12</v>
      </c>
      <c r="AC17" s="884"/>
      <c r="AD17" s="885"/>
      <c r="AE17" s="616" t="s">
        <v>369</v>
      </c>
      <c r="AF17" s="616"/>
      <c r="AG17" s="616"/>
      <c r="AH17" s="616"/>
      <c r="AI17" s="616" t="s">
        <v>370</v>
      </c>
      <c r="AJ17" s="616"/>
      <c r="AK17" s="616"/>
      <c r="AL17" s="616"/>
      <c r="AM17" s="616" t="s">
        <v>371</v>
      </c>
      <c r="AN17" s="616"/>
      <c r="AO17" s="616"/>
      <c r="AP17" s="287"/>
      <c r="AQ17" s="146" t="s">
        <v>367</v>
      </c>
      <c r="AR17" s="149"/>
      <c r="AS17" s="149"/>
      <c r="AT17" s="150"/>
      <c r="AU17" s="811" t="s">
        <v>261</v>
      </c>
      <c r="AV17" s="811"/>
      <c r="AW17" s="811"/>
      <c r="AX17" s="812"/>
    </row>
    <row r="18" spans="1:50" ht="18.75" hidden="1"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0"/>
      <c r="Z18" s="881"/>
      <c r="AA18" s="882"/>
      <c r="AB18" s="886"/>
      <c r="AC18" s="887"/>
      <c r="AD18" s="888"/>
      <c r="AE18" s="617"/>
      <c r="AF18" s="617"/>
      <c r="AG18" s="617"/>
      <c r="AH18" s="617"/>
      <c r="AI18" s="617"/>
      <c r="AJ18" s="617"/>
      <c r="AK18" s="617"/>
      <c r="AL18" s="617"/>
      <c r="AM18" s="617"/>
      <c r="AN18" s="617"/>
      <c r="AO18" s="617"/>
      <c r="AP18" s="290"/>
      <c r="AQ18" s="413"/>
      <c r="AR18" s="276"/>
      <c r="AS18" s="152" t="s">
        <v>368</v>
      </c>
      <c r="AT18" s="153"/>
      <c r="AU18" s="276"/>
      <c r="AV18" s="276"/>
      <c r="AW18" s="274" t="s">
        <v>311</v>
      </c>
      <c r="AX18" s="275"/>
    </row>
    <row r="19" spans="1:50" ht="22.5" hidden="1" customHeight="1" x14ac:dyDescent="0.15">
      <c r="A19" s="280"/>
      <c r="B19" s="278"/>
      <c r="C19" s="278"/>
      <c r="D19" s="278"/>
      <c r="E19" s="278"/>
      <c r="F19" s="279"/>
      <c r="G19" s="400"/>
      <c r="H19" s="889"/>
      <c r="I19" s="889"/>
      <c r="J19" s="889"/>
      <c r="K19" s="889"/>
      <c r="L19" s="889"/>
      <c r="M19" s="889"/>
      <c r="N19" s="889"/>
      <c r="O19" s="890"/>
      <c r="P19" s="111"/>
      <c r="Q19" s="897"/>
      <c r="R19" s="897"/>
      <c r="S19" s="897"/>
      <c r="T19" s="897"/>
      <c r="U19" s="897"/>
      <c r="V19" s="897"/>
      <c r="W19" s="897"/>
      <c r="X19" s="898"/>
      <c r="Y19" s="907" t="s">
        <v>14</v>
      </c>
      <c r="Z19" s="908"/>
      <c r="AA19" s="909"/>
      <c r="AB19" s="326"/>
      <c r="AC19" s="911"/>
      <c r="AD19" s="91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hidden="1" customHeight="1" x14ac:dyDescent="0.15">
      <c r="A20" s="281"/>
      <c r="B20" s="282"/>
      <c r="C20" s="282"/>
      <c r="D20" s="282"/>
      <c r="E20" s="282"/>
      <c r="F20" s="283"/>
      <c r="G20" s="891"/>
      <c r="H20" s="892"/>
      <c r="I20" s="892"/>
      <c r="J20" s="892"/>
      <c r="K20" s="892"/>
      <c r="L20" s="892"/>
      <c r="M20" s="892"/>
      <c r="N20" s="892"/>
      <c r="O20" s="893"/>
      <c r="P20" s="899"/>
      <c r="Q20" s="899"/>
      <c r="R20" s="899"/>
      <c r="S20" s="899"/>
      <c r="T20" s="899"/>
      <c r="U20" s="899"/>
      <c r="V20" s="899"/>
      <c r="W20" s="899"/>
      <c r="X20" s="900"/>
      <c r="Y20" s="263" t="s">
        <v>60</v>
      </c>
      <c r="Z20" s="904"/>
      <c r="AA20" s="905"/>
      <c r="AB20" s="371"/>
      <c r="AC20" s="910"/>
      <c r="AD20" s="91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hidden="1" customHeight="1" x14ac:dyDescent="0.15">
      <c r="A21" s="284"/>
      <c r="B21" s="285"/>
      <c r="C21" s="285"/>
      <c r="D21" s="285"/>
      <c r="E21" s="285"/>
      <c r="F21" s="286"/>
      <c r="G21" s="894"/>
      <c r="H21" s="895"/>
      <c r="I21" s="895"/>
      <c r="J21" s="895"/>
      <c r="K21" s="895"/>
      <c r="L21" s="895"/>
      <c r="M21" s="895"/>
      <c r="N21" s="895"/>
      <c r="O21" s="896"/>
      <c r="P21" s="901"/>
      <c r="Q21" s="901"/>
      <c r="R21" s="901"/>
      <c r="S21" s="901"/>
      <c r="T21" s="901"/>
      <c r="U21" s="901"/>
      <c r="V21" s="901"/>
      <c r="W21" s="901"/>
      <c r="X21" s="902"/>
      <c r="Y21" s="903" t="s">
        <v>15</v>
      </c>
      <c r="Z21" s="904"/>
      <c r="AA21" s="905"/>
      <c r="AB21" s="380" t="s">
        <v>313</v>
      </c>
      <c r="AC21" s="906"/>
      <c r="AD21" s="90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hidden="1" customHeight="1" x14ac:dyDescent="0.15">
      <c r="A22" s="277" t="s">
        <v>13</v>
      </c>
      <c r="B22" s="278"/>
      <c r="C22" s="278"/>
      <c r="D22" s="278"/>
      <c r="E22" s="278"/>
      <c r="F22" s="279"/>
      <c r="G22" s="358" t="s">
        <v>274</v>
      </c>
      <c r="H22" s="359"/>
      <c r="I22" s="359"/>
      <c r="J22" s="359"/>
      <c r="K22" s="359"/>
      <c r="L22" s="359"/>
      <c r="M22" s="359"/>
      <c r="N22" s="359"/>
      <c r="O22" s="360"/>
      <c r="P22" s="387" t="s">
        <v>65</v>
      </c>
      <c r="Q22" s="359"/>
      <c r="R22" s="359"/>
      <c r="S22" s="359"/>
      <c r="T22" s="359"/>
      <c r="U22" s="359"/>
      <c r="V22" s="359"/>
      <c r="W22" s="359"/>
      <c r="X22" s="360"/>
      <c r="Y22" s="879"/>
      <c r="Z22" s="703"/>
      <c r="AA22" s="704"/>
      <c r="AB22" s="883" t="s">
        <v>12</v>
      </c>
      <c r="AC22" s="884"/>
      <c r="AD22" s="885"/>
      <c r="AE22" s="616" t="s">
        <v>369</v>
      </c>
      <c r="AF22" s="616"/>
      <c r="AG22" s="616"/>
      <c r="AH22" s="616"/>
      <c r="AI22" s="616" t="s">
        <v>370</v>
      </c>
      <c r="AJ22" s="616"/>
      <c r="AK22" s="616"/>
      <c r="AL22" s="616"/>
      <c r="AM22" s="616" t="s">
        <v>371</v>
      </c>
      <c r="AN22" s="616"/>
      <c r="AO22" s="616"/>
      <c r="AP22" s="287"/>
      <c r="AQ22" s="146" t="s">
        <v>367</v>
      </c>
      <c r="AR22" s="149"/>
      <c r="AS22" s="149"/>
      <c r="AT22" s="150"/>
      <c r="AU22" s="811" t="s">
        <v>261</v>
      </c>
      <c r="AV22" s="811"/>
      <c r="AW22" s="811"/>
      <c r="AX22" s="812"/>
    </row>
    <row r="23" spans="1:50" ht="18.75" hidden="1"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0"/>
      <c r="Z23" s="881"/>
      <c r="AA23" s="882"/>
      <c r="AB23" s="886"/>
      <c r="AC23" s="887"/>
      <c r="AD23" s="888"/>
      <c r="AE23" s="617"/>
      <c r="AF23" s="617"/>
      <c r="AG23" s="617"/>
      <c r="AH23" s="617"/>
      <c r="AI23" s="617"/>
      <c r="AJ23" s="617"/>
      <c r="AK23" s="617"/>
      <c r="AL23" s="617"/>
      <c r="AM23" s="617"/>
      <c r="AN23" s="617"/>
      <c r="AO23" s="617"/>
      <c r="AP23" s="290"/>
      <c r="AQ23" s="413"/>
      <c r="AR23" s="276"/>
      <c r="AS23" s="152" t="s">
        <v>368</v>
      </c>
      <c r="AT23" s="153"/>
      <c r="AU23" s="276"/>
      <c r="AV23" s="276"/>
      <c r="AW23" s="274" t="s">
        <v>311</v>
      </c>
      <c r="AX23" s="275"/>
    </row>
    <row r="24" spans="1:50" ht="22.5" hidden="1" customHeight="1" x14ac:dyDescent="0.15">
      <c r="A24" s="280"/>
      <c r="B24" s="278"/>
      <c r="C24" s="278"/>
      <c r="D24" s="278"/>
      <c r="E24" s="278"/>
      <c r="F24" s="279"/>
      <c r="G24" s="400"/>
      <c r="H24" s="889"/>
      <c r="I24" s="889"/>
      <c r="J24" s="889"/>
      <c r="K24" s="889"/>
      <c r="L24" s="889"/>
      <c r="M24" s="889"/>
      <c r="N24" s="889"/>
      <c r="O24" s="890"/>
      <c r="P24" s="111"/>
      <c r="Q24" s="897"/>
      <c r="R24" s="897"/>
      <c r="S24" s="897"/>
      <c r="T24" s="897"/>
      <c r="U24" s="897"/>
      <c r="V24" s="897"/>
      <c r="W24" s="897"/>
      <c r="X24" s="898"/>
      <c r="Y24" s="907" t="s">
        <v>14</v>
      </c>
      <c r="Z24" s="908"/>
      <c r="AA24" s="909"/>
      <c r="AB24" s="326"/>
      <c r="AC24" s="911"/>
      <c r="AD24" s="91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hidden="1" customHeight="1" x14ac:dyDescent="0.15">
      <c r="A25" s="281"/>
      <c r="B25" s="282"/>
      <c r="C25" s="282"/>
      <c r="D25" s="282"/>
      <c r="E25" s="282"/>
      <c r="F25" s="283"/>
      <c r="G25" s="891"/>
      <c r="H25" s="892"/>
      <c r="I25" s="892"/>
      <c r="J25" s="892"/>
      <c r="K25" s="892"/>
      <c r="L25" s="892"/>
      <c r="M25" s="892"/>
      <c r="N25" s="892"/>
      <c r="O25" s="893"/>
      <c r="P25" s="899"/>
      <c r="Q25" s="899"/>
      <c r="R25" s="899"/>
      <c r="S25" s="899"/>
      <c r="T25" s="899"/>
      <c r="U25" s="899"/>
      <c r="V25" s="899"/>
      <c r="W25" s="899"/>
      <c r="X25" s="900"/>
      <c r="Y25" s="263" t="s">
        <v>60</v>
      </c>
      <c r="Z25" s="904"/>
      <c r="AA25" s="905"/>
      <c r="AB25" s="371"/>
      <c r="AC25" s="910"/>
      <c r="AD25" s="91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hidden="1" customHeight="1" x14ac:dyDescent="0.15">
      <c r="A26" s="284"/>
      <c r="B26" s="285"/>
      <c r="C26" s="285"/>
      <c r="D26" s="285"/>
      <c r="E26" s="285"/>
      <c r="F26" s="286"/>
      <c r="G26" s="894"/>
      <c r="H26" s="895"/>
      <c r="I26" s="895"/>
      <c r="J26" s="895"/>
      <c r="K26" s="895"/>
      <c r="L26" s="895"/>
      <c r="M26" s="895"/>
      <c r="N26" s="895"/>
      <c r="O26" s="896"/>
      <c r="P26" s="901"/>
      <c r="Q26" s="901"/>
      <c r="R26" s="901"/>
      <c r="S26" s="901"/>
      <c r="T26" s="901"/>
      <c r="U26" s="901"/>
      <c r="V26" s="901"/>
      <c r="W26" s="901"/>
      <c r="X26" s="902"/>
      <c r="Y26" s="903" t="s">
        <v>15</v>
      </c>
      <c r="Z26" s="904"/>
      <c r="AA26" s="905"/>
      <c r="AB26" s="380" t="s">
        <v>313</v>
      </c>
      <c r="AC26" s="906"/>
      <c r="AD26" s="90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hidden="1" customHeight="1" x14ac:dyDescent="0.15">
      <c r="A27" s="277" t="s">
        <v>13</v>
      </c>
      <c r="B27" s="278"/>
      <c r="C27" s="278"/>
      <c r="D27" s="278"/>
      <c r="E27" s="278"/>
      <c r="F27" s="279"/>
      <c r="G27" s="358" t="s">
        <v>274</v>
      </c>
      <c r="H27" s="359"/>
      <c r="I27" s="359"/>
      <c r="J27" s="359"/>
      <c r="K27" s="359"/>
      <c r="L27" s="359"/>
      <c r="M27" s="359"/>
      <c r="N27" s="359"/>
      <c r="O27" s="360"/>
      <c r="P27" s="387" t="s">
        <v>65</v>
      </c>
      <c r="Q27" s="359"/>
      <c r="R27" s="359"/>
      <c r="S27" s="359"/>
      <c r="T27" s="359"/>
      <c r="U27" s="359"/>
      <c r="V27" s="359"/>
      <c r="W27" s="359"/>
      <c r="X27" s="360"/>
      <c r="Y27" s="879"/>
      <c r="Z27" s="703"/>
      <c r="AA27" s="704"/>
      <c r="AB27" s="883" t="s">
        <v>12</v>
      </c>
      <c r="AC27" s="884"/>
      <c r="AD27" s="885"/>
      <c r="AE27" s="616" t="s">
        <v>369</v>
      </c>
      <c r="AF27" s="616"/>
      <c r="AG27" s="616"/>
      <c r="AH27" s="616"/>
      <c r="AI27" s="616" t="s">
        <v>370</v>
      </c>
      <c r="AJ27" s="616"/>
      <c r="AK27" s="616"/>
      <c r="AL27" s="616"/>
      <c r="AM27" s="616" t="s">
        <v>371</v>
      </c>
      <c r="AN27" s="616"/>
      <c r="AO27" s="616"/>
      <c r="AP27" s="287"/>
      <c r="AQ27" s="146" t="s">
        <v>367</v>
      </c>
      <c r="AR27" s="149"/>
      <c r="AS27" s="149"/>
      <c r="AT27" s="150"/>
      <c r="AU27" s="811" t="s">
        <v>261</v>
      </c>
      <c r="AV27" s="811"/>
      <c r="AW27" s="811"/>
      <c r="AX27" s="812"/>
    </row>
    <row r="28" spans="1:50" ht="18.75" hidden="1"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0"/>
      <c r="Z28" s="881"/>
      <c r="AA28" s="882"/>
      <c r="AB28" s="886"/>
      <c r="AC28" s="887"/>
      <c r="AD28" s="888"/>
      <c r="AE28" s="617"/>
      <c r="AF28" s="617"/>
      <c r="AG28" s="617"/>
      <c r="AH28" s="617"/>
      <c r="AI28" s="617"/>
      <c r="AJ28" s="617"/>
      <c r="AK28" s="617"/>
      <c r="AL28" s="617"/>
      <c r="AM28" s="617"/>
      <c r="AN28" s="617"/>
      <c r="AO28" s="617"/>
      <c r="AP28" s="290"/>
      <c r="AQ28" s="413"/>
      <c r="AR28" s="276"/>
      <c r="AS28" s="152" t="s">
        <v>368</v>
      </c>
      <c r="AT28" s="153"/>
      <c r="AU28" s="276"/>
      <c r="AV28" s="276"/>
      <c r="AW28" s="274" t="s">
        <v>311</v>
      </c>
      <c r="AX28" s="275"/>
    </row>
    <row r="29" spans="1:50" ht="22.5" hidden="1" customHeight="1" x14ac:dyDescent="0.15">
      <c r="A29" s="280"/>
      <c r="B29" s="278"/>
      <c r="C29" s="278"/>
      <c r="D29" s="278"/>
      <c r="E29" s="278"/>
      <c r="F29" s="279"/>
      <c r="G29" s="400"/>
      <c r="H29" s="889"/>
      <c r="I29" s="889"/>
      <c r="J29" s="889"/>
      <c r="K29" s="889"/>
      <c r="L29" s="889"/>
      <c r="M29" s="889"/>
      <c r="N29" s="889"/>
      <c r="O29" s="890"/>
      <c r="P29" s="111"/>
      <c r="Q29" s="897"/>
      <c r="R29" s="897"/>
      <c r="S29" s="897"/>
      <c r="T29" s="897"/>
      <c r="U29" s="897"/>
      <c r="V29" s="897"/>
      <c r="W29" s="897"/>
      <c r="X29" s="898"/>
      <c r="Y29" s="907" t="s">
        <v>14</v>
      </c>
      <c r="Z29" s="908"/>
      <c r="AA29" s="909"/>
      <c r="AB29" s="326"/>
      <c r="AC29" s="911"/>
      <c r="AD29" s="91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1"/>
      <c r="B30" s="282"/>
      <c r="C30" s="282"/>
      <c r="D30" s="282"/>
      <c r="E30" s="282"/>
      <c r="F30" s="283"/>
      <c r="G30" s="891"/>
      <c r="H30" s="892"/>
      <c r="I30" s="892"/>
      <c r="J30" s="892"/>
      <c r="K30" s="892"/>
      <c r="L30" s="892"/>
      <c r="M30" s="892"/>
      <c r="N30" s="892"/>
      <c r="O30" s="893"/>
      <c r="P30" s="899"/>
      <c r="Q30" s="899"/>
      <c r="R30" s="899"/>
      <c r="S30" s="899"/>
      <c r="T30" s="899"/>
      <c r="U30" s="899"/>
      <c r="V30" s="899"/>
      <c r="W30" s="899"/>
      <c r="X30" s="900"/>
      <c r="Y30" s="263" t="s">
        <v>60</v>
      </c>
      <c r="Z30" s="904"/>
      <c r="AA30" s="905"/>
      <c r="AB30" s="371"/>
      <c r="AC30" s="910"/>
      <c r="AD30" s="91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hidden="1" customHeight="1" x14ac:dyDescent="0.15">
      <c r="A31" s="284"/>
      <c r="B31" s="285"/>
      <c r="C31" s="285"/>
      <c r="D31" s="285"/>
      <c r="E31" s="285"/>
      <c r="F31" s="286"/>
      <c r="G31" s="894"/>
      <c r="H31" s="895"/>
      <c r="I31" s="895"/>
      <c r="J31" s="895"/>
      <c r="K31" s="895"/>
      <c r="L31" s="895"/>
      <c r="M31" s="895"/>
      <c r="N31" s="895"/>
      <c r="O31" s="896"/>
      <c r="P31" s="901"/>
      <c r="Q31" s="901"/>
      <c r="R31" s="901"/>
      <c r="S31" s="901"/>
      <c r="T31" s="901"/>
      <c r="U31" s="901"/>
      <c r="V31" s="901"/>
      <c r="W31" s="901"/>
      <c r="X31" s="902"/>
      <c r="Y31" s="903" t="s">
        <v>15</v>
      </c>
      <c r="Z31" s="904"/>
      <c r="AA31" s="905"/>
      <c r="AB31" s="380" t="s">
        <v>313</v>
      </c>
      <c r="AC31" s="906"/>
      <c r="AD31" s="90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hidden="1" customHeight="1" x14ac:dyDescent="0.15">
      <c r="A32" s="277" t="s">
        <v>13</v>
      </c>
      <c r="B32" s="278"/>
      <c r="C32" s="278"/>
      <c r="D32" s="278"/>
      <c r="E32" s="278"/>
      <c r="F32" s="279"/>
      <c r="G32" s="358" t="s">
        <v>274</v>
      </c>
      <c r="H32" s="359"/>
      <c r="I32" s="359"/>
      <c r="J32" s="359"/>
      <c r="K32" s="359"/>
      <c r="L32" s="359"/>
      <c r="M32" s="359"/>
      <c r="N32" s="359"/>
      <c r="O32" s="360"/>
      <c r="P32" s="387" t="s">
        <v>65</v>
      </c>
      <c r="Q32" s="359"/>
      <c r="R32" s="359"/>
      <c r="S32" s="359"/>
      <c r="T32" s="359"/>
      <c r="U32" s="359"/>
      <c r="V32" s="359"/>
      <c r="W32" s="359"/>
      <c r="X32" s="360"/>
      <c r="Y32" s="879"/>
      <c r="Z32" s="703"/>
      <c r="AA32" s="704"/>
      <c r="AB32" s="883" t="s">
        <v>12</v>
      </c>
      <c r="AC32" s="884"/>
      <c r="AD32" s="885"/>
      <c r="AE32" s="616" t="s">
        <v>369</v>
      </c>
      <c r="AF32" s="616"/>
      <c r="AG32" s="616"/>
      <c r="AH32" s="616"/>
      <c r="AI32" s="616" t="s">
        <v>370</v>
      </c>
      <c r="AJ32" s="616"/>
      <c r="AK32" s="616"/>
      <c r="AL32" s="616"/>
      <c r="AM32" s="616" t="s">
        <v>371</v>
      </c>
      <c r="AN32" s="616"/>
      <c r="AO32" s="616"/>
      <c r="AP32" s="287"/>
      <c r="AQ32" s="146" t="s">
        <v>367</v>
      </c>
      <c r="AR32" s="149"/>
      <c r="AS32" s="149"/>
      <c r="AT32" s="150"/>
      <c r="AU32" s="811" t="s">
        <v>261</v>
      </c>
      <c r="AV32" s="811"/>
      <c r="AW32" s="811"/>
      <c r="AX32" s="812"/>
    </row>
    <row r="33" spans="1:50" ht="18.75" hidden="1"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0"/>
      <c r="Z33" s="881"/>
      <c r="AA33" s="882"/>
      <c r="AB33" s="886"/>
      <c r="AC33" s="887"/>
      <c r="AD33" s="888"/>
      <c r="AE33" s="617"/>
      <c r="AF33" s="617"/>
      <c r="AG33" s="617"/>
      <c r="AH33" s="617"/>
      <c r="AI33" s="617"/>
      <c r="AJ33" s="617"/>
      <c r="AK33" s="617"/>
      <c r="AL33" s="617"/>
      <c r="AM33" s="617"/>
      <c r="AN33" s="617"/>
      <c r="AO33" s="617"/>
      <c r="AP33" s="290"/>
      <c r="AQ33" s="413"/>
      <c r="AR33" s="276"/>
      <c r="AS33" s="152" t="s">
        <v>368</v>
      </c>
      <c r="AT33" s="153"/>
      <c r="AU33" s="276"/>
      <c r="AV33" s="276"/>
      <c r="AW33" s="274" t="s">
        <v>311</v>
      </c>
      <c r="AX33" s="275"/>
    </row>
    <row r="34" spans="1:50" ht="22.5" hidden="1" customHeight="1" x14ac:dyDescent="0.15">
      <c r="A34" s="280"/>
      <c r="B34" s="278"/>
      <c r="C34" s="278"/>
      <c r="D34" s="278"/>
      <c r="E34" s="278"/>
      <c r="F34" s="279"/>
      <c r="G34" s="400"/>
      <c r="H34" s="889"/>
      <c r="I34" s="889"/>
      <c r="J34" s="889"/>
      <c r="K34" s="889"/>
      <c r="L34" s="889"/>
      <c r="M34" s="889"/>
      <c r="N34" s="889"/>
      <c r="O34" s="890"/>
      <c r="P34" s="111"/>
      <c r="Q34" s="897"/>
      <c r="R34" s="897"/>
      <c r="S34" s="897"/>
      <c r="T34" s="897"/>
      <c r="U34" s="897"/>
      <c r="V34" s="897"/>
      <c r="W34" s="897"/>
      <c r="X34" s="898"/>
      <c r="Y34" s="907" t="s">
        <v>14</v>
      </c>
      <c r="Z34" s="908"/>
      <c r="AA34" s="909"/>
      <c r="AB34" s="326"/>
      <c r="AC34" s="911"/>
      <c r="AD34" s="91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1"/>
      <c r="B35" s="282"/>
      <c r="C35" s="282"/>
      <c r="D35" s="282"/>
      <c r="E35" s="282"/>
      <c r="F35" s="283"/>
      <c r="G35" s="891"/>
      <c r="H35" s="892"/>
      <c r="I35" s="892"/>
      <c r="J35" s="892"/>
      <c r="K35" s="892"/>
      <c r="L35" s="892"/>
      <c r="M35" s="892"/>
      <c r="N35" s="892"/>
      <c r="O35" s="893"/>
      <c r="P35" s="899"/>
      <c r="Q35" s="899"/>
      <c r="R35" s="899"/>
      <c r="S35" s="899"/>
      <c r="T35" s="899"/>
      <c r="U35" s="899"/>
      <c r="V35" s="899"/>
      <c r="W35" s="899"/>
      <c r="X35" s="900"/>
      <c r="Y35" s="263" t="s">
        <v>60</v>
      </c>
      <c r="Z35" s="904"/>
      <c r="AA35" s="905"/>
      <c r="AB35" s="371"/>
      <c r="AC35" s="910"/>
      <c r="AD35" s="91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hidden="1" customHeight="1" x14ac:dyDescent="0.15">
      <c r="A36" s="284"/>
      <c r="B36" s="285"/>
      <c r="C36" s="285"/>
      <c r="D36" s="285"/>
      <c r="E36" s="285"/>
      <c r="F36" s="286"/>
      <c r="G36" s="894"/>
      <c r="H36" s="895"/>
      <c r="I36" s="895"/>
      <c r="J36" s="895"/>
      <c r="K36" s="895"/>
      <c r="L36" s="895"/>
      <c r="M36" s="895"/>
      <c r="N36" s="895"/>
      <c r="O36" s="896"/>
      <c r="P36" s="901"/>
      <c r="Q36" s="901"/>
      <c r="R36" s="901"/>
      <c r="S36" s="901"/>
      <c r="T36" s="901"/>
      <c r="U36" s="901"/>
      <c r="V36" s="901"/>
      <c r="W36" s="901"/>
      <c r="X36" s="902"/>
      <c r="Y36" s="903" t="s">
        <v>15</v>
      </c>
      <c r="Z36" s="904"/>
      <c r="AA36" s="905"/>
      <c r="AB36" s="380" t="s">
        <v>313</v>
      </c>
      <c r="AC36" s="906"/>
      <c r="AD36" s="90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hidden="1" customHeight="1" x14ac:dyDescent="0.15">
      <c r="A37" s="277" t="s">
        <v>13</v>
      </c>
      <c r="B37" s="278"/>
      <c r="C37" s="278"/>
      <c r="D37" s="278"/>
      <c r="E37" s="278"/>
      <c r="F37" s="279"/>
      <c r="G37" s="358" t="s">
        <v>274</v>
      </c>
      <c r="H37" s="359"/>
      <c r="I37" s="359"/>
      <c r="J37" s="359"/>
      <c r="K37" s="359"/>
      <c r="L37" s="359"/>
      <c r="M37" s="359"/>
      <c r="N37" s="359"/>
      <c r="O37" s="360"/>
      <c r="P37" s="387" t="s">
        <v>65</v>
      </c>
      <c r="Q37" s="359"/>
      <c r="R37" s="359"/>
      <c r="S37" s="359"/>
      <c r="T37" s="359"/>
      <c r="U37" s="359"/>
      <c r="V37" s="359"/>
      <c r="W37" s="359"/>
      <c r="X37" s="360"/>
      <c r="Y37" s="879"/>
      <c r="Z37" s="703"/>
      <c r="AA37" s="704"/>
      <c r="AB37" s="883" t="s">
        <v>12</v>
      </c>
      <c r="AC37" s="884"/>
      <c r="AD37" s="885"/>
      <c r="AE37" s="616" t="s">
        <v>369</v>
      </c>
      <c r="AF37" s="616"/>
      <c r="AG37" s="616"/>
      <c r="AH37" s="616"/>
      <c r="AI37" s="616" t="s">
        <v>370</v>
      </c>
      <c r="AJ37" s="616"/>
      <c r="AK37" s="616"/>
      <c r="AL37" s="616"/>
      <c r="AM37" s="616" t="s">
        <v>371</v>
      </c>
      <c r="AN37" s="616"/>
      <c r="AO37" s="616"/>
      <c r="AP37" s="287"/>
      <c r="AQ37" s="146" t="s">
        <v>367</v>
      </c>
      <c r="AR37" s="149"/>
      <c r="AS37" s="149"/>
      <c r="AT37" s="150"/>
      <c r="AU37" s="811" t="s">
        <v>261</v>
      </c>
      <c r="AV37" s="811"/>
      <c r="AW37" s="811"/>
      <c r="AX37" s="812"/>
    </row>
    <row r="38" spans="1:50" ht="18.75" hidden="1"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0"/>
      <c r="Z38" s="881"/>
      <c r="AA38" s="882"/>
      <c r="AB38" s="886"/>
      <c r="AC38" s="887"/>
      <c r="AD38" s="888"/>
      <c r="AE38" s="617"/>
      <c r="AF38" s="617"/>
      <c r="AG38" s="617"/>
      <c r="AH38" s="617"/>
      <c r="AI38" s="617"/>
      <c r="AJ38" s="617"/>
      <c r="AK38" s="617"/>
      <c r="AL38" s="617"/>
      <c r="AM38" s="617"/>
      <c r="AN38" s="617"/>
      <c r="AO38" s="617"/>
      <c r="AP38" s="290"/>
      <c r="AQ38" s="413"/>
      <c r="AR38" s="276"/>
      <c r="AS38" s="152" t="s">
        <v>368</v>
      </c>
      <c r="AT38" s="153"/>
      <c r="AU38" s="276"/>
      <c r="AV38" s="276"/>
      <c r="AW38" s="274" t="s">
        <v>311</v>
      </c>
      <c r="AX38" s="275"/>
    </row>
    <row r="39" spans="1:50" ht="22.5" hidden="1" customHeight="1" x14ac:dyDescent="0.15">
      <c r="A39" s="280"/>
      <c r="B39" s="278"/>
      <c r="C39" s="278"/>
      <c r="D39" s="278"/>
      <c r="E39" s="278"/>
      <c r="F39" s="279"/>
      <c r="G39" s="400"/>
      <c r="H39" s="889"/>
      <c r="I39" s="889"/>
      <c r="J39" s="889"/>
      <c r="K39" s="889"/>
      <c r="L39" s="889"/>
      <c r="M39" s="889"/>
      <c r="N39" s="889"/>
      <c r="O39" s="890"/>
      <c r="P39" s="111"/>
      <c r="Q39" s="897"/>
      <c r="R39" s="897"/>
      <c r="S39" s="897"/>
      <c r="T39" s="897"/>
      <c r="U39" s="897"/>
      <c r="V39" s="897"/>
      <c r="W39" s="897"/>
      <c r="X39" s="898"/>
      <c r="Y39" s="907" t="s">
        <v>14</v>
      </c>
      <c r="Z39" s="908"/>
      <c r="AA39" s="909"/>
      <c r="AB39" s="326"/>
      <c r="AC39" s="911"/>
      <c r="AD39" s="91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1"/>
      <c r="B40" s="282"/>
      <c r="C40" s="282"/>
      <c r="D40" s="282"/>
      <c r="E40" s="282"/>
      <c r="F40" s="283"/>
      <c r="G40" s="891"/>
      <c r="H40" s="892"/>
      <c r="I40" s="892"/>
      <c r="J40" s="892"/>
      <c r="K40" s="892"/>
      <c r="L40" s="892"/>
      <c r="M40" s="892"/>
      <c r="N40" s="892"/>
      <c r="O40" s="893"/>
      <c r="P40" s="899"/>
      <c r="Q40" s="899"/>
      <c r="R40" s="899"/>
      <c r="S40" s="899"/>
      <c r="T40" s="899"/>
      <c r="U40" s="899"/>
      <c r="V40" s="899"/>
      <c r="W40" s="899"/>
      <c r="X40" s="900"/>
      <c r="Y40" s="263" t="s">
        <v>60</v>
      </c>
      <c r="Z40" s="904"/>
      <c r="AA40" s="905"/>
      <c r="AB40" s="371"/>
      <c r="AC40" s="910"/>
      <c r="AD40" s="91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hidden="1" customHeight="1" x14ac:dyDescent="0.15">
      <c r="A41" s="284"/>
      <c r="B41" s="285"/>
      <c r="C41" s="285"/>
      <c r="D41" s="285"/>
      <c r="E41" s="285"/>
      <c r="F41" s="286"/>
      <c r="G41" s="894"/>
      <c r="H41" s="895"/>
      <c r="I41" s="895"/>
      <c r="J41" s="895"/>
      <c r="K41" s="895"/>
      <c r="L41" s="895"/>
      <c r="M41" s="895"/>
      <c r="N41" s="895"/>
      <c r="O41" s="896"/>
      <c r="P41" s="901"/>
      <c r="Q41" s="901"/>
      <c r="R41" s="901"/>
      <c r="S41" s="901"/>
      <c r="T41" s="901"/>
      <c r="U41" s="901"/>
      <c r="V41" s="901"/>
      <c r="W41" s="901"/>
      <c r="X41" s="902"/>
      <c r="Y41" s="903" t="s">
        <v>15</v>
      </c>
      <c r="Z41" s="904"/>
      <c r="AA41" s="905"/>
      <c r="AB41" s="380" t="s">
        <v>313</v>
      </c>
      <c r="AC41" s="906"/>
      <c r="AD41" s="90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hidden="1" customHeight="1" x14ac:dyDescent="0.15">
      <c r="A42" s="277" t="s">
        <v>13</v>
      </c>
      <c r="B42" s="278"/>
      <c r="C42" s="278"/>
      <c r="D42" s="278"/>
      <c r="E42" s="278"/>
      <c r="F42" s="279"/>
      <c r="G42" s="358" t="s">
        <v>274</v>
      </c>
      <c r="H42" s="359"/>
      <c r="I42" s="359"/>
      <c r="J42" s="359"/>
      <c r="K42" s="359"/>
      <c r="L42" s="359"/>
      <c r="M42" s="359"/>
      <c r="N42" s="359"/>
      <c r="O42" s="360"/>
      <c r="P42" s="387" t="s">
        <v>65</v>
      </c>
      <c r="Q42" s="359"/>
      <c r="R42" s="359"/>
      <c r="S42" s="359"/>
      <c r="T42" s="359"/>
      <c r="U42" s="359"/>
      <c r="V42" s="359"/>
      <c r="W42" s="359"/>
      <c r="X42" s="360"/>
      <c r="Y42" s="879"/>
      <c r="Z42" s="703"/>
      <c r="AA42" s="704"/>
      <c r="AB42" s="883" t="s">
        <v>12</v>
      </c>
      <c r="AC42" s="884"/>
      <c r="AD42" s="885"/>
      <c r="AE42" s="616" t="s">
        <v>369</v>
      </c>
      <c r="AF42" s="616"/>
      <c r="AG42" s="616"/>
      <c r="AH42" s="616"/>
      <c r="AI42" s="616" t="s">
        <v>370</v>
      </c>
      <c r="AJ42" s="616"/>
      <c r="AK42" s="616"/>
      <c r="AL42" s="616"/>
      <c r="AM42" s="616" t="s">
        <v>371</v>
      </c>
      <c r="AN42" s="616"/>
      <c r="AO42" s="616"/>
      <c r="AP42" s="287"/>
      <c r="AQ42" s="146" t="s">
        <v>367</v>
      </c>
      <c r="AR42" s="149"/>
      <c r="AS42" s="149"/>
      <c r="AT42" s="150"/>
      <c r="AU42" s="811" t="s">
        <v>261</v>
      </c>
      <c r="AV42" s="811"/>
      <c r="AW42" s="811"/>
      <c r="AX42" s="812"/>
    </row>
    <row r="43" spans="1:50" ht="18.75" hidden="1"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0"/>
      <c r="Z43" s="881"/>
      <c r="AA43" s="882"/>
      <c r="AB43" s="886"/>
      <c r="AC43" s="887"/>
      <c r="AD43" s="888"/>
      <c r="AE43" s="617"/>
      <c r="AF43" s="617"/>
      <c r="AG43" s="617"/>
      <c r="AH43" s="617"/>
      <c r="AI43" s="617"/>
      <c r="AJ43" s="617"/>
      <c r="AK43" s="617"/>
      <c r="AL43" s="617"/>
      <c r="AM43" s="617"/>
      <c r="AN43" s="617"/>
      <c r="AO43" s="617"/>
      <c r="AP43" s="290"/>
      <c r="AQ43" s="413"/>
      <c r="AR43" s="276"/>
      <c r="AS43" s="152" t="s">
        <v>368</v>
      </c>
      <c r="AT43" s="153"/>
      <c r="AU43" s="276"/>
      <c r="AV43" s="276"/>
      <c r="AW43" s="274" t="s">
        <v>311</v>
      </c>
      <c r="AX43" s="275"/>
    </row>
    <row r="44" spans="1:50" ht="22.5" hidden="1" customHeight="1" x14ac:dyDescent="0.15">
      <c r="A44" s="280"/>
      <c r="B44" s="278"/>
      <c r="C44" s="278"/>
      <c r="D44" s="278"/>
      <c r="E44" s="278"/>
      <c r="F44" s="279"/>
      <c r="G44" s="400"/>
      <c r="H44" s="889"/>
      <c r="I44" s="889"/>
      <c r="J44" s="889"/>
      <c r="K44" s="889"/>
      <c r="L44" s="889"/>
      <c r="M44" s="889"/>
      <c r="N44" s="889"/>
      <c r="O44" s="890"/>
      <c r="P44" s="111"/>
      <c r="Q44" s="897"/>
      <c r="R44" s="897"/>
      <c r="S44" s="897"/>
      <c r="T44" s="897"/>
      <c r="U44" s="897"/>
      <c r="V44" s="897"/>
      <c r="W44" s="897"/>
      <c r="X44" s="898"/>
      <c r="Y44" s="907" t="s">
        <v>14</v>
      </c>
      <c r="Z44" s="908"/>
      <c r="AA44" s="909"/>
      <c r="AB44" s="326"/>
      <c r="AC44" s="911"/>
      <c r="AD44" s="91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1"/>
      <c r="B45" s="282"/>
      <c r="C45" s="282"/>
      <c r="D45" s="282"/>
      <c r="E45" s="282"/>
      <c r="F45" s="283"/>
      <c r="G45" s="891"/>
      <c r="H45" s="892"/>
      <c r="I45" s="892"/>
      <c r="J45" s="892"/>
      <c r="K45" s="892"/>
      <c r="L45" s="892"/>
      <c r="M45" s="892"/>
      <c r="N45" s="892"/>
      <c r="O45" s="893"/>
      <c r="P45" s="899"/>
      <c r="Q45" s="899"/>
      <c r="R45" s="899"/>
      <c r="S45" s="899"/>
      <c r="T45" s="899"/>
      <c r="U45" s="899"/>
      <c r="V45" s="899"/>
      <c r="W45" s="899"/>
      <c r="X45" s="900"/>
      <c r="Y45" s="263" t="s">
        <v>60</v>
      </c>
      <c r="Z45" s="904"/>
      <c r="AA45" s="905"/>
      <c r="AB45" s="371"/>
      <c r="AC45" s="910"/>
      <c r="AD45" s="91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hidden="1" customHeight="1" x14ac:dyDescent="0.15">
      <c r="A46" s="284"/>
      <c r="B46" s="285"/>
      <c r="C46" s="285"/>
      <c r="D46" s="285"/>
      <c r="E46" s="285"/>
      <c r="F46" s="286"/>
      <c r="G46" s="894"/>
      <c r="H46" s="895"/>
      <c r="I46" s="895"/>
      <c r="J46" s="895"/>
      <c r="K46" s="895"/>
      <c r="L46" s="895"/>
      <c r="M46" s="895"/>
      <c r="N46" s="895"/>
      <c r="O46" s="896"/>
      <c r="P46" s="901"/>
      <c r="Q46" s="901"/>
      <c r="R46" s="901"/>
      <c r="S46" s="901"/>
      <c r="T46" s="901"/>
      <c r="U46" s="901"/>
      <c r="V46" s="901"/>
      <c r="W46" s="901"/>
      <c r="X46" s="902"/>
      <c r="Y46" s="903" t="s">
        <v>15</v>
      </c>
      <c r="Z46" s="904"/>
      <c r="AA46" s="905"/>
      <c r="AB46" s="380" t="s">
        <v>313</v>
      </c>
      <c r="AC46" s="906"/>
      <c r="AD46" s="90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hidden="1" customHeight="1" x14ac:dyDescent="0.15">
      <c r="A47" s="277" t="s">
        <v>13</v>
      </c>
      <c r="B47" s="278"/>
      <c r="C47" s="278"/>
      <c r="D47" s="278"/>
      <c r="E47" s="278"/>
      <c r="F47" s="279"/>
      <c r="G47" s="358" t="s">
        <v>274</v>
      </c>
      <c r="H47" s="359"/>
      <c r="I47" s="359"/>
      <c r="J47" s="359"/>
      <c r="K47" s="359"/>
      <c r="L47" s="359"/>
      <c r="M47" s="359"/>
      <c r="N47" s="359"/>
      <c r="O47" s="360"/>
      <c r="P47" s="387" t="s">
        <v>65</v>
      </c>
      <c r="Q47" s="359"/>
      <c r="R47" s="359"/>
      <c r="S47" s="359"/>
      <c r="T47" s="359"/>
      <c r="U47" s="359"/>
      <c r="V47" s="359"/>
      <c r="W47" s="359"/>
      <c r="X47" s="360"/>
      <c r="Y47" s="879"/>
      <c r="Z47" s="703"/>
      <c r="AA47" s="704"/>
      <c r="AB47" s="883" t="s">
        <v>12</v>
      </c>
      <c r="AC47" s="884"/>
      <c r="AD47" s="885"/>
      <c r="AE47" s="616" t="s">
        <v>369</v>
      </c>
      <c r="AF47" s="616"/>
      <c r="AG47" s="616"/>
      <c r="AH47" s="616"/>
      <c r="AI47" s="616" t="s">
        <v>370</v>
      </c>
      <c r="AJ47" s="616"/>
      <c r="AK47" s="616"/>
      <c r="AL47" s="616"/>
      <c r="AM47" s="616" t="s">
        <v>371</v>
      </c>
      <c r="AN47" s="616"/>
      <c r="AO47" s="616"/>
      <c r="AP47" s="287"/>
      <c r="AQ47" s="146" t="s">
        <v>367</v>
      </c>
      <c r="AR47" s="149"/>
      <c r="AS47" s="149"/>
      <c r="AT47" s="150"/>
      <c r="AU47" s="811" t="s">
        <v>261</v>
      </c>
      <c r="AV47" s="811"/>
      <c r="AW47" s="811"/>
      <c r="AX47" s="812"/>
    </row>
    <row r="48" spans="1:50" ht="18.75" hidden="1"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0"/>
      <c r="Z48" s="881"/>
      <c r="AA48" s="882"/>
      <c r="AB48" s="886"/>
      <c r="AC48" s="887"/>
      <c r="AD48" s="888"/>
      <c r="AE48" s="617"/>
      <c r="AF48" s="617"/>
      <c r="AG48" s="617"/>
      <c r="AH48" s="617"/>
      <c r="AI48" s="617"/>
      <c r="AJ48" s="617"/>
      <c r="AK48" s="617"/>
      <c r="AL48" s="617"/>
      <c r="AM48" s="617"/>
      <c r="AN48" s="617"/>
      <c r="AO48" s="617"/>
      <c r="AP48" s="290"/>
      <c r="AQ48" s="413"/>
      <c r="AR48" s="276"/>
      <c r="AS48" s="152" t="s">
        <v>368</v>
      </c>
      <c r="AT48" s="153"/>
      <c r="AU48" s="276"/>
      <c r="AV48" s="276"/>
      <c r="AW48" s="274" t="s">
        <v>311</v>
      </c>
      <c r="AX48" s="275"/>
    </row>
    <row r="49" spans="1:50" ht="22.5" hidden="1" customHeight="1" x14ac:dyDescent="0.15">
      <c r="A49" s="280"/>
      <c r="B49" s="278"/>
      <c r="C49" s="278"/>
      <c r="D49" s="278"/>
      <c r="E49" s="278"/>
      <c r="F49" s="279"/>
      <c r="G49" s="400"/>
      <c r="H49" s="889"/>
      <c r="I49" s="889"/>
      <c r="J49" s="889"/>
      <c r="K49" s="889"/>
      <c r="L49" s="889"/>
      <c r="M49" s="889"/>
      <c r="N49" s="889"/>
      <c r="O49" s="890"/>
      <c r="P49" s="111"/>
      <c r="Q49" s="897"/>
      <c r="R49" s="897"/>
      <c r="S49" s="897"/>
      <c r="T49" s="897"/>
      <c r="U49" s="897"/>
      <c r="V49" s="897"/>
      <c r="W49" s="897"/>
      <c r="X49" s="898"/>
      <c r="Y49" s="907" t="s">
        <v>14</v>
      </c>
      <c r="Z49" s="908"/>
      <c r="AA49" s="909"/>
      <c r="AB49" s="326"/>
      <c r="AC49" s="911"/>
      <c r="AD49" s="91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hidden="1" customHeight="1" x14ac:dyDescent="0.15">
      <c r="A50" s="281"/>
      <c r="B50" s="282"/>
      <c r="C50" s="282"/>
      <c r="D50" s="282"/>
      <c r="E50" s="282"/>
      <c r="F50" s="283"/>
      <c r="G50" s="891"/>
      <c r="H50" s="892"/>
      <c r="I50" s="892"/>
      <c r="J50" s="892"/>
      <c r="K50" s="892"/>
      <c r="L50" s="892"/>
      <c r="M50" s="892"/>
      <c r="N50" s="892"/>
      <c r="O50" s="893"/>
      <c r="P50" s="899"/>
      <c r="Q50" s="899"/>
      <c r="R50" s="899"/>
      <c r="S50" s="899"/>
      <c r="T50" s="899"/>
      <c r="U50" s="899"/>
      <c r="V50" s="899"/>
      <c r="W50" s="899"/>
      <c r="X50" s="900"/>
      <c r="Y50" s="263" t="s">
        <v>60</v>
      </c>
      <c r="Z50" s="904"/>
      <c r="AA50" s="905"/>
      <c r="AB50" s="371"/>
      <c r="AC50" s="910"/>
      <c r="AD50" s="91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hidden="1" customHeight="1" x14ac:dyDescent="0.15">
      <c r="A51" s="284"/>
      <c r="B51" s="285"/>
      <c r="C51" s="285"/>
      <c r="D51" s="285"/>
      <c r="E51" s="285"/>
      <c r="F51" s="286"/>
      <c r="G51" s="894"/>
      <c r="H51" s="895"/>
      <c r="I51" s="895"/>
      <c r="J51" s="895"/>
      <c r="K51" s="895"/>
      <c r="L51" s="895"/>
      <c r="M51" s="895"/>
      <c r="N51" s="895"/>
      <c r="O51" s="896"/>
      <c r="P51" s="901"/>
      <c r="Q51" s="901"/>
      <c r="R51" s="901"/>
      <c r="S51" s="901"/>
      <c r="T51" s="901"/>
      <c r="U51" s="901"/>
      <c r="V51" s="901"/>
      <c r="W51" s="901"/>
      <c r="X51" s="902"/>
      <c r="Y51" s="903" t="s">
        <v>15</v>
      </c>
      <c r="Z51" s="904"/>
      <c r="AA51" s="905"/>
      <c r="AB51" s="749" t="s">
        <v>313</v>
      </c>
      <c r="AC51" s="847"/>
      <c r="AD51" s="84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79" t="s">
        <v>495</v>
      </c>
      <c r="H2" s="480"/>
      <c r="I2" s="480"/>
      <c r="J2" s="480"/>
      <c r="K2" s="480"/>
      <c r="L2" s="480"/>
      <c r="M2" s="480"/>
      <c r="N2" s="480"/>
      <c r="O2" s="480"/>
      <c r="P2" s="480"/>
      <c r="Q2" s="480"/>
      <c r="R2" s="480"/>
      <c r="S2" s="480"/>
      <c r="T2" s="480"/>
      <c r="U2" s="480"/>
      <c r="V2" s="480"/>
      <c r="W2" s="480"/>
      <c r="X2" s="480"/>
      <c r="Y2" s="480"/>
      <c r="Z2" s="480"/>
      <c r="AA2" s="480"/>
      <c r="AB2" s="481"/>
      <c r="AC2" s="479" t="s">
        <v>429</v>
      </c>
      <c r="AD2" s="710"/>
      <c r="AE2" s="710"/>
      <c r="AF2" s="710"/>
      <c r="AG2" s="710"/>
      <c r="AH2" s="710"/>
      <c r="AI2" s="710"/>
      <c r="AJ2" s="710"/>
      <c r="AK2" s="710"/>
      <c r="AL2" s="710"/>
      <c r="AM2" s="710"/>
      <c r="AN2" s="710"/>
      <c r="AO2" s="710"/>
      <c r="AP2" s="710"/>
      <c r="AQ2" s="710"/>
      <c r="AR2" s="710"/>
      <c r="AS2" s="710"/>
      <c r="AT2" s="710"/>
      <c r="AU2" s="710"/>
      <c r="AV2" s="710"/>
      <c r="AW2" s="710"/>
      <c r="AX2" s="712"/>
    </row>
    <row r="3" spans="1:50" ht="24.75" customHeight="1" x14ac:dyDescent="0.15">
      <c r="A3" s="924"/>
      <c r="B3" s="925"/>
      <c r="C3" s="925"/>
      <c r="D3" s="925"/>
      <c r="E3" s="925"/>
      <c r="F3" s="926"/>
      <c r="G3" s="456" t="s">
        <v>19</v>
      </c>
      <c r="H3" s="524"/>
      <c r="I3" s="524"/>
      <c r="J3" s="524"/>
      <c r="K3" s="524"/>
      <c r="L3" s="523" t="s">
        <v>20</v>
      </c>
      <c r="M3" s="524"/>
      <c r="N3" s="524"/>
      <c r="O3" s="524"/>
      <c r="P3" s="524"/>
      <c r="Q3" s="524"/>
      <c r="R3" s="524"/>
      <c r="S3" s="524"/>
      <c r="T3" s="524"/>
      <c r="U3" s="524"/>
      <c r="V3" s="524"/>
      <c r="W3" s="524"/>
      <c r="X3" s="525"/>
      <c r="Y3" s="474" t="s">
        <v>21</v>
      </c>
      <c r="Z3" s="475"/>
      <c r="AA3" s="475"/>
      <c r="AB3" s="675"/>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24"/>
      <c r="B4" s="925"/>
      <c r="C4" s="925"/>
      <c r="D4" s="925"/>
      <c r="E4" s="925"/>
      <c r="F4" s="926"/>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24"/>
      <c r="B5" s="925"/>
      <c r="C5" s="925"/>
      <c r="D5" s="925"/>
      <c r="E5" s="925"/>
      <c r="F5" s="926"/>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4"/>
      <c r="B6" s="925"/>
      <c r="C6" s="925"/>
      <c r="D6" s="925"/>
      <c r="E6" s="925"/>
      <c r="F6" s="92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4"/>
      <c r="B7" s="925"/>
      <c r="C7" s="925"/>
      <c r="D7" s="925"/>
      <c r="E7" s="925"/>
      <c r="F7" s="92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4"/>
      <c r="B8" s="925"/>
      <c r="C8" s="925"/>
      <c r="D8" s="925"/>
      <c r="E8" s="925"/>
      <c r="F8" s="92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4"/>
      <c r="B9" s="925"/>
      <c r="C9" s="925"/>
      <c r="D9" s="925"/>
      <c r="E9" s="925"/>
      <c r="F9" s="92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4"/>
      <c r="B10" s="925"/>
      <c r="C10" s="925"/>
      <c r="D10" s="925"/>
      <c r="E10" s="925"/>
      <c r="F10" s="92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4"/>
      <c r="B11" s="925"/>
      <c r="C11" s="925"/>
      <c r="D11" s="925"/>
      <c r="E11" s="925"/>
      <c r="F11" s="92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4"/>
      <c r="B12" s="925"/>
      <c r="C12" s="925"/>
      <c r="D12" s="925"/>
      <c r="E12" s="925"/>
      <c r="F12" s="92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4"/>
      <c r="B13" s="925"/>
      <c r="C13" s="925"/>
      <c r="D13" s="925"/>
      <c r="E13" s="925"/>
      <c r="F13" s="92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4"/>
      <c r="B14" s="925"/>
      <c r="C14" s="925"/>
      <c r="D14" s="925"/>
      <c r="E14" s="925"/>
      <c r="F14" s="926"/>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24"/>
      <c r="B15" s="925"/>
      <c r="C15" s="925"/>
      <c r="D15" s="925"/>
      <c r="E15" s="925"/>
      <c r="F15" s="926"/>
      <c r="G15" s="479" t="s">
        <v>430</v>
      </c>
      <c r="H15" s="480"/>
      <c r="I15" s="480"/>
      <c r="J15" s="480"/>
      <c r="K15" s="480"/>
      <c r="L15" s="480"/>
      <c r="M15" s="480"/>
      <c r="N15" s="480"/>
      <c r="O15" s="480"/>
      <c r="P15" s="480"/>
      <c r="Q15" s="480"/>
      <c r="R15" s="480"/>
      <c r="S15" s="480"/>
      <c r="T15" s="480"/>
      <c r="U15" s="480"/>
      <c r="V15" s="480"/>
      <c r="W15" s="480"/>
      <c r="X15" s="480"/>
      <c r="Y15" s="480"/>
      <c r="Z15" s="480"/>
      <c r="AA15" s="480"/>
      <c r="AB15" s="481"/>
      <c r="AC15" s="479" t="s">
        <v>431</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24"/>
      <c r="B16" s="925"/>
      <c r="C16" s="925"/>
      <c r="D16" s="925"/>
      <c r="E16" s="925"/>
      <c r="F16" s="926"/>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24"/>
      <c r="B17" s="925"/>
      <c r="C17" s="925"/>
      <c r="D17" s="925"/>
      <c r="E17" s="925"/>
      <c r="F17" s="926"/>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24"/>
      <c r="B18" s="925"/>
      <c r="C18" s="925"/>
      <c r="D18" s="925"/>
      <c r="E18" s="925"/>
      <c r="F18" s="92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4"/>
      <c r="B19" s="925"/>
      <c r="C19" s="925"/>
      <c r="D19" s="925"/>
      <c r="E19" s="925"/>
      <c r="F19" s="92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4"/>
      <c r="B20" s="925"/>
      <c r="C20" s="925"/>
      <c r="D20" s="925"/>
      <c r="E20" s="925"/>
      <c r="F20" s="92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4"/>
      <c r="B21" s="925"/>
      <c r="C21" s="925"/>
      <c r="D21" s="925"/>
      <c r="E21" s="925"/>
      <c r="F21" s="92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4"/>
      <c r="B22" s="925"/>
      <c r="C22" s="925"/>
      <c r="D22" s="925"/>
      <c r="E22" s="925"/>
      <c r="F22" s="92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4"/>
      <c r="B23" s="925"/>
      <c r="C23" s="925"/>
      <c r="D23" s="925"/>
      <c r="E23" s="925"/>
      <c r="F23" s="92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4"/>
      <c r="B24" s="925"/>
      <c r="C24" s="925"/>
      <c r="D24" s="925"/>
      <c r="E24" s="925"/>
      <c r="F24" s="92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4"/>
      <c r="B25" s="925"/>
      <c r="C25" s="925"/>
      <c r="D25" s="925"/>
      <c r="E25" s="925"/>
      <c r="F25" s="92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4"/>
      <c r="B26" s="925"/>
      <c r="C26" s="925"/>
      <c r="D26" s="925"/>
      <c r="E26" s="925"/>
      <c r="F26" s="92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4"/>
      <c r="B27" s="925"/>
      <c r="C27" s="925"/>
      <c r="D27" s="925"/>
      <c r="E27" s="925"/>
      <c r="F27" s="926"/>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24"/>
      <c r="B28" s="925"/>
      <c r="C28" s="925"/>
      <c r="D28" s="925"/>
      <c r="E28" s="925"/>
      <c r="F28" s="926"/>
      <c r="G28" s="479" t="s">
        <v>428</v>
      </c>
      <c r="H28" s="480"/>
      <c r="I28" s="480"/>
      <c r="J28" s="480"/>
      <c r="K28" s="480"/>
      <c r="L28" s="480"/>
      <c r="M28" s="480"/>
      <c r="N28" s="480"/>
      <c r="O28" s="480"/>
      <c r="P28" s="480"/>
      <c r="Q28" s="480"/>
      <c r="R28" s="480"/>
      <c r="S28" s="480"/>
      <c r="T28" s="480"/>
      <c r="U28" s="480"/>
      <c r="V28" s="480"/>
      <c r="W28" s="480"/>
      <c r="X28" s="480"/>
      <c r="Y28" s="480"/>
      <c r="Z28" s="480"/>
      <c r="AA28" s="480"/>
      <c r="AB28" s="481"/>
      <c r="AC28" s="479" t="s">
        <v>432</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24"/>
      <c r="B29" s="925"/>
      <c r="C29" s="925"/>
      <c r="D29" s="925"/>
      <c r="E29" s="925"/>
      <c r="F29" s="926"/>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24"/>
      <c r="B30" s="925"/>
      <c r="C30" s="925"/>
      <c r="D30" s="925"/>
      <c r="E30" s="925"/>
      <c r="F30" s="926"/>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24"/>
      <c r="B31" s="925"/>
      <c r="C31" s="925"/>
      <c r="D31" s="925"/>
      <c r="E31" s="925"/>
      <c r="F31" s="92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4"/>
      <c r="B32" s="925"/>
      <c r="C32" s="925"/>
      <c r="D32" s="925"/>
      <c r="E32" s="925"/>
      <c r="F32" s="92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4"/>
      <c r="B33" s="925"/>
      <c r="C33" s="925"/>
      <c r="D33" s="925"/>
      <c r="E33" s="925"/>
      <c r="F33" s="92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4"/>
      <c r="B34" s="925"/>
      <c r="C34" s="925"/>
      <c r="D34" s="925"/>
      <c r="E34" s="925"/>
      <c r="F34" s="92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4"/>
      <c r="B35" s="925"/>
      <c r="C35" s="925"/>
      <c r="D35" s="925"/>
      <c r="E35" s="925"/>
      <c r="F35" s="92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4"/>
      <c r="B36" s="925"/>
      <c r="C36" s="925"/>
      <c r="D36" s="925"/>
      <c r="E36" s="925"/>
      <c r="F36" s="92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4"/>
      <c r="B37" s="925"/>
      <c r="C37" s="925"/>
      <c r="D37" s="925"/>
      <c r="E37" s="925"/>
      <c r="F37" s="92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4"/>
      <c r="B38" s="925"/>
      <c r="C38" s="925"/>
      <c r="D38" s="925"/>
      <c r="E38" s="925"/>
      <c r="F38" s="92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4"/>
      <c r="B39" s="925"/>
      <c r="C39" s="925"/>
      <c r="D39" s="925"/>
      <c r="E39" s="925"/>
      <c r="F39" s="92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4"/>
      <c r="B40" s="925"/>
      <c r="C40" s="925"/>
      <c r="D40" s="925"/>
      <c r="E40" s="925"/>
      <c r="F40" s="926"/>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24"/>
      <c r="B41" s="925"/>
      <c r="C41" s="925"/>
      <c r="D41" s="925"/>
      <c r="E41" s="925"/>
      <c r="F41" s="926"/>
      <c r="G41" s="479" t="s">
        <v>483</v>
      </c>
      <c r="H41" s="480"/>
      <c r="I41" s="480"/>
      <c r="J41" s="480"/>
      <c r="K41" s="480"/>
      <c r="L41" s="480"/>
      <c r="M41" s="480"/>
      <c r="N41" s="480"/>
      <c r="O41" s="480"/>
      <c r="P41" s="480"/>
      <c r="Q41" s="480"/>
      <c r="R41" s="480"/>
      <c r="S41" s="480"/>
      <c r="T41" s="480"/>
      <c r="U41" s="480"/>
      <c r="V41" s="480"/>
      <c r="W41" s="480"/>
      <c r="X41" s="480"/>
      <c r="Y41" s="480"/>
      <c r="Z41" s="480"/>
      <c r="AA41" s="480"/>
      <c r="AB41" s="481"/>
      <c r="AC41" s="479" t="s">
        <v>315</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24"/>
      <c r="B42" s="925"/>
      <c r="C42" s="925"/>
      <c r="D42" s="925"/>
      <c r="E42" s="925"/>
      <c r="F42" s="926"/>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24"/>
      <c r="B43" s="925"/>
      <c r="C43" s="925"/>
      <c r="D43" s="925"/>
      <c r="E43" s="925"/>
      <c r="F43" s="926"/>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24"/>
      <c r="B44" s="925"/>
      <c r="C44" s="925"/>
      <c r="D44" s="925"/>
      <c r="E44" s="925"/>
      <c r="F44" s="92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4"/>
      <c r="B45" s="925"/>
      <c r="C45" s="925"/>
      <c r="D45" s="925"/>
      <c r="E45" s="925"/>
      <c r="F45" s="92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4"/>
      <c r="B46" s="925"/>
      <c r="C46" s="925"/>
      <c r="D46" s="925"/>
      <c r="E46" s="925"/>
      <c r="F46" s="92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4"/>
      <c r="B47" s="925"/>
      <c r="C47" s="925"/>
      <c r="D47" s="925"/>
      <c r="E47" s="925"/>
      <c r="F47" s="92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4"/>
      <c r="B48" s="925"/>
      <c r="C48" s="925"/>
      <c r="D48" s="925"/>
      <c r="E48" s="925"/>
      <c r="F48" s="92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4"/>
      <c r="B49" s="925"/>
      <c r="C49" s="925"/>
      <c r="D49" s="925"/>
      <c r="E49" s="925"/>
      <c r="F49" s="92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4"/>
      <c r="B50" s="925"/>
      <c r="C50" s="925"/>
      <c r="D50" s="925"/>
      <c r="E50" s="925"/>
      <c r="F50" s="92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4"/>
      <c r="B51" s="925"/>
      <c r="C51" s="925"/>
      <c r="D51" s="925"/>
      <c r="E51" s="925"/>
      <c r="F51" s="92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4"/>
      <c r="B52" s="925"/>
      <c r="C52" s="925"/>
      <c r="D52" s="925"/>
      <c r="E52" s="925"/>
      <c r="F52" s="92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30" t="s">
        <v>32</v>
      </c>
      <c r="B55" s="931"/>
      <c r="C55" s="931"/>
      <c r="D55" s="931"/>
      <c r="E55" s="931"/>
      <c r="F55" s="932"/>
      <c r="G55" s="479" t="s">
        <v>316</v>
      </c>
      <c r="H55" s="480"/>
      <c r="I55" s="480"/>
      <c r="J55" s="480"/>
      <c r="K55" s="480"/>
      <c r="L55" s="480"/>
      <c r="M55" s="480"/>
      <c r="N55" s="480"/>
      <c r="O55" s="480"/>
      <c r="P55" s="480"/>
      <c r="Q55" s="480"/>
      <c r="R55" s="480"/>
      <c r="S55" s="480"/>
      <c r="T55" s="480"/>
      <c r="U55" s="480"/>
      <c r="V55" s="480"/>
      <c r="W55" s="480"/>
      <c r="X55" s="480"/>
      <c r="Y55" s="480"/>
      <c r="Z55" s="480"/>
      <c r="AA55" s="480"/>
      <c r="AB55" s="481"/>
      <c r="AC55" s="479" t="s">
        <v>433</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24"/>
      <c r="B56" s="925"/>
      <c r="C56" s="925"/>
      <c r="D56" s="925"/>
      <c r="E56" s="925"/>
      <c r="F56" s="926"/>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24"/>
      <c r="B57" s="925"/>
      <c r="C57" s="925"/>
      <c r="D57" s="925"/>
      <c r="E57" s="925"/>
      <c r="F57" s="926"/>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24"/>
      <c r="B58" s="925"/>
      <c r="C58" s="925"/>
      <c r="D58" s="925"/>
      <c r="E58" s="925"/>
      <c r="F58" s="92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4"/>
      <c r="B59" s="925"/>
      <c r="C59" s="925"/>
      <c r="D59" s="925"/>
      <c r="E59" s="925"/>
      <c r="F59" s="92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4"/>
      <c r="B60" s="925"/>
      <c r="C60" s="925"/>
      <c r="D60" s="925"/>
      <c r="E60" s="925"/>
      <c r="F60" s="92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4"/>
      <c r="B61" s="925"/>
      <c r="C61" s="925"/>
      <c r="D61" s="925"/>
      <c r="E61" s="925"/>
      <c r="F61" s="92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4"/>
      <c r="B62" s="925"/>
      <c r="C62" s="925"/>
      <c r="D62" s="925"/>
      <c r="E62" s="925"/>
      <c r="F62" s="92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4"/>
      <c r="B63" s="925"/>
      <c r="C63" s="925"/>
      <c r="D63" s="925"/>
      <c r="E63" s="925"/>
      <c r="F63" s="92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4"/>
      <c r="B64" s="925"/>
      <c r="C64" s="925"/>
      <c r="D64" s="925"/>
      <c r="E64" s="925"/>
      <c r="F64" s="92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4"/>
      <c r="B65" s="925"/>
      <c r="C65" s="925"/>
      <c r="D65" s="925"/>
      <c r="E65" s="925"/>
      <c r="F65" s="92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4"/>
      <c r="B66" s="925"/>
      <c r="C66" s="925"/>
      <c r="D66" s="925"/>
      <c r="E66" s="925"/>
      <c r="F66" s="92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4"/>
      <c r="B67" s="925"/>
      <c r="C67" s="925"/>
      <c r="D67" s="925"/>
      <c r="E67" s="925"/>
      <c r="F67" s="926"/>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24"/>
      <c r="B68" s="925"/>
      <c r="C68" s="925"/>
      <c r="D68" s="925"/>
      <c r="E68" s="925"/>
      <c r="F68" s="926"/>
      <c r="G68" s="479" t="s">
        <v>434</v>
      </c>
      <c r="H68" s="480"/>
      <c r="I68" s="480"/>
      <c r="J68" s="480"/>
      <c r="K68" s="480"/>
      <c r="L68" s="480"/>
      <c r="M68" s="480"/>
      <c r="N68" s="480"/>
      <c r="O68" s="480"/>
      <c r="P68" s="480"/>
      <c r="Q68" s="480"/>
      <c r="R68" s="480"/>
      <c r="S68" s="480"/>
      <c r="T68" s="480"/>
      <c r="U68" s="480"/>
      <c r="V68" s="480"/>
      <c r="W68" s="480"/>
      <c r="X68" s="480"/>
      <c r="Y68" s="480"/>
      <c r="Z68" s="480"/>
      <c r="AA68" s="480"/>
      <c r="AB68" s="481"/>
      <c r="AC68" s="479" t="s">
        <v>435</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24"/>
      <c r="B69" s="925"/>
      <c r="C69" s="925"/>
      <c r="D69" s="925"/>
      <c r="E69" s="925"/>
      <c r="F69" s="926"/>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24"/>
      <c r="B70" s="925"/>
      <c r="C70" s="925"/>
      <c r="D70" s="925"/>
      <c r="E70" s="925"/>
      <c r="F70" s="926"/>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24"/>
      <c r="B71" s="925"/>
      <c r="C71" s="925"/>
      <c r="D71" s="925"/>
      <c r="E71" s="925"/>
      <c r="F71" s="92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4"/>
      <c r="B72" s="925"/>
      <c r="C72" s="925"/>
      <c r="D72" s="925"/>
      <c r="E72" s="925"/>
      <c r="F72" s="92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4"/>
      <c r="B73" s="925"/>
      <c r="C73" s="925"/>
      <c r="D73" s="925"/>
      <c r="E73" s="925"/>
      <c r="F73" s="92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4"/>
      <c r="B74" s="925"/>
      <c r="C74" s="925"/>
      <c r="D74" s="925"/>
      <c r="E74" s="925"/>
      <c r="F74" s="92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4"/>
      <c r="B75" s="925"/>
      <c r="C75" s="925"/>
      <c r="D75" s="925"/>
      <c r="E75" s="925"/>
      <c r="F75" s="92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4"/>
      <c r="B76" s="925"/>
      <c r="C76" s="925"/>
      <c r="D76" s="925"/>
      <c r="E76" s="925"/>
      <c r="F76" s="92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4"/>
      <c r="B77" s="925"/>
      <c r="C77" s="925"/>
      <c r="D77" s="925"/>
      <c r="E77" s="925"/>
      <c r="F77" s="92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4"/>
      <c r="B78" s="925"/>
      <c r="C78" s="925"/>
      <c r="D78" s="925"/>
      <c r="E78" s="925"/>
      <c r="F78" s="92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4"/>
      <c r="B79" s="925"/>
      <c r="C79" s="925"/>
      <c r="D79" s="925"/>
      <c r="E79" s="925"/>
      <c r="F79" s="92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4"/>
      <c r="B80" s="925"/>
      <c r="C80" s="925"/>
      <c r="D80" s="925"/>
      <c r="E80" s="925"/>
      <c r="F80" s="926"/>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24"/>
      <c r="B81" s="925"/>
      <c r="C81" s="925"/>
      <c r="D81" s="925"/>
      <c r="E81" s="925"/>
      <c r="F81" s="926"/>
      <c r="G81" s="479" t="s">
        <v>436</v>
      </c>
      <c r="H81" s="480"/>
      <c r="I81" s="480"/>
      <c r="J81" s="480"/>
      <c r="K81" s="480"/>
      <c r="L81" s="480"/>
      <c r="M81" s="480"/>
      <c r="N81" s="480"/>
      <c r="O81" s="480"/>
      <c r="P81" s="480"/>
      <c r="Q81" s="480"/>
      <c r="R81" s="480"/>
      <c r="S81" s="480"/>
      <c r="T81" s="480"/>
      <c r="U81" s="480"/>
      <c r="V81" s="480"/>
      <c r="W81" s="480"/>
      <c r="X81" s="480"/>
      <c r="Y81" s="480"/>
      <c r="Z81" s="480"/>
      <c r="AA81" s="480"/>
      <c r="AB81" s="481"/>
      <c r="AC81" s="479" t="s">
        <v>437</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24"/>
      <c r="B82" s="925"/>
      <c r="C82" s="925"/>
      <c r="D82" s="925"/>
      <c r="E82" s="925"/>
      <c r="F82" s="926"/>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24"/>
      <c r="B83" s="925"/>
      <c r="C83" s="925"/>
      <c r="D83" s="925"/>
      <c r="E83" s="925"/>
      <c r="F83" s="926"/>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24"/>
      <c r="B84" s="925"/>
      <c r="C84" s="925"/>
      <c r="D84" s="925"/>
      <c r="E84" s="925"/>
      <c r="F84" s="92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4"/>
      <c r="B85" s="925"/>
      <c r="C85" s="925"/>
      <c r="D85" s="925"/>
      <c r="E85" s="925"/>
      <c r="F85" s="92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4"/>
      <c r="B86" s="925"/>
      <c r="C86" s="925"/>
      <c r="D86" s="925"/>
      <c r="E86" s="925"/>
      <c r="F86" s="92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4"/>
      <c r="B87" s="925"/>
      <c r="C87" s="925"/>
      <c r="D87" s="925"/>
      <c r="E87" s="925"/>
      <c r="F87" s="92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4"/>
      <c r="B88" s="925"/>
      <c r="C88" s="925"/>
      <c r="D88" s="925"/>
      <c r="E88" s="925"/>
      <c r="F88" s="92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4"/>
      <c r="B89" s="925"/>
      <c r="C89" s="925"/>
      <c r="D89" s="925"/>
      <c r="E89" s="925"/>
      <c r="F89" s="92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4"/>
      <c r="B90" s="925"/>
      <c r="C90" s="925"/>
      <c r="D90" s="925"/>
      <c r="E90" s="925"/>
      <c r="F90" s="92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4"/>
      <c r="B91" s="925"/>
      <c r="C91" s="925"/>
      <c r="D91" s="925"/>
      <c r="E91" s="925"/>
      <c r="F91" s="92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4"/>
      <c r="B92" s="925"/>
      <c r="C92" s="925"/>
      <c r="D92" s="925"/>
      <c r="E92" s="925"/>
      <c r="F92" s="92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4"/>
      <c r="B93" s="925"/>
      <c r="C93" s="925"/>
      <c r="D93" s="925"/>
      <c r="E93" s="925"/>
      <c r="F93" s="926"/>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24"/>
      <c r="B94" s="925"/>
      <c r="C94" s="925"/>
      <c r="D94" s="925"/>
      <c r="E94" s="925"/>
      <c r="F94" s="926"/>
      <c r="G94" s="479" t="s">
        <v>438</v>
      </c>
      <c r="H94" s="480"/>
      <c r="I94" s="480"/>
      <c r="J94" s="480"/>
      <c r="K94" s="480"/>
      <c r="L94" s="480"/>
      <c r="M94" s="480"/>
      <c r="N94" s="480"/>
      <c r="O94" s="480"/>
      <c r="P94" s="480"/>
      <c r="Q94" s="480"/>
      <c r="R94" s="480"/>
      <c r="S94" s="480"/>
      <c r="T94" s="480"/>
      <c r="U94" s="480"/>
      <c r="V94" s="480"/>
      <c r="W94" s="480"/>
      <c r="X94" s="480"/>
      <c r="Y94" s="480"/>
      <c r="Z94" s="480"/>
      <c r="AA94" s="480"/>
      <c r="AB94" s="481"/>
      <c r="AC94" s="479" t="s">
        <v>317</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24"/>
      <c r="B95" s="925"/>
      <c r="C95" s="925"/>
      <c r="D95" s="925"/>
      <c r="E95" s="925"/>
      <c r="F95" s="926"/>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24"/>
      <c r="B96" s="925"/>
      <c r="C96" s="925"/>
      <c r="D96" s="925"/>
      <c r="E96" s="925"/>
      <c r="F96" s="926"/>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24"/>
      <c r="B97" s="925"/>
      <c r="C97" s="925"/>
      <c r="D97" s="925"/>
      <c r="E97" s="925"/>
      <c r="F97" s="92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4"/>
      <c r="B98" s="925"/>
      <c r="C98" s="925"/>
      <c r="D98" s="925"/>
      <c r="E98" s="925"/>
      <c r="F98" s="92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4"/>
      <c r="B99" s="925"/>
      <c r="C99" s="925"/>
      <c r="D99" s="925"/>
      <c r="E99" s="925"/>
      <c r="F99" s="92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4"/>
      <c r="B100" s="925"/>
      <c r="C100" s="925"/>
      <c r="D100" s="925"/>
      <c r="E100" s="925"/>
      <c r="F100" s="92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4"/>
      <c r="B101" s="925"/>
      <c r="C101" s="925"/>
      <c r="D101" s="925"/>
      <c r="E101" s="925"/>
      <c r="F101" s="92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4"/>
      <c r="B102" s="925"/>
      <c r="C102" s="925"/>
      <c r="D102" s="925"/>
      <c r="E102" s="925"/>
      <c r="F102" s="92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4"/>
      <c r="B103" s="925"/>
      <c r="C103" s="925"/>
      <c r="D103" s="925"/>
      <c r="E103" s="925"/>
      <c r="F103" s="92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4"/>
      <c r="B104" s="925"/>
      <c r="C104" s="925"/>
      <c r="D104" s="925"/>
      <c r="E104" s="925"/>
      <c r="F104" s="92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4"/>
      <c r="B105" s="925"/>
      <c r="C105" s="925"/>
      <c r="D105" s="925"/>
      <c r="E105" s="925"/>
      <c r="F105" s="92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30" t="s">
        <v>32</v>
      </c>
      <c r="B108" s="931"/>
      <c r="C108" s="931"/>
      <c r="D108" s="931"/>
      <c r="E108" s="931"/>
      <c r="F108" s="932"/>
      <c r="G108" s="479" t="s">
        <v>318</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439</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24"/>
      <c r="B109" s="925"/>
      <c r="C109" s="925"/>
      <c r="D109" s="925"/>
      <c r="E109" s="925"/>
      <c r="F109" s="926"/>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24"/>
      <c r="B110" s="925"/>
      <c r="C110" s="925"/>
      <c r="D110" s="925"/>
      <c r="E110" s="925"/>
      <c r="F110" s="926"/>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24"/>
      <c r="B111" s="925"/>
      <c r="C111" s="925"/>
      <c r="D111" s="925"/>
      <c r="E111" s="925"/>
      <c r="F111" s="92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4"/>
      <c r="B112" s="925"/>
      <c r="C112" s="925"/>
      <c r="D112" s="925"/>
      <c r="E112" s="925"/>
      <c r="F112" s="92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4"/>
      <c r="B113" s="925"/>
      <c r="C113" s="925"/>
      <c r="D113" s="925"/>
      <c r="E113" s="925"/>
      <c r="F113" s="92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4"/>
      <c r="B114" s="925"/>
      <c r="C114" s="925"/>
      <c r="D114" s="925"/>
      <c r="E114" s="925"/>
      <c r="F114" s="92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4"/>
      <c r="B115" s="925"/>
      <c r="C115" s="925"/>
      <c r="D115" s="925"/>
      <c r="E115" s="925"/>
      <c r="F115" s="92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4"/>
      <c r="B116" s="925"/>
      <c r="C116" s="925"/>
      <c r="D116" s="925"/>
      <c r="E116" s="925"/>
      <c r="F116" s="92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4"/>
      <c r="B117" s="925"/>
      <c r="C117" s="925"/>
      <c r="D117" s="925"/>
      <c r="E117" s="925"/>
      <c r="F117" s="92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4"/>
      <c r="B118" s="925"/>
      <c r="C118" s="925"/>
      <c r="D118" s="925"/>
      <c r="E118" s="925"/>
      <c r="F118" s="92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4"/>
      <c r="B119" s="925"/>
      <c r="C119" s="925"/>
      <c r="D119" s="925"/>
      <c r="E119" s="925"/>
      <c r="F119" s="92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4"/>
      <c r="B120" s="925"/>
      <c r="C120" s="925"/>
      <c r="D120" s="925"/>
      <c r="E120" s="925"/>
      <c r="F120" s="926"/>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24"/>
      <c r="B121" s="925"/>
      <c r="C121" s="925"/>
      <c r="D121" s="925"/>
      <c r="E121" s="925"/>
      <c r="F121" s="926"/>
      <c r="G121" s="479" t="s">
        <v>440</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441</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24"/>
      <c r="B122" s="925"/>
      <c r="C122" s="925"/>
      <c r="D122" s="925"/>
      <c r="E122" s="925"/>
      <c r="F122" s="926"/>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24"/>
      <c r="B123" s="925"/>
      <c r="C123" s="925"/>
      <c r="D123" s="925"/>
      <c r="E123" s="925"/>
      <c r="F123" s="926"/>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24"/>
      <c r="B124" s="925"/>
      <c r="C124" s="925"/>
      <c r="D124" s="925"/>
      <c r="E124" s="925"/>
      <c r="F124" s="92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4"/>
      <c r="B125" s="925"/>
      <c r="C125" s="925"/>
      <c r="D125" s="925"/>
      <c r="E125" s="925"/>
      <c r="F125" s="92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4"/>
      <c r="B126" s="925"/>
      <c r="C126" s="925"/>
      <c r="D126" s="925"/>
      <c r="E126" s="925"/>
      <c r="F126" s="92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4"/>
      <c r="B127" s="925"/>
      <c r="C127" s="925"/>
      <c r="D127" s="925"/>
      <c r="E127" s="925"/>
      <c r="F127" s="92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4"/>
      <c r="B128" s="925"/>
      <c r="C128" s="925"/>
      <c r="D128" s="925"/>
      <c r="E128" s="925"/>
      <c r="F128" s="92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4"/>
      <c r="B129" s="925"/>
      <c r="C129" s="925"/>
      <c r="D129" s="925"/>
      <c r="E129" s="925"/>
      <c r="F129" s="92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4"/>
      <c r="B130" s="925"/>
      <c r="C130" s="925"/>
      <c r="D130" s="925"/>
      <c r="E130" s="925"/>
      <c r="F130" s="92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4"/>
      <c r="B131" s="925"/>
      <c r="C131" s="925"/>
      <c r="D131" s="925"/>
      <c r="E131" s="925"/>
      <c r="F131" s="92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4"/>
      <c r="B132" s="925"/>
      <c r="C132" s="925"/>
      <c r="D132" s="925"/>
      <c r="E132" s="925"/>
      <c r="F132" s="92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4"/>
      <c r="B133" s="925"/>
      <c r="C133" s="925"/>
      <c r="D133" s="925"/>
      <c r="E133" s="925"/>
      <c r="F133" s="926"/>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24"/>
      <c r="B134" s="925"/>
      <c r="C134" s="925"/>
      <c r="D134" s="925"/>
      <c r="E134" s="925"/>
      <c r="F134" s="926"/>
      <c r="G134" s="479" t="s">
        <v>442</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443</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24"/>
      <c r="B135" s="925"/>
      <c r="C135" s="925"/>
      <c r="D135" s="925"/>
      <c r="E135" s="925"/>
      <c r="F135" s="926"/>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24"/>
      <c r="B136" s="925"/>
      <c r="C136" s="925"/>
      <c r="D136" s="925"/>
      <c r="E136" s="925"/>
      <c r="F136" s="926"/>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24"/>
      <c r="B137" s="925"/>
      <c r="C137" s="925"/>
      <c r="D137" s="925"/>
      <c r="E137" s="925"/>
      <c r="F137" s="92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4"/>
      <c r="B138" s="925"/>
      <c r="C138" s="925"/>
      <c r="D138" s="925"/>
      <c r="E138" s="925"/>
      <c r="F138" s="92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4"/>
      <c r="B139" s="925"/>
      <c r="C139" s="925"/>
      <c r="D139" s="925"/>
      <c r="E139" s="925"/>
      <c r="F139" s="92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4"/>
      <c r="B140" s="925"/>
      <c r="C140" s="925"/>
      <c r="D140" s="925"/>
      <c r="E140" s="925"/>
      <c r="F140" s="92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4"/>
      <c r="B141" s="925"/>
      <c r="C141" s="925"/>
      <c r="D141" s="925"/>
      <c r="E141" s="925"/>
      <c r="F141" s="92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4"/>
      <c r="B142" s="925"/>
      <c r="C142" s="925"/>
      <c r="D142" s="925"/>
      <c r="E142" s="925"/>
      <c r="F142" s="92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4"/>
      <c r="B143" s="925"/>
      <c r="C143" s="925"/>
      <c r="D143" s="925"/>
      <c r="E143" s="925"/>
      <c r="F143" s="92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4"/>
      <c r="B144" s="925"/>
      <c r="C144" s="925"/>
      <c r="D144" s="925"/>
      <c r="E144" s="925"/>
      <c r="F144" s="92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4"/>
      <c r="B145" s="925"/>
      <c r="C145" s="925"/>
      <c r="D145" s="925"/>
      <c r="E145" s="925"/>
      <c r="F145" s="92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4"/>
      <c r="B146" s="925"/>
      <c r="C146" s="925"/>
      <c r="D146" s="925"/>
      <c r="E146" s="925"/>
      <c r="F146" s="926"/>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24"/>
      <c r="B147" s="925"/>
      <c r="C147" s="925"/>
      <c r="D147" s="925"/>
      <c r="E147" s="925"/>
      <c r="F147" s="926"/>
      <c r="G147" s="479" t="s">
        <v>444</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319</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24"/>
      <c r="B148" s="925"/>
      <c r="C148" s="925"/>
      <c r="D148" s="925"/>
      <c r="E148" s="925"/>
      <c r="F148" s="926"/>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24"/>
      <c r="B149" s="925"/>
      <c r="C149" s="925"/>
      <c r="D149" s="925"/>
      <c r="E149" s="925"/>
      <c r="F149" s="926"/>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24"/>
      <c r="B150" s="925"/>
      <c r="C150" s="925"/>
      <c r="D150" s="925"/>
      <c r="E150" s="925"/>
      <c r="F150" s="92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4"/>
      <c r="B151" s="925"/>
      <c r="C151" s="925"/>
      <c r="D151" s="925"/>
      <c r="E151" s="925"/>
      <c r="F151" s="92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4"/>
      <c r="B152" s="925"/>
      <c r="C152" s="925"/>
      <c r="D152" s="925"/>
      <c r="E152" s="925"/>
      <c r="F152" s="92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4"/>
      <c r="B153" s="925"/>
      <c r="C153" s="925"/>
      <c r="D153" s="925"/>
      <c r="E153" s="925"/>
      <c r="F153" s="92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4"/>
      <c r="B154" s="925"/>
      <c r="C154" s="925"/>
      <c r="D154" s="925"/>
      <c r="E154" s="925"/>
      <c r="F154" s="92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4"/>
      <c r="B155" s="925"/>
      <c r="C155" s="925"/>
      <c r="D155" s="925"/>
      <c r="E155" s="925"/>
      <c r="F155" s="92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4"/>
      <c r="B156" s="925"/>
      <c r="C156" s="925"/>
      <c r="D156" s="925"/>
      <c r="E156" s="925"/>
      <c r="F156" s="92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4"/>
      <c r="B157" s="925"/>
      <c r="C157" s="925"/>
      <c r="D157" s="925"/>
      <c r="E157" s="925"/>
      <c r="F157" s="92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4"/>
      <c r="B158" s="925"/>
      <c r="C158" s="925"/>
      <c r="D158" s="925"/>
      <c r="E158" s="925"/>
      <c r="F158" s="92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30" t="s">
        <v>32</v>
      </c>
      <c r="B161" s="931"/>
      <c r="C161" s="931"/>
      <c r="D161" s="931"/>
      <c r="E161" s="931"/>
      <c r="F161" s="932"/>
      <c r="G161" s="479" t="s">
        <v>320</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445</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24"/>
      <c r="B162" s="925"/>
      <c r="C162" s="925"/>
      <c r="D162" s="925"/>
      <c r="E162" s="925"/>
      <c r="F162" s="926"/>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24"/>
      <c r="B163" s="925"/>
      <c r="C163" s="925"/>
      <c r="D163" s="925"/>
      <c r="E163" s="925"/>
      <c r="F163" s="926"/>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24"/>
      <c r="B164" s="925"/>
      <c r="C164" s="925"/>
      <c r="D164" s="925"/>
      <c r="E164" s="925"/>
      <c r="F164" s="92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4"/>
      <c r="B165" s="925"/>
      <c r="C165" s="925"/>
      <c r="D165" s="925"/>
      <c r="E165" s="925"/>
      <c r="F165" s="92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4"/>
      <c r="B166" s="925"/>
      <c r="C166" s="925"/>
      <c r="D166" s="925"/>
      <c r="E166" s="925"/>
      <c r="F166" s="92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4"/>
      <c r="B167" s="925"/>
      <c r="C167" s="925"/>
      <c r="D167" s="925"/>
      <c r="E167" s="925"/>
      <c r="F167" s="92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4"/>
      <c r="B168" s="925"/>
      <c r="C168" s="925"/>
      <c r="D168" s="925"/>
      <c r="E168" s="925"/>
      <c r="F168" s="92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4"/>
      <c r="B169" s="925"/>
      <c r="C169" s="925"/>
      <c r="D169" s="925"/>
      <c r="E169" s="925"/>
      <c r="F169" s="92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4"/>
      <c r="B170" s="925"/>
      <c r="C170" s="925"/>
      <c r="D170" s="925"/>
      <c r="E170" s="925"/>
      <c r="F170" s="92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4"/>
      <c r="B171" s="925"/>
      <c r="C171" s="925"/>
      <c r="D171" s="925"/>
      <c r="E171" s="925"/>
      <c r="F171" s="92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4"/>
      <c r="B172" s="925"/>
      <c r="C172" s="925"/>
      <c r="D172" s="925"/>
      <c r="E172" s="925"/>
      <c r="F172" s="92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4"/>
      <c r="B173" s="925"/>
      <c r="C173" s="925"/>
      <c r="D173" s="925"/>
      <c r="E173" s="925"/>
      <c r="F173" s="926"/>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24"/>
      <c r="B174" s="925"/>
      <c r="C174" s="925"/>
      <c r="D174" s="925"/>
      <c r="E174" s="925"/>
      <c r="F174" s="926"/>
      <c r="G174" s="479" t="s">
        <v>446</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447</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24"/>
      <c r="B175" s="925"/>
      <c r="C175" s="925"/>
      <c r="D175" s="925"/>
      <c r="E175" s="925"/>
      <c r="F175" s="926"/>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24"/>
      <c r="B176" s="925"/>
      <c r="C176" s="925"/>
      <c r="D176" s="925"/>
      <c r="E176" s="925"/>
      <c r="F176" s="926"/>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24"/>
      <c r="B177" s="925"/>
      <c r="C177" s="925"/>
      <c r="D177" s="925"/>
      <c r="E177" s="925"/>
      <c r="F177" s="92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4"/>
      <c r="B178" s="925"/>
      <c r="C178" s="925"/>
      <c r="D178" s="925"/>
      <c r="E178" s="925"/>
      <c r="F178" s="92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4"/>
      <c r="B179" s="925"/>
      <c r="C179" s="925"/>
      <c r="D179" s="925"/>
      <c r="E179" s="925"/>
      <c r="F179" s="92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4"/>
      <c r="B180" s="925"/>
      <c r="C180" s="925"/>
      <c r="D180" s="925"/>
      <c r="E180" s="925"/>
      <c r="F180" s="92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4"/>
      <c r="B181" s="925"/>
      <c r="C181" s="925"/>
      <c r="D181" s="925"/>
      <c r="E181" s="925"/>
      <c r="F181" s="92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4"/>
      <c r="B182" s="925"/>
      <c r="C182" s="925"/>
      <c r="D182" s="925"/>
      <c r="E182" s="925"/>
      <c r="F182" s="92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4"/>
      <c r="B183" s="925"/>
      <c r="C183" s="925"/>
      <c r="D183" s="925"/>
      <c r="E183" s="925"/>
      <c r="F183" s="92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4"/>
      <c r="B184" s="925"/>
      <c r="C184" s="925"/>
      <c r="D184" s="925"/>
      <c r="E184" s="925"/>
      <c r="F184" s="92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4"/>
      <c r="B185" s="925"/>
      <c r="C185" s="925"/>
      <c r="D185" s="925"/>
      <c r="E185" s="925"/>
      <c r="F185" s="92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4"/>
      <c r="B186" s="925"/>
      <c r="C186" s="925"/>
      <c r="D186" s="925"/>
      <c r="E186" s="925"/>
      <c r="F186" s="926"/>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24"/>
      <c r="B187" s="925"/>
      <c r="C187" s="925"/>
      <c r="D187" s="925"/>
      <c r="E187" s="925"/>
      <c r="F187" s="926"/>
      <c r="G187" s="479" t="s">
        <v>449</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448</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24"/>
      <c r="B188" s="925"/>
      <c r="C188" s="925"/>
      <c r="D188" s="925"/>
      <c r="E188" s="925"/>
      <c r="F188" s="926"/>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24"/>
      <c r="B189" s="925"/>
      <c r="C189" s="925"/>
      <c r="D189" s="925"/>
      <c r="E189" s="925"/>
      <c r="F189" s="926"/>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24"/>
      <c r="B190" s="925"/>
      <c r="C190" s="925"/>
      <c r="D190" s="925"/>
      <c r="E190" s="925"/>
      <c r="F190" s="92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4"/>
      <c r="B191" s="925"/>
      <c r="C191" s="925"/>
      <c r="D191" s="925"/>
      <c r="E191" s="925"/>
      <c r="F191" s="92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4"/>
      <c r="B192" s="925"/>
      <c r="C192" s="925"/>
      <c r="D192" s="925"/>
      <c r="E192" s="925"/>
      <c r="F192" s="92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4"/>
      <c r="B193" s="925"/>
      <c r="C193" s="925"/>
      <c r="D193" s="925"/>
      <c r="E193" s="925"/>
      <c r="F193" s="92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4"/>
      <c r="B194" s="925"/>
      <c r="C194" s="925"/>
      <c r="D194" s="925"/>
      <c r="E194" s="925"/>
      <c r="F194" s="92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4"/>
      <c r="B195" s="925"/>
      <c r="C195" s="925"/>
      <c r="D195" s="925"/>
      <c r="E195" s="925"/>
      <c r="F195" s="92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4"/>
      <c r="B196" s="925"/>
      <c r="C196" s="925"/>
      <c r="D196" s="925"/>
      <c r="E196" s="925"/>
      <c r="F196" s="92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4"/>
      <c r="B197" s="925"/>
      <c r="C197" s="925"/>
      <c r="D197" s="925"/>
      <c r="E197" s="925"/>
      <c r="F197" s="92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4"/>
      <c r="B198" s="925"/>
      <c r="C198" s="925"/>
      <c r="D198" s="925"/>
      <c r="E198" s="925"/>
      <c r="F198" s="92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4"/>
      <c r="B199" s="925"/>
      <c r="C199" s="925"/>
      <c r="D199" s="925"/>
      <c r="E199" s="925"/>
      <c r="F199" s="926"/>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24"/>
      <c r="B200" s="925"/>
      <c r="C200" s="925"/>
      <c r="D200" s="925"/>
      <c r="E200" s="925"/>
      <c r="F200" s="926"/>
      <c r="G200" s="479" t="s">
        <v>450</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321</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24"/>
      <c r="B201" s="925"/>
      <c r="C201" s="925"/>
      <c r="D201" s="925"/>
      <c r="E201" s="925"/>
      <c r="F201" s="926"/>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24"/>
      <c r="B202" s="925"/>
      <c r="C202" s="925"/>
      <c r="D202" s="925"/>
      <c r="E202" s="925"/>
      <c r="F202" s="926"/>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24"/>
      <c r="B203" s="925"/>
      <c r="C203" s="925"/>
      <c r="D203" s="925"/>
      <c r="E203" s="925"/>
      <c r="F203" s="92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4"/>
      <c r="B204" s="925"/>
      <c r="C204" s="925"/>
      <c r="D204" s="925"/>
      <c r="E204" s="925"/>
      <c r="F204" s="92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4"/>
      <c r="B205" s="925"/>
      <c r="C205" s="925"/>
      <c r="D205" s="925"/>
      <c r="E205" s="925"/>
      <c r="F205" s="92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4"/>
      <c r="B206" s="925"/>
      <c r="C206" s="925"/>
      <c r="D206" s="925"/>
      <c r="E206" s="925"/>
      <c r="F206" s="92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4"/>
      <c r="B207" s="925"/>
      <c r="C207" s="925"/>
      <c r="D207" s="925"/>
      <c r="E207" s="925"/>
      <c r="F207" s="92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4"/>
      <c r="B208" s="925"/>
      <c r="C208" s="925"/>
      <c r="D208" s="925"/>
      <c r="E208" s="925"/>
      <c r="F208" s="92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4"/>
      <c r="B209" s="925"/>
      <c r="C209" s="925"/>
      <c r="D209" s="925"/>
      <c r="E209" s="925"/>
      <c r="F209" s="92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4"/>
      <c r="B210" s="925"/>
      <c r="C210" s="925"/>
      <c r="D210" s="925"/>
      <c r="E210" s="925"/>
      <c r="F210" s="92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4"/>
      <c r="B211" s="925"/>
      <c r="C211" s="925"/>
      <c r="D211" s="925"/>
      <c r="E211" s="925"/>
      <c r="F211" s="92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479" t="s">
        <v>322</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451</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24"/>
      <c r="B215" s="925"/>
      <c r="C215" s="925"/>
      <c r="D215" s="925"/>
      <c r="E215" s="925"/>
      <c r="F215" s="926"/>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24"/>
      <c r="B216" s="925"/>
      <c r="C216" s="925"/>
      <c r="D216" s="925"/>
      <c r="E216" s="925"/>
      <c r="F216" s="926"/>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24"/>
      <c r="B217" s="925"/>
      <c r="C217" s="925"/>
      <c r="D217" s="925"/>
      <c r="E217" s="925"/>
      <c r="F217" s="92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4"/>
      <c r="B218" s="925"/>
      <c r="C218" s="925"/>
      <c r="D218" s="925"/>
      <c r="E218" s="925"/>
      <c r="F218" s="92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4"/>
      <c r="B219" s="925"/>
      <c r="C219" s="925"/>
      <c r="D219" s="925"/>
      <c r="E219" s="925"/>
      <c r="F219" s="92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4"/>
      <c r="B220" s="925"/>
      <c r="C220" s="925"/>
      <c r="D220" s="925"/>
      <c r="E220" s="925"/>
      <c r="F220" s="92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4"/>
      <c r="B221" s="925"/>
      <c r="C221" s="925"/>
      <c r="D221" s="925"/>
      <c r="E221" s="925"/>
      <c r="F221" s="92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4"/>
      <c r="B222" s="925"/>
      <c r="C222" s="925"/>
      <c r="D222" s="925"/>
      <c r="E222" s="925"/>
      <c r="F222" s="92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4"/>
      <c r="B223" s="925"/>
      <c r="C223" s="925"/>
      <c r="D223" s="925"/>
      <c r="E223" s="925"/>
      <c r="F223" s="92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4"/>
      <c r="B224" s="925"/>
      <c r="C224" s="925"/>
      <c r="D224" s="925"/>
      <c r="E224" s="925"/>
      <c r="F224" s="92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4"/>
      <c r="B225" s="925"/>
      <c r="C225" s="925"/>
      <c r="D225" s="925"/>
      <c r="E225" s="925"/>
      <c r="F225" s="92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4"/>
      <c r="B226" s="925"/>
      <c r="C226" s="925"/>
      <c r="D226" s="925"/>
      <c r="E226" s="925"/>
      <c r="F226" s="926"/>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24"/>
      <c r="B227" s="925"/>
      <c r="C227" s="925"/>
      <c r="D227" s="925"/>
      <c r="E227" s="925"/>
      <c r="F227" s="926"/>
      <c r="G227" s="479" t="s">
        <v>452</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453</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24"/>
      <c r="B228" s="925"/>
      <c r="C228" s="925"/>
      <c r="D228" s="925"/>
      <c r="E228" s="925"/>
      <c r="F228" s="926"/>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24"/>
      <c r="B229" s="925"/>
      <c r="C229" s="925"/>
      <c r="D229" s="925"/>
      <c r="E229" s="925"/>
      <c r="F229" s="926"/>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24"/>
      <c r="B230" s="925"/>
      <c r="C230" s="925"/>
      <c r="D230" s="925"/>
      <c r="E230" s="925"/>
      <c r="F230" s="92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4"/>
      <c r="B231" s="925"/>
      <c r="C231" s="925"/>
      <c r="D231" s="925"/>
      <c r="E231" s="925"/>
      <c r="F231" s="92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4"/>
      <c r="B232" s="925"/>
      <c r="C232" s="925"/>
      <c r="D232" s="925"/>
      <c r="E232" s="925"/>
      <c r="F232" s="92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4"/>
      <c r="B233" s="925"/>
      <c r="C233" s="925"/>
      <c r="D233" s="925"/>
      <c r="E233" s="925"/>
      <c r="F233" s="92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4"/>
      <c r="B234" s="925"/>
      <c r="C234" s="925"/>
      <c r="D234" s="925"/>
      <c r="E234" s="925"/>
      <c r="F234" s="92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4"/>
      <c r="B235" s="925"/>
      <c r="C235" s="925"/>
      <c r="D235" s="925"/>
      <c r="E235" s="925"/>
      <c r="F235" s="92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4"/>
      <c r="B236" s="925"/>
      <c r="C236" s="925"/>
      <c r="D236" s="925"/>
      <c r="E236" s="925"/>
      <c r="F236" s="92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4"/>
      <c r="B237" s="925"/>
      <c r="C237" s="925"/>
      <c r="D237" s="925"/>
      <c r="E237" s="925"/>
      <c r="F237" s="92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4"/>
      <c r="B238" s="925"/>
      <c r="C238" s="925"/>
      <c r="D238" s="925"/>
      <c r="E238" s="925"/>
      <c r="F238" s="92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4"/>
      <c r="B239" s="925"/>
      <c r="C239" s="925"/>
      <c r="D239" s="925"/>
      <c r="E239" s="925"/>
      <c r="F239" s="926"/>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24"/>
      <c r="B240" s="925"/>
      <c r="C240" s="925"/>
      <c r="D240" s="925"/>
      <c r="E240" s="925"/>
      <c r="F240" s="926"/>
      <c r="G240" s="479" t="s">
        <v>454</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455</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24"/>
      <c r="B241" s="925"/>
      <c r="C241" s="925"/>
      <c r="D241" s="925"/>
      <c r="E241" s="925"/>
      <c r="F241" s="926"/>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24"/>
      <c r="B242" s="925"/>
      <c r="C242" s="925"/>
      <c r="D242" s="925"/>
      <c r="E242" s="925"/>
      <c r="F242" s="926"/>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24"/>
      <c r="B243" s="925"/>
      <c r="C243" s="925"/>
      <c r="D243" s="925"/>
      <c r="E243" s="925"/>
      <c r="F243" s="92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4"/>
      <c r="B244" s="925"/>
      <c r="C244" s="925"/>
      <c r="D244" s="925"/>
      <c r="E244" s="925"/>
      <c r="F244" s="92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4"/>
      <c r="B245" s="925"/>
      <c r="C245" s="925"/>
      <c r="D245" s="925"/>
      <c r="E245" s="925"/>
      <c r="F245" s="92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4"/>
      <c r="B246" s="925"/>
      <c r="C246" s="925"/>
      <c r="D246" s="925"/>
      <c r="E246" s="925"/>
      <c r="F246" s="92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4"/>
      <c r="B247" s="925"/>
      <c r="C247" s="925"/>
      <c r="D247" s="925"/>
      <c r="E247" s="925"/>
      <c r="F247" s="92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4"/>
      <c r="B248" s="925"/>
      <c r="C248" s="925"/>
      <c r="D248" s="925"/>
      <c r="E248" s="925"/>
      <c r="F248" s="92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4"/>
      <c r="B249" s="925"/>
      <c r="C249" s="925"/>
      <c r="D249" s="925"/>
      <c r="E249" s="925"/>
      <c r="F249" s="92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4"/>
      <c r="B250" s="925"/>
      <c r="C250" s="925"/>
      <c r="D250" s="925"/>
      <c r="E250" s="925"/>
      <c r="F250" s="92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4"/>
      <c r="B251" s="925"/>
      <c r="C251" s="925"/>
      <c r="D251" s="925"/>
      <c r="E251" s="925"/>
      <c r="F251" s="92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4"/>
      <c r="B252" s="925"/>
      <c r="C252" s="925"/>
      <c r="D252" s="925"/>
      <c r="E252" s="925"/>
      <c r="F252" s="926"/>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24"/>
      <c r="B253" s="925"/>
      <c r="C253" s="925"/>
      <c r="D253" s="925"/>
      <c r="E253" s="925"/>
      <c r="F253" s="926"/>
      <c r="G253" s="479" t="s">
        <v>456</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323</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24"/>
      <c r="B254" s="925"/>
      <c r="C254" s="925"/>
      <c r="D254" s="925"/>
      <c r="E254" s="925"/>
      <c r="F254" s="926"/>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24"/>
      <c r="B255" s="925"/>
      <c r="C255" s="925"/>
      <c r="D255" s="925"/>
      <c r="E255" s="925"/>
      <c r="F255" s="926"/>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24"/>
      <c r="B256" s="925"/>
      <c r="C256" s="925"/>
      <c r="D256" s="925"/>
      <c r="E256" s="925"/>
      <c r="F256" s="92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4"/>
      <c r="B257" s="925"/>
      <c r="C257" s="925"/>
      <c r="D257" s="925"/>
      <c r="E257" s="925"/>
      <c r="F257" s="92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4"/>
      <c r="B258" s="925"/>
      <c r="C258" s="925"/>
      <c r="D258" s="925"/>
      <c r="E258" s="925"/>
      <c r="F258" s="92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4"/>
      <c r="B259" s="925"/>
      <c r="C259" s="925"/>
      <c r="D259" s="925"/>
      <c r="E259" s="925"/>
      <c r="F259" s="92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4"/>
      <c r="B260" s="925"/>
      <c r="C260" s="925"/>
      <c r="D260" s="925"/>
      <c r="E260" s="925"/>
      <c r="F260" s="92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4"/>
      <c r="B261" s="925"/>
      <c r="C261" s="925"/>
      <c r="D261" s="925"/>
      <c r="E261" s="925"/>
      <c r="F261" s="92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4"/>
      <c r="B262" s="925"/>
      <c r="C262" s="925"/>
      <c r="D262" s="925"/>
      <c r="E262" s="925"/>
      <c r="F262" s="92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4"/>
      <c r="B263" s="925"/>
      <c r="C263" s="925"/>
      <c r="D263" s="925"/>
      <c r="E263" s="925"/>
      <c r="F263" s="92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4"/>
      <c r="B264" s="925"/>
      <c r="C264" s="925"/>
      <c r="D264" s="925"/>
      <c r="E264" s="925"/>
      <c r="F264" s="92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1" t="s">
        <v>30</v>
      </c>
      <c r="D3" s="231"/>
      <c r="E3" s="231"/>
      <c r="F3" s="231"/>
      <c r="G3" s="231"/>
      <c r="H3" s="231"/>
      <c r="I3" s="231"/>
      <c r="J3" s="242" t="s">
        <v>462</v>
      </c>
      <c r="K3" s="242"/>
      <c r="L3" s="242"/>
      <c r="M3" s="242"/>
      <c r="N3" s="242"/>
      <c r="O3" s="242"/>
      <c r="P3" s="231" t="s">
        <v>397</v>
      </c>
      <c r="Q3" s="231"/>
      <c r="R3" s="231"/>
      <c r="S3" s="231"/>
      <c r="T3" s="231"/>
      <c r="U3" s="231"/>
      <c r="V3" s="231"/>
      <c r="W3" s="231"/>
      <c r="X3" s="231"/>
      <c r="Y3" s="231" t="s">
        <v>458</v>
      </c>
      <c r="Z3" s="231"/>
      <c r="AA3" s="231"/>
      <c r="AB3" s="231"/>
      <c r="AC3" s="242" t="s">
        <v>396</v>
      </c>
      <c r="AD3" s="242"/>
      <c r="AE3" s="242"/>
      <c r="AF3" s="242"/>
      <c r="AG3" s="242"/>
      <c r="AH3" s="231" t="s">
        <v>413</v>
      </c>
      <c r="AI3" s="231"/>
      <c r="AJ3" s="231"/>
      <c r="AK3" s="231"/>
      <c r="AL3" s="231" t="s">
        <v>23</v>
      </c>
      <c r="AM3" s="231"/>
      <c r="AN3" s="231"/>
      <c r="AO3" s="233"/>
      <c r="AP3" s="108" t="s">
        <v>463</v>
      </c>
      <c r="AQ3" s="242"/>
      <c r="AR3" s="242"/>
      <c r="AS3" s="242"/>
      <c r="AT3" s="242"/>
      <c r="AU3" s="242"/>
      <c r="AV3" s="242"/>
      <c r="AW3" s="242"/>
      <c r="AX3" s="242"/>
    </row>
    <row r="4" spans="1:50" ht="24" customHeight="1" x14ac:dyDescent="0.15">
      <c r="A4" s="933">
        <v>1</v>
      </c>
      <c r="B4" s="93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3">
        <v>2</v>
      </c>
      <c r="B5" s="93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3">
        <v>3</v>
      </c>
      <c r="B6" s="93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3">
        <v>4</v>
      </c>
      <c r="B7" s="93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3">
        <v>5</v>
      </c>
      <c r="B8" s="93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3">
        <v>6</v>
      </c>
      <c r="B9" s="93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3">
        <v>7</v>
      </c>
      <c r="B10" s="93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3">
        <v>8</v>
      </c>
      <c r="B11" s="93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3">
        <v>9</v>
      </c>
      <c r="B12" s="93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3">
        <v>10</v>
      </c>
      <c r="B13" s="93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3">
        <v>11</v>
      </c>
      <c r="B14" s="93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3">
        <v>12</v>
      </c>
      <c r="B15" s="93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3">
        <v>13</v>
      </c>
      <c r="B16" s="93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3">
        <v>14</v>
      </c>
      <c r="B17" s="93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3">
        <v>15</v>
      </c>
      <c r="B18" s="93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3">
        <v>16</v>
      </c>
      <c r="B19" s="93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3">
        <v>17</v>
      </c>
      <c r="B20" s="93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3">
        <v>18</v>
      </c>
      <c r="B21" s="93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3">
        <v>19</v>
      </c>
      <c r="B22" s="93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3">
        <v>20</v>
      </c>
      <c r="B23" s="93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3">
        <v>21</v>
      </c>
      <c r="B24" s="93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3">
        <v>22</v>
      </c>
      <c r="B25" s="93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3">
        <v>23</v>
      </c>
      <c r="B26" s="93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3">
        <v>24</v>
      </c>
      <c r="B27" s="93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3">
        <v>25</v>
      </c>
      <c r="B28" s="93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3">
        <v>26</v>
      </c>
      <c r="B29" s="93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3">
        <v>27</v>
      </c>
      <c r="B30" s="93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3">
        <v>28</v>
      </c>
      <c r="B31" s="93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3">
        <v>29</v>
      </c>
      <c r="B32" s="93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3">
        <v>30</v>
      </c>
      <c r="B33" s="93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1" t="s">
        <v>30</v>
      </c>
      <c r="D36" s="231"/>
      <c r="E36" s="231"/>
      <c r="F36" s="231"/>
      <c r="G36" s="231"/>
      <c r="H36" s="231"/>
      <c r="I36" s="231"/>
      <c r="J36" s="242" t="s">
        <v>462</v>
      </c>
      <c r="K36" s="242"/>
      <c r="L36" s="242"/>
      <c r="M36" s="242"/>
      <c r="N36" s="242"/>
      <c r="O36" s="242"/>
      <c r="P36" s="231" t="s">
        <v>397</v>
      </c>
      <c r="Q36" s="231"/>
      <c r="R36" s="231"/>
      <c r="S36" s="231"/>
      <c r="T36" s="231"/>
      <c r="U36" s="231"/>
      <c r="V36" s="231"/>
      <c r="W36" s="231"/>
      <c r="X36" s="231"/>
      <c r="Y36" s="231" t="s">
        <v>458</v>
      </c>
      <c r="Z36" s="231"/>
      <c r="AA36" s="231"/>
      <c r="AB36" s="231"/>
      <c r="AC36" s="242" t="s">
        <v>396</v>
      </c>
      <c r="AD36" s="242"/>
      <c r="AE36" s="242"/>
      <c r="AF36" s="242"/>
      <c r="AG36" s="242"/>
      <c r="AH36" s="231" t="s">
        <v>413</v>
      </c>
      <c r="AI36" s="231"/>
      <c r="AJ36" s="231"/>
      <c r="AK36" s="231"/>
      <c r="AL36" s="231" t="s">
        <v>23</v>
      </c>
      <c r="AM36" s="231"/>
      <c r="AN36" s="231"/>
      <c r="AO36" s="233"/>
      <c r="AP36" s="242" t="s">
        <v>463</v>
      </c>
      <c r="AQ36" s="242"/>
      <c r="AR36" s="242"/>
      <c r="AS36" s="242"/>
      <c r="AT36" s="242"/>
      <c r="AU36" s="242"/>
      <c r="AV36" s="242"/>
      <c r="AW36" s="242"/>
      <c r="AX36" s="242"/>
    </row>
    <row r="37" spans="1:50" ht="24" customHeight="1" x14ac:dyDescent="0.15">
      <c r="A37" s="933">
        <v>1</v>
      </c>
      <c r="B37" s="93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3">
        <v>2</v>
      </c>
      <c r="B38" s="93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3">
        <v>3</v>
      </c>
      <c r="B39" s="93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3">
        <v>4</v>
      </c>
      <c r="B40" s="93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3">
        <v>5</v>
      </c>
      <c r="B41" s="93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3">
        <v>6</v>
      </c>
      <c r="B42" s="93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3">
        <v>7</v>
      </c>
      <c r="B43" s="93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3">
        <v>8</v>
      </c>
      <c r="B44" s="93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3">
        <v>9</v>
      </c>
      <c r="B45" s="93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3">
        <v>10</v>
      </c>
      <c r="B46" s="93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3">
        <v>11</v>
      </c>
      <c r="B47" s="93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3">
        <v>12</v>
      </c>
      <c r="B48" s="93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3">
        <v>13</v>
      </c>
      <c r="B49" s="93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3">
        <v>14</v>
      </c>
      <c r="B50" s="93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3">
        <v>15</v>
      </c>
      <c r="B51" s="93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3">
        <v>16</v>
      </c>
      <c r="B52" s="93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3">
        <v>17</v>
      </c>
      <c r="B53" s="93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3">
        <v>18</v>
      </c>
      <c r="B54" s="93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3">
        <v>19</v>
      </c>
      <c r="B55" s="93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3">
        <v>20</v>
      </c>
      <c r="B56" s="93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3">
        <v>21</v>
      </c>
      <c r="B57" s="93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3">
        <v>22</v>
      </c>
      <c r="B58" s="93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3">
        <v>23</v>
      </c>
      <c r="B59" s="93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3">
        <v>24</v>
      </c>
      <c r="B60" s="93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3">
        <v>25</v>
      </c>
      <c r="B61" s="93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3">
        <v>26</v>
      </c>
      <c r="B62" s="93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3">
        <v>27</v>
      </c>
      <c r="B63" s="93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3">
        <v>28</v>
      </c>
      <c r="B64" s="93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3">
        <v>29</v>
      </c>
      <c r="B65" s="93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3">
        <v>30</v>
      </c>
      <c r="B66" s="93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31" t="s">
        <v>30</v>
      </c>
      <c r="D69" s="231"/>
      <c r="E69" s="231"/>
      <c r="F69" s="231"/>
      <c r="G69" s="231"/>
      <c r="H69" s="231"/>
      <c r="I69" s="231"/>
      <c r="J69" s="242" t="s">
        <v>462</v>
      </c>
      <c r="K69" s="242"/>
      <c r="L69" s="242"/>
      <c r="M69" s="242"/>
      <c r="N69" s="242"/>
      <c r="O69" s="242"/>
      <c r="P69" s="231" t="s">
        <v>397</v>
      </c>
      <c r="Q69" s="231"/>
      <c r="R69" s="231"/>
      <c r="S69" s="231"/>
      <c r="T69" s="231"/>
      <c r="U69" s="231"/>
      <c r="V69" s="231"/>
      <c r="W69" s="231"/>
      <c r="X69" s="231"/>
      <c r="Y69" s="231" t="s">
        <v>458</v>
      </c>
      <c r="Z69" s="231"/>
      <c r="AA69" s="231"/>
      <c r="AB69" s="231"/>
      <c r="AC69" s="242" t="s">
        <v>396</v>
      </c>
      <c r="AD69" s="242"/>
      <c r="AE69" s="242"/>
      <c r="AF69" s="242"/>
      <c r="AG69" s="242"/>
      <c r="AH69" s="231" t="s">
        <v>413</v>
      </c>
      <c r="AI69" s="231"/>
      <c r="AJ69" s="231"/>
      <c r="AK69" s="231"/>
      <c r="AL69" s="231" t="s">
        <v>23</v>
      </c>
      <c r="AM69" s="231"/>
      <c r="AN69" s="231"/>
      <c r="AO69" s="233"/>
      <c r="AP69" s="242" t="s">
        <v>463</v>
      </c>
      <c r="AQ69" s="242"/>
      <c r="AR69" s="242"/>
      <c r="AS69" s="242"/>
      <c r="AT69" s="242"/>
      <c r="AU69" s="242"/>
      <c r="AV69" s="242"/>
      <c r="AW69" s="242"/>
      <c r="AX69" s="242"/>
    </row>
    <row r="70" spans="1:50" ht="24" customHeight="1" x14ac:dyDescent="0.15">
      <c r="A70" s="933">
        <v>1</v>
      </c>
      <c r="B70" s="93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3">
        <v>2</v>
      </c>
      <c r="B71" s="93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3">
        <v>3</v>
      </c>
      <c r="B72" s="93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3">
        <v>4</v>
      </c>
      <c r="B73" s="93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3">
        <v>5</v>
      </c>
      <c r="B74" s="93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3">
        <v>6</v>
      </c>
      <c r="B75" s="93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3">
        <v>7</v>
      </c>
      <c r="B76" s="93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3">
        <v>8</v>
      </c>
      <c r="B77" s="93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3">
        <v>9</v>
      </c>
      <c r="B78" s="93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3">
        <v>10</v>
      </c>
      <c r="B79" s="93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3">
        <v>11</v>
      </c>
      <c r="B80" s="93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3">
        <v>12</v>
      </c>
      <c r="B81" s="93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3">
        <v>13</v>
      </c>
      <c r="B82" s="93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3">
        <v>14</v>
      </c>
      <c r="B83" s="93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3">
        <v>15</v>
      </c>
      <c r="B84" s="93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3">
        <v>16</v>
      </c>
      <c r="B85" s="93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3">
        <v>17</v>
      </c>
      <c r="B86" s="93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3">
        <v>18</v>
      </c>
      <c r="B87" s="93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3">
        <v>19</v>
      </c>
      <c r="B88" s="93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3">
        <v>20</v>
      </c>
      <c r="B89" s="93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3">
        <v>21</v>
      </c>
      <c r="B90" s="93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3">
        <v>22</v>
      </c>
      <c r="B91" s="93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3">
        <v>23</v>
      </c>
      <c r="B92" s="93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3">
        <v>24</v>
      </c>
      <c r="B93" s="93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3">
        <v>25</v>
      </c>
      <c r="B94" s="93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3">
        <v>26</v>
      </c>
      <c r="B95" s="93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3">
        <v>27</v>
      </c>
      <c r="B96" s="93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3">
        <v>28</v>
      </c>
      <c r="B97" s="93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3">
        <v>29</v>
      </c>
      <c r="B98" s="93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3">
        <v>30</v>
      </c>
      <c r="B99" s="93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31" t="s">
        <v>30</v>
      </c>
      <c r="D102" s="231"/>
      <c r="E102" s="231"/>
      <c r="F102" s="231"/>
      <c r="G102" s="231"/>
      <c r="H102" s="231"/>
      <c r="I102" s="231"/>
      <c r="J102" s="242" t="s">
        <v>462</v>
      </c>
      <c r="K102" s="242"/>
      <c r="L102" s="242"/>
      <c r="M102" s="242"/>
      <c r="N102" s="242"/>
      <c r="O102" s="242"/>
      <c r="P102" s="231" t="s">
        <v>397</v>
      </c>
      <c r="Q102" s="231"/>
      <c r="R102" s="231"/>
      <c r="S102" s="231"/>
      <c r="T102" s="231"/>
      <c r="U102" s="231"/>
      <c r="V102" s="231"/>
      <c r="W102" s="231"/>
      <c r="X102" s="231"/>
      <c r="Y102" s="231" t="s">
        <v>458</v>
      </c>
      <c r="Z102" s="231"/>
      <c r="AA102" s="231"/>
      <c r="AB102" s="231"/>
      <c r="AC102" s="242" t="s">
        <v>396</v>
      </c>
      <c r="AD102" s="242"/>
      <c r="AE102" s="242"/>
      <c r="AF102" s="242"/>
      <c r="AG102" s="242"/>
      <c r="AH102" s="231" t="s">
        <v>413</v>
      </c>
      <c r="AI102" s="231"/>
      <c r="AJ102" s="231"/>
      <c r="AK102" s="231"/>
      <c r="AL102" s="231" t="s">
        <v>23</v>
      </c>
      <c r="AM102" s="231"/>
      <c r="AN102" s="231"/>
      <c r="AO102" s="233"/>
      <c r="AP102" s="242" t="s">
        <v>463</v>
      </c>
      <c r="AQ102" s="242"/>
      <c r="AR102" s="242"/>
      <c r="AS102" s="242"/>
      <c r="AT102" s="242"/>
      <c r="AU102" s="242"/>
      <c r="AV102" s="242"/>
      <c r="AW102" s="242"/>
      <c r="AX102" s="242"/>
    </row>
    <row r="103" spans="1:50" ht="24" customHeight="1" x14ac:dyDescent="0.15">
      <c r="A103" s="933">
        <v>1</v>
      </c>
      <c r="B103" s="93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3">
        <v>2</v>
      </c>
      <c r="B104" s="93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3">
        <v>3</v>
      </c>
      <c r="B105" s="93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3">
        <v>4</v>
      </c>
      <c r="B106" s="93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3">
        <v>5</v>
      </c>
      <c r="B107" s="93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3">
        <v>6</v>
      </c>
      <c r="B108" s="93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3">
        <v>7</v>
      </c>
      <c r="B109" s="93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3">
        <v>8</v>
      </c>
      <c r="B110" s="93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3">
        <v>9</v>
      </c>
      <c r="B111" s="93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3">
        <v>10</v>
      </c>
      <c r="B112" s="93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3">
        <v>11</v>
      </c>
      <c r="B113" s="93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3">
        <v>12</v>
      </c>
      <c r="B114" s="93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3">
        <v>13</v>
      </c>
      <c r="B115" s="93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3">
        <v>14</v>
      </c>
      <c r="B116" s="93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3">
        <v>15</v>
      </c>
      <c r="B117" s="93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3">
        <v>16</v>
      </c>
      <c r="B118" s="93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3">
        <v>17</v>
      </c>
      <c r="B119" s="93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3">
        <v>18</v>
      </c>
      <c r="B120" s="93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3">
        <v>19</v>
      </c>
      <c r="B121" s="93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3">
        <v>20</v>
      </c>
      <c r="B122" s="93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3">
        <v>21</v>
      </c>
      <c r="B123" s="93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3">
        <v>22</v>
      </c>
      <c r="B124" s="93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3">
        <v>23</v>
      </c>
      <c r="B125" s="93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3">
        <v>24</v>
      </c>
      <c r="B126" s="93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3">
        <v>25</v>
      </c>
      <c r="B127" s="93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3">
        <v>26</v>
      </c>
      <c r="B128" s="93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3">
        <v>27</v>
      </c>
      <c r="B129" s="93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3">
        <v>28</v>
      </c>
      <c r="B130" s="93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3">
        <v>29</v>
      </c>
      <c r="B131" s="93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3">
        <v>30</v>
      </c>
      <c r="B132" s="93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31" t="s">
        <v>30</v>
      </c>
      <c r="D135" s="231"/>
      <c r="E135" s="231"/>
      <c r="F135" s="231"/>
      <c r="G135" s="231"/>
      <c r="H135" s="231"/>
      <c r="I135" s="231"/>
      <c r="J135" s="242" t="s">
        <v>462</v>
      </c>
      <c r="K135" s="242"/>
      <c r="L135" s="242"/>
      <c r="M135" s="242"/>
      <c r="N135" s="242"/>
      <c r="O135" s="242"/>
      <c r="P135" s="231" t="s">
        <v>397</v>
      </c>
      <c r="Q135" s="231"/>
      <c r="R135" s="231"/>
      <c r="S135" s="231"/>
      <c r="T135" s="231"/>
      <c r="U135" s="231"/>
      <c r="V135" s="231"/>
      <c r="W135" s="231"/>
      <c r="X135" s="231"/>
      <c r="Y135" s="231" t="s">
        <v>458</v>
      </c>
      <c r="Z135" s="231"/>
      <c r="AA135" s="231"/>
      <c r="AB135" s="231"/>
      <c r="AC135" s="242" t="s">
        <v>396</v>
      </c>
      <c r="AD135" s="242"/>
      <c r="AE135" s="242"/>
      <c r="AF135" s="242"/>
      <c r="AG135" s="242"/>
      <c r="AH135" s="231" t="s">
        <v>413</v>
      </c>
      <c r="AI135" s="231"/>
      <c r="AJ135" s="231"/>
      <c r="AK135" s="231"/>
      <c r="AL135" s="231" t="s">
        <v>23</v>
      </c>
      <c r="AM135" s="231"/>
      <c r="AN135" s="231"/>
      <c r="AO135" s="233"/>
      <c r="AP135" s="242" t="s">
        <v>463</v>
      </c>
      <c r="AQ135" s="242"/>
      <c r="AR135" s="242"/>
      <c r="AS135" s="242"/>
      <c r="AT135" s="242"/>
      <c r="AU135" s="242"/>
      <c r="AV135" s="242"/>
      <c r="AW135" s="242"/>
      <c r="AX135" s="242"/>
    </row>
    <row r="136" spans="1:50" ht="24" customHeight="1" x14ac:dyDescent="0.15">
      <c r="A136" s="933">
        <v>1</v>
      </c>
      <c r="B136" s="93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3">
        <v>2</v>
      </c>
      <c r="B137" s="93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3">
        <v>3</v>
      </c>
      <c r="B138" s="93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3">
        <v>4</v>
      </c>
      <c r="B139" s="93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3">
        <v>5</v>
      </c>
      <c r="B140" s="93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3">
        <v>6</v>
      </c>
      <c r="B141" s="93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3">
        <v>7</v>
      </c>
      <c r="B142" s="93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3">
        <v>8</v>
      </c>
      <c r="B143" s="93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3">
        <v>9</v>
      </c>
      <c r="B144" s="93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3">
        <v>10</v>
      </c>
      <c r="B145" s="93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3">
        <v>11</v>
      </c>
      <c r="B146" s="93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3">
        <v>12</v>
      </c>
      <c r="B147" s="93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3">
        <v>13</v>
      </c>
      <c r="B148" s="93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3">
        <v>14</v>
      </c>
      <c r="B149" s="93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3">
        <v>15</v>
      </c>
      <c r="B150" s="93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3">
        <v>16</v>
      </c>
      <c r="B151" s="93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3">
        <v>17</v>
      </c>
      <c r="B152" s="93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3">
        <v>18</v>
      </c>
      <c r="B153" s="93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3">
        <v>19</v>
      </c>
      <c r="B154" s="93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3">
        <v>20</v>
      </c>
      <c r="B155" s="93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3">
        <v>21</v>
      </c>
      <c r="B156" s="93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3">
        <v>22</v>
      </c>
      <c r="B157" s="93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3">
        <v>23</v>
      </c>
      <c r="B158" s="93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3">
        <v>24</v>
      </c>
      <c r="B159" s="93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3">
        <v>25</v>
      </c>
      <c r="B160" s="93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3">
        <v>26</v>
      </c>
      <c r="B161" s="93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3">
        <v>27</v>
      </c>
      <c r="B162" s="93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3">
        <v>28</v>
      </c>
      <c r="B163" s="93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3">
        <v>29</v>
      </c>
      <c r="B164" s="93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3">
        <v>30</v>
      </c>
      <c r="B165" s="93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31" t="s">
        <v>30</v>
      </c>
      <c r="D168" s="231"/>
      <c r="E168" s="231"/>
      <c r="F168" s="231"/>
      <c r="G168" s="231"/>
      <c r="H168" s="231"/>
      <c r="I168" s="231"/>
      <c r="J168" s="242" t="s">
        <v>462</v>
      </c>
      <c r="K168" s="242"/>
      <c r="L168" s="242"/>
      <c r="M168" s="242"/>
      <c r="N168" s="242"/>
      <c r="O168" s="242"/>
      <c r="P168" s="231" t="s">
        <v>397</v>
      </c>
      <c r="Q168" s="231"/>
      <c r="R168" s="231"/>
      <c r="S168" s="231"/>
      <c r="T168" s="231"/>
      <c r="U168" s="231"/>
      <c r="V168" s="231"/>
      <c r="W168" s="231"/>
      <c r="X168" s="231"/>
      <c r="Y168" s="231" t="s">
        <v>458</v>
      </c>
      <c r="Z168" s="231"/>
      <c r="AA168" s="231"/>
      <c r="AB168" s="231"/>
      <c r="AC168" s="242" t="s">
        <v>396</v>
      </c>
      <c r="AD168" s="242"/>
      <c r="AE168" s="242"/>
      <c r="AF168" s="242"/>
      <c r="AG168" s="242"/>
      <c r="AH168" s="231" t="s">
        <v>413</v>
      </c>
      <c r="AI168" s="231"/>
      <c r="AJ168" s="231"/>
      <c r="AK168" s="231"/>
      <c r="AL168" s="231" t="s">
        <v>23</v>
      </c>
      <c r="AM168" s="231"/>
      <c r="AN168" s="231"/>
      <c r="AO168" s="233"/>
      <c r="AP168" s="242" t="s">
        <v>463</v>
      </c>
      <c r="AQ168" s="242"/>
      <c r="AR168" s="242"/>
      <c r="AS168" s="242"/>
      <c r="AT168" s="242"/>
      <c r="AU168" s="242"/>
      <c r="AV168" s="242"/>
      <c r="AW168" s="242"/>
      <c r="AX168" s="242"/>
    </row>
    <row r="169" spans="1:50" ht="24" customHeight="1" x14ac:dyDescent="0.15">
      <c r="A169" s="933">
        <v>1</v>
      </c>
      <c r="B169" s="93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3">
        <v>2</v>
      </c>
      <c r="B170" s="93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3">
        <v>3</v>
      </c>
      <c r="B171" s="93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3">
        <v>4</v>
      </c>
      <c r="B172" s="93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3">
        <v>5</v>
      </c>
      <c r="B173" s="93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3">
        <v>6</v>
      </c>
      <c r="B174" s="93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3">
        <v>7</v>
      </c>
      <c r="B175" s="93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3">
        <v>8</v>
      </c>
      <c r="B176" s="93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3">
        <v>9</v>
      </c>
      <c r="B177" s="93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3">
        <v>10</v>
      </c>
      <c r="B178" s="93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3">
        <v>11</v>
      </c>
      <c r="B179" s="93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3">
        <v>12</v>
      </c>
      <c r="B180" s="93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3">
        <v>13</v>
      </c>
      <c r="B181" s="93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3">
        <v>14</v>
      </c>
      <c r="B182" s="93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3">
        <v>15</v>
      </c>
      <c r="B183" s="93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3">
        <v>16</v>
      </c>
      <c r="B184" s="93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3">
        <v>17</v>
      </c>
      <c r="B185" s="93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3">
        <v>18</v>
      </c>
      <c r="B186" s="93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3">
        <v>19</v>
      </c>
      <c r="B187" s="93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3">
        <v>20</v>
      </c>
      <c r="B188" s="93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3">
        <v>21</v>
      </c>
      <c r="B189" s="93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3">
        <v>22</v>
      </c>
      <c r="B190" s="93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3">
        <v>23</v>
      </c>
      <c r="B191" s="93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3">
        <v>24</v>
      </c>
      <c r="B192" s="93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3">
        <v>25</v>
      </c>
      <c r="B193" s="93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3">
        <v>26</v>
      </c>
      <c r="B194" s="93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3">
        <v>27</v>
      </c>
      <c r="B195" s="93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3">
        <v>28</v>
      </c>
      <c r="B196" s="93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3">
        <v>29</v>
      </c>
      <c r="B197" s="93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3">
        <v>30</v>
      </c>
      <c r="B198" s="93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31" t="s">
        <v>30</v>
      </c>
      <c r="D201" s="231"/>
      <c r="E201" s="231"/>
      <c r="F201" s="231"/>
      <c r="G201" s="231"/>
      <c r="H201" s="231"/>
      <c r="I201" s="231"/>
      <c r="J201" s="242" t="s">
        <v>462</v>
      </c>
      <c r="K201" s="242"/>
      <c r="L201" s="242"/>
      <c r="M201" s="242"/>
      <c r="N201" s="242"/>
      <c r="O201" s="242"/>
      <c r="P201" s="231" t="s">
        <v>397</v>
      </c>
      <c r="Q201" s="231"/>
      <c r="R201" s="231"/>
      <c r="S201" s="231"/>
      <c r="T201" s="231"/>
      <c r="U201" s="231"/>
      <c r="V201" s="231"/>
      <c r="W201" s="231"/>
      <c r="X201" s="231"/>
      <c r="Y201" s="231" t="s">
        <v>458</v>
      </c>
      <c r="Z201" s="231"/>
      <c r="AA201" s="231"/>
      <c r="AB201" s="231"/>
      <c r="AC201" s="242" t="s">
        <v>396</v>
      </c>
      <c r="AD201" s="242"/>
      <c r="AE201" s="242"/>
      <c r="AF201" s="242"/>
      <c r="AG201" s="242"/>
      <c r="AH201" s="231" t="s">
        <v>413</v>
      </c>
      <c r="AI201" s="231"/>
      <c r="AJ201" s="231"/>
      <c r="AK201" s="231"/>
      <c r="AL201" s="231" t="s">
        <v>23</v>
      </c>
      <c r="AM201" s="231"/>
      <c r="AN201" s="231"/>
      <c r="AO201" s="233"/>
      <c r="AP201" s="242" t="s">
        <v>463</v>
      </c>
      <c r="AQ201" s="242"/>
      <c r="AR201" s="242"/>
      <c r="AS201" s="242"/>
      <c r="AT201" s="242"/>
      <c r="AU201" s="242"/>
      <c r="AV201" s="242"/>
      <c r="AW201" s="242"/>
      <c r="AX201" s="242"/>
    </row>
    <row r="202" spans="1:50" ht="24" customHeight="1" x14ac:dyDescent="0.15">
      <c r="A202" s="933">
        <v>1</v>
      </c>
      <c r="B202" s="93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3">
        <v>2</v>
      </c>
      <c r="B203" s="93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3">
        <v>3</v>
      </c>
      <c r="B204" s="93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3">
        <v>4</v>
      </c>
      <c r="B205" s="93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3">
        <v>5</v>
      </c>
      <c r="B206" s="93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3">
        <v>6</v>
      </c>
      <c r="B207" s="93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3">
        <v>7</v>
      </c>
      <c r="B208" s="93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3">
        <v>8</v>
      </c>
      <c r="B209" s="93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3">
        <v>9</v>
      </c>
      <c r="B210" s="93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3">
        <v>10</v>
      </c>
      <c r="B211" s="93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3">
        <v>11</v>
      </c>
      <c r="B212" s="93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3">
        <v>12</v>
      </c>
      <c r="B213" s="93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3">
        <v>13</v>
      </c>
      <c r="B214" s="93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3">
        <v>14</v>
      </c>
      <c r="B215" s="93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3">
        <v>15</v>
      </c>
      <c r="B216" s="93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3">
        <v>16</v>
      </c>
      <c r="B217" s="93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3">
        <v>17</v>
      </c>
      <c r="B218" s="93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3">
        <v>18</v>
      </c>
      <c r="B219" s="93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3">
        <v>19</v>
      </c>
      <c r="B220" s="93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3">
        <v>20</v>
      </c>
      <c r="B221" s="93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3">
        <v>21</v>
      </c>
      <c r="B222" s="93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3">
        <v>22</v>
      </c>
      <c r="B223" s="93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3">
        <v>23</v>
      </c>
      <c r="B224" s="93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3">
        <v>24</v>
      </c>
      <c r="B225" s="93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3">
        <v>25</v>
      </c>
      <c r="B226" s="93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3">
        <v>26</v>
      </c>
      <c r="B227" s="93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3">
        <v>27</v>
      </c>
      <c r="B228" s="93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3">
        <v>28</v>
      </c>
      <c r="B229" s="93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3">
        <v>29</v>
      </c>
      <c r="B230" s="93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3">
        <v>30</v>
      </c>
      <c r="B231" s="93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31" t="s">
        <v>30</v>
      </c>
      <c r="D234" s="231"/>
      <c r="E234" s="231"/>
      <c r="F234" s="231"/>
      <c r="G234" s="231"/>
      <c r="H234" s="231"/>
      <c r="I234" s="231"/>
      <c r="J234" s="242" t="s">
        <v>462</v>
      </c>
      <c r="K234" s="242"/>
      <c r="L234" s="242"/>
      <c r="M234" s="242"/>
      <c r="N234" s="242"/>
      <c r="O234" s="242"/>
      <c r="P234" s="231" t="s">
        <v>397</v>
      </c>
      <c r="Q234" s="231"/>
      <c r="R234" s="231"/>
      <c r="S234" s="231"/>
      <c r="T234" s="231"/>
      <c r="U234" s="231"/>
      <c r="V234" s="231"/>
      <c r="W234" s="231"/>
      <c r="X234" s="231"/>
      <c r="Y234" s="231" t="s">
        <v>458</v>
      </c>
      <c r="Z234" s="231"/>
      <c r="AA234" s="231"/>
      <c r="AB234" s="231"/>
      <c r="AC234" s="242" t="s">
        <v>396</v>
      </c>
      <c r="AD234" s="242"/>
      <c r="AE234" s="242"/>
      <c r="AF234" s="242"/>
      <c r="AG234" s="242"/>
      <c r="AH234" s="231" t="s">
        <v>413</v>
      </c>
      <c r="AI234" s="231"/>
      <c r="AJ234" s="231"/>
      <c r="AK234" s="231"/>
      <c r="AL234" s="231" t="s">
        <v>23</v>
      </c>
      <c r="AM234" s="231"/>
      <c r="AN234" s="231"/>
      <c r="AO234" s="233"/>
      <c r="AP234" s="242" t="s">
        <v>463</v>
      </c>
      <c r="AQ234" s="242"/>
      <c r="AR234" s="242"/>
      <c r="AS234" s="242"/>
      <c r="AT234" s="242"/>
      <c r="AU234" s="242"/>
      <c r="AV234" s="242"/>
      <c r="AW234" s="242"/>
      <c r="AX234" s="242"/>
    </row>
    <row r="235" spans="1:50" ht="24" customHeight="1" x14ac:dyDescent="0.15">
      <c r="A235" s="933">
        <v>1</v>
      </c>
      <c r="B235" s="93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3">
        <v>2</v>
      </c>
      <c r="B236" s="93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3">
        <v>3</v>
      </c>
      <c r="B237" s="93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3">
        <v>4</v>
      </c>
      <c r="B238" s="93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3">
        <v>5</v>
      </c>
      <c r="B239" s="93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3">
        <v>6</v>
      </c>
      <c r="B240" s="93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3">
        <v>7</v>
      </c>
      <c r="B241" s="93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3">
        <v>8</v>
      </c>
      <c r="B242" s="93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3">
        <v>9</v>
      </c>
      <c r="B243" s="93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3">
        <v>10</v>
      </c>
      <c r="B244" s="93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3">
        <v>11</v>
      </c>
      <c r="B245" s="93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3">
        <v>12</v>
      </c>
      <c r="B246" s="93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3">
        <v>13</v>
      </c>
      <c r="B247" s="93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3">
        <v>14</v>
      </c>
      <c r="B248" s="93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3">
        <v>15</v>
      </c>
      <c r="B249" s="93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3">
        <v>16</v>
      </c>
      <c r="B250" s="93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3">
        <v>17</v>
      </c>
      <c r="B251" s="93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3">
        <v>18</v>
      </c>
      <c r="B252" s="93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3">
        <v>19</v>
      </c>
      <c r="B253" s="93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3">
        <v>20</v>
      </c>
      <c r="B254" s="93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3">
        <v>21</v>
      </c>
      <c r="B255" s="93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3">
        <v>22</v>
      </c>
      <c r="B256" s="93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3">
        <v>23</v>
      </c>
      <c r="B257" s="93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3">
        <v>24</v>
      </c>
      <c r="B258" s="93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3">
        <v>25</v>
      </c>
      <c r="B259" s="93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3">
        <v>26</v>
      </c>
      <c r="B260" s="93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3">
        <v>27</v>
      </c>
      <c r="B261" s="93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3">
        <v>28</v>
      </c>
      <c r="B262" s="93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3">
        <v>29</v>
      </c>
      <c r="B263" s="93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3">
        <v>30</v>
      </c>
      <c r="B264" s="93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31" t="s">
        <v>30</v>
      </c>
      <c r="D267" s="231"/>
      <c r="E267" s="231"/>
      <c r="F267" s="231"/>
      <c r="G267" s="231"/>
      <c r="H267" s="231"/>
      <c r="I267" s="231"/>
      <c r="J267" s="242" t="s">
        <v>462</v>
      </c>
      <c r="K267" s="242"/>
      <c r="L267" s="242"/>
      <c r="M267" s="242"/>
      <c r="N267" s="242"/>
      <c r="O267" s="242"/>
      <c r="P267" s="231" t="s">
        <v>397</v>
      </c>
      <c r="Q267" s="231"/>
      <c r="R267" s="231"/>
      <c r="S267" s="231"/>
      <c r="T267" s="231"/>
      <c r="U267" s="231"/>
      <c r="V267" s="231"/>
      <c r="W267" s="231"/>
      <c r="X267" s="231"/>
      <c r="Y267" s="231" t="s">
        <v>458</v>
      </c>
      <c r="Z267" s="231"/>
      <c r="AA267" s="231"/>
      <c r="AB267" s="231"/>
      <c r="AC267" s="242" t="s">
        <v>396</v>
      </c>
      <c r="AD267" s="242"/>
      <c r="AE267" s="242"/>
      <c r="AF267" s="242"/>
      <c r="AG267" s="242"/>
      <c r="AH267" s="231" t="s">
        <v>413</v>
      </c>
      <c r="AI267" s="231"/>
      <c r="AJ267" s="231"/>
      <c r="AK267" s="231"/>
      <c r="AL267" s="231" t="s">
        <v>23</v>
      </c>
      <c r="AM267" s="231"/>
      <c r="AN267" s="231"/>
      <c r="AO267" s="233"/>
      <c r="AP267" s="242" t="s">
        <v>463</v>
      </c>
      <c r="AQ267" s="242"/>
      <c r="AR267" s="242"/>
      <c r="AS267" s="242"/>
      <c r="AT267" s="242"/>
      <c r="AU267" s="242"/>
      <c r="AV267" s="242"/>
      <c r="AW267" s="242"/>
      <c r="AX267" s="242"/>
    </row>
    <row r="268" spans="1:50" ht="24" customHeight="1" x14ac:dyDescent="0.15">
      <c r="A268" s="933">
        <v>1</v>
      </c>
      <c r="B268" s="93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3">
        <v>2</v>
      </c>
      <c r="B269" s="93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3">
        <v>3</v>
      </c>
      <c r="B270" s="93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3">
        <v>4</v>
      </c>
      <c r="B271" s="93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3">
        <v>5</v>
      </c>
      <c r="B272" s="93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3">
        <v>6</v>
      </c>
      <c r="B273" s="93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3">
        <v>7</v>
      </c>
      <c r="B274" s="93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3">
        <v>8</v>
      </c>
      <c r="B275" s="93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3">
        <v>9</v>
      </c>
      <c r="B276" s="93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3">
        <v>10</v>
      </c>
      <c r="B277" s="93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3">
        <v>11</v>
      </c>
      <c r="B278" s="93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3">
        <v>12</v>
      </c>
      <c r="B279" s="93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3">
        <v>13</v>
      </c>
      <c r="B280" s="93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3">
        <v>14</v>
      </c>
      <c r="B281" s="93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3">
        <v>15</v>
      </c>
      <c r="B282" s="93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3">
        <v>16</v>
      </c>
      <c r="B283" s="93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3">
        <v>17</v>
      </c>
      <c r="B284" s="93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3">
        <v>18</v>
      </c>
      <c r="B285" s="93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3">
        <v>19</v>
      </c>
      <c r="B286" s="93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3">
        <v>20</v>
      </c>
      <c r="B287" s="93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3">
        <v>21</v>
      </c>
      <c r="B288" s="93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3">
        <v>22</v>
      </c>
      <c r="B289" s="93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3">
        <v>23</v>
      </c>
      <c r="B290" s="93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3">
        <v>24</v>
      </c>
      <c r="B291" s="93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3">
        <v>25</v>
      </c>
      <c r="B292" s="93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3">
        <v>26</v>
      </c>
      <c r="B293" s="93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3">
        <v>27</v>
      </c>
      <c r="B294" s="93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3">
        <v>28</v>
      </c>
      <c r="B295" s="93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3">
        <v>29</v>
      </c>
      <c r="B296" s="93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3">
        <v>30</v>
      </c>
      <c r="B297" s="93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31" t="s">
        <v>30</v>
      </c>
      <c r="D300" s="231"/>
      <c r="E300" s="231"/>
      <c r="F300" s="231"/>
      <c r="G300" s="231"/>
      <c r="H300" s="231"/>
      <c r="I300" s="231"/>
      <c r="J300" s="242" t="s">
        <v>462</v>
      </c>
      <c r="K300" s="242"/>
      <c r="L300" s="242"/>
      <c r="M300" s="242"/>
      <c r="N300" s="242"/>
      <c r="O300" s="242"/>
      <c r="P300" s="231" t="s">
        <v>397</v>
      </c>
      <c r="Q300" s="231"/>
      <c r="R300" s="231"/>
      <c r="S300" s="231"/>
      <c r="T300" s="231"/>
      <c r="U300" s="231"/>
      <c r="V300" s="231"/>
      <c r="W300" s="231"/>
      <c r="X300" s="231"/>
      <c r="Y300" s="231" t="s">
        <v>458</v>
      </c>
      <c r="Z300" s="231"/>
      <c r="AA300" s="231"/>
      <c r="AB300" s="231"/>
      <c r="AC300" s="242" t="s">
        <v>396</v>
      </c>
      <c r="AD300" s="242"/>
      <c r="AE300" s="242"/>
      <c r="AF300" s="242"/>
      <c r="AG300" s="242"/>
      <c r="AH300" s="231" t="s">
        <v>413</v>
      </c>
      <c r="AI300" s="231"/>
      <c r="AJ300" s="231"/>
      <c r="AK300" s="231"/>
      <c r="AL300" s="231" t="s">
        <v>23</v>
      </c>
      <c r="AM300" s="231"/>
      <c r="AN300" s="231"/>
      <c r="AO300" s="233"/>
      <c r="AP300" s="242" t="s">
        <v>463</v>
      </c>
      <c r="AQ300" s="242"/>
      <c r="AR300" s="242"/>
      <c r="AS300" s="242"/>
      <c r="AT300" s="242"/>
      <c r="AU300" s="242"/>
      <c r="AV300" s="242"/>
      <c r="AW300" s="242"/>
      <c r="AX300" s="242"/>
    </row>
    <row r="301" spans="1:50" ht="24" customHeight="1" x14ac:dyDescent="0.15">
      <c r="A301" s="933">
        <v>1</v>
      </c>
      <c r="B301" s="93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3">
        <v>2</v>
      </c>
      <c r="B302" s="93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3">
        <v>3</v>
      </c>
      <c r="B303" s="93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3">
        <v>4</v>
      </c>
      <c r="B304" s="93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3">
        <v>5</v>
      </c>
      <c r="B305" s="93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3">
        <v>6</v>
      </c>
      <c r="B306" s="93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3">
        <v>7</v>
      </c>
      <c r="B307" s="93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3">
        <v>8</v>
      </c>
      <c r="B308" s="93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3">
        <v>9</v>
      </c>
      <c r="B309" s="93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3">
        <v>10</v>
      </c>
      <c r="B310" s="93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3">
        <v>11</v>
      </c>
      <c r="B311" s="93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3">
        <v>12</v>
      </c>
      <c r="B312" s="93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3">
        <v>13</v>
      </c>
      <c r="B313" s="93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3">
        <v>14</v>
      </c>
      <c r="B314" s="93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3">
        <v>15</v>
      </c>
      <c r="B315" s="93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3">
        <v>16</v>
      </c>
      <c r="B316" s="93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3">
        <v>17</v>
      </c>
      <c r="B317" s="93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3">
        <v>18</v>
      </c>
      <c r="B318" s="93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3">
        <v>19</v>
      </c>
      <c r="B319" s="93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3">
        <v>20</v>
      </c>
      <c r="B320" s="93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3">
        <v>21</v>
      </c>
      <c r="B321" s="93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3">
        <v>22</v>
      </c>
      <c r="B322" s="93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3">
        <v>23</v>
      </c>
      <c r="B323" s="93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3">
        <v>24</v>
      </c>
      <c r="B324" s="93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3">
        <v>25</v>
      </c>
      <c r="B325" s="93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3">
        <v>26</v>
      </c>
      <c r="B326" s="93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3">
        <v>27</v>
      </c>
      <c r="B327" s="93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3">
        <v>28</v>
      </c>
      <c r="B328" s="93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3">
        <v>29</v>
      </c>
      <c r="B329" s="93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3">
        <v>30</v>
      </c>
      <c r="B330" s="93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31" t="s">
        <v>30</v>
      </c>
      <c r="D333" s="231"/>
      <c r="E333" s="231"/>
      <c r="F333" s="231"/>
      <c r="G333" s="231"/>
      <c r="H333" s="231"/>
      <c r="I333" s="231"/>
      <c r="J333" s="242" t="s">
        <v>462</v>
      </c>
      <c r="K333" s="242"/>
      <c r="L333" s="242"/>
      <c r="M333" s="242"/>
      <c r="N333" s="242"/>
      <c r="O333" s="242"/>
      <c r="P333" s="231" t="s">
        <v>397</v>
      </c>
      <c r="Q333" s="231"/>
      <c r="R333" s="231"/>
      <c r="S333" s="231"/>
      <c r="T333" s="231"/>
      <c r="U333" s="231"/>
      <c r="V333" s="231"/>
      <c r="W333" s="231"/>
      <c r="X333" s="231"/>
      <c r="Y333" s="231" t="s">
        <v>458</v>
      </c>
      <c r="Z333" s="231"/>
      <c r="AA333" s="231"/>
      <c r="AB333" s="231"/>
      <c r="AC333" s="242" t="s">
        <v>396</v>
      </c>
      <c r="AD333" s="242"/>
      <c r="AE333" s="242"/>
      <c r="AF333" s="242"/>
      <c r="AG333" s="242"/>
      <c r="AH333" s="231" t="s">
        <v>413</v>
      </c>
      <c r="AI333" s="231"/>
      <c r="AJ333" s="231"/>
      <c r="AK333" s="231"/>
      <c r="AL333" s="231" t="s">
        <v>23</v>
      </c>
      <c r="AM333" s="231"/>
      <c r="AN333" s="231"/>
      <c r="AO333" s="233"/>
      <c r="AP333" s="242" t="s">
        <v>463</v>
      </c>
      <c r="AQ333" s="242"/>
      <c r="AR333" s="242"/>
      <c r="AS333" s="242"/>
      <c r="AT333" s="242"/>
      <c r="AU333" s="242"/>
      <c r="AV333" s="242"/>
      <c r="AW333" s="242"/>
      <c r="AX333" s="242"/>
    </row>
    <row r="334" spans="1:50" ht="24" customHeight="1" x14ac:dyDescent="0.15">
      <c r="A334" s="933">
        <v>1</v>
      </c>
      <c r="B334" s="93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3">
        <v>2</v>
      </c>
      <c r="B335" s="93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3">
        <v>3</v>
      </c>
      <c r="B336" s="93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3">
        <v>4</v>
      </c>
      <c r="B337" s="93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3">
        <v>5</v>
      </c>
      <c r="B338" s="93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3">
        <v>6</v>
      </c>
      <c r="B339" s="93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3">
        <v>7</v>
      </c>
      <c r="B340" s="93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3">
        <v>8</v>
      </c>
      <c r="B341" s="93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3">
        <v>9</v>
      </c>
      <c r="B342" s="93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3">
        <v>10</v>
      </c>
      <c r="B343" s="93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3">
        <v>11</v>
      </c>
      <c r="B344" s="93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3">
        <v>12</v>
      </c>
      <c r="B345" s="93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3">
        <v>13</v>
      </c>
      <c r="B346" s="93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3">
        <v>14</v>
      </c>
      <c r="B347" s="93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3">
        <v>15</v>
      </c>
      <c r="B348" s="93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3">
        <v>16</v>
      </c>
      <c r="B349" s="93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3">
        <v>17</v>
      </c>
      <c r="B350" s="93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3">
        <v>18</v>
      </c>
      <c r="B351" s="93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3">
        <v>19</v>
      </c>
      <c r="B352" s="93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3">
        <v>20</v>
      </c>
      <c r="B353" s="93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3">
        <v>21</v>
      </c>
      <c r="B354" s="93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3">
        <v>22</v>
      </c>
      <c r="B355" s="93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3">
        <v>23</v>
      </c>
      <c r="B356" s="93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3">
        <v>24</v>
      </c>
      <c r="B357" s="93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3">
        <v>25</v>
      </c>
      <c r="B358" s="93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3">
        <v>26</v>
      </c>
      <c r="B359" s="93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3">
        <v>27</v>
      </c>
      <c r="B360" s="93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3">
        <v>28</v>
      </c>
      <c r="B361" s="93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3">
        <v>29</v>
      </c>
      <c r="B362" s="93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3">
        <v>30</v>
      </c>
      <c r="B363" s="93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31" t="s">
        <v>30</v>
      </c>
      <c r="D366" s="231"/>
      <c r="E366" s="231"/>
      <c r="F366" s="231"/>
      <c r="G366" s="231"/>
      <c r="H366" s="231"/>
      <c r="I366" s="231"/>
      <c r="J366" s="242" t="s">
        <v>462</v>
      </c>
      <c r="K366" s="242"/>
      <c r="L366" s="242"/>
      <c r="M366" s="242"/>
      <c r="N366" s="242"/>
      <c r="O366" s="242"/>
      <c r="P366" s="231" t="s">
        <v>397</v>
      </c>
      <c r="Q366" s="231"/>
      <c r="R366" s="231"/>
      <c r="S366" s="231"/>
      <c r="T366" s="231"/>
      <c r="U366" s="231"/>
      <c r="V366" s="231"/>
      <c r="W366" s="231"/>
      <c r="X366" s="231"/>
      <c r="Y366" s="231" t="s">
        <v>458</v>
      </c>
      <c r="Z366" s="231"/>
      <c r="AA366" s="231"/>
      <c r="AB366" s="231"/>
      <c r="AC366" s="242" t="s">
        <v>396</v>
      </c>
      <c r="AD366" s="242"/>
      <c r="AE366" s="242"/>
      <c r="AF366" s="242"/>
      <c r="AG366" s="242"/>
      <c r="AH366" s="231" t="s">
        <v>413</v>
      </c>
      <c r="AI366" s="231"/>
      <c r="AJ366" s="231"/>
      <c r="AK366" s="231"/>
      <c r="AL366" s="231" t="s">
        <v>23</v>
      </c>
      <c r="AM366" s="231"/>
      <c r="AN366" s="231"/>
      <c r="AO366" s="233"/>
      <c r="AP366" s="242" t="s">
        <v>463</v>
      </c>
      <c r="AQ366" s="242"/>
      <c r="AR366" s="242"/>
      <c r="AS366" s="242"/>
      <c r="AT366" s="242"/>
      <c r="AU366" s="242"/>
      <c r="AV366" s="242"/>
      <c r="AW366" s="242"/>
      <c r="AX366" s="242"/>
    </row>
    <row r="367" spans="1:50" ht="24" customHeight="1" x14ac:dyDescent="0.15">
      <c r="A367" s="933">
        <v>1</v>
      </c>
      <c r="B367" s="93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3">
        <v>2</v>
      </c>
      <c r="B368" s="93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3">
        <v>3</v>
      </c>
      <c r="B369" s="93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3">
        <v>4</v>
      </c>
      <c r="B370" s="93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3">
        <v>5</v>
      </c>
      <c r="B371" s="93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3">
        <v>6</v>
      </c>
      <c r="B372" s="93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3">
        <v>7</v>
      </c>
      <c r="B373" s="93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3">
        <v>8</v>
      </c>
      <c r="B374" s="93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3">
        <v>9</v>
      </c>
      <c r="B375" s="93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3">
        <v>10</v>
      </c>
      <c r="B376" s="93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3">
        <v>11</v>
      </c>
      <c r="B377" s="93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3">
        <v>12</v>
      </c>
      <c r="B378" s="93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3">
        <v>13</v>
      </c>
      <c r="B379" s="93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3">
        <v>14</v>
      </c>
      <c r="B380" s="93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3">
        <v>15</v>
      </c>
      <c r="B381" s="93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3">
        <v>16</v>
      </c>
      <c r="B382" s="93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3">
        <v>17</v>
      </c>
      <c r="B383" s="93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3">
        <v>18</v>
      </c>
      <c r="B384" s="93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3">
        <v>19</v>
      </c>
      <c r="B385" s="93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3">
        <v>20</v>
      </c>
      <c r="B386" s="93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3">
        <v>21</v>
      </c>
      <c r="B387" s="93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3">
        <v>22</v>
      </c>
      <c r="B388" s="93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3">
        <v>23</v>
      </c>
      <c r="B389" s="93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3">
        <v>24</v>
      </c>
      <c r="B390" s="93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3">
        <v>25</v>
      </c>
      <c r="B391" s="93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3">
        <v>26</v>
      </c>
      <c r="B392" s="93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3">
        <v>27</v>
      </c>
      <c r="B393" s="93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3">
        <v>28</v>
      </c>
      <c r="B394" s="93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3">
        <v>29</v>
      </c>
      <c r="B395" s="93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3">
        <v>30</v>
      </c>
      <c r="B396" s="93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31" t="s">
        <v>30</v>
      </c>
      <c r="D399" s="231"/>
      <c r="E399" s="231"/>
      <c r="F399" s="231"/>
      <c r="G399" s="231"/>
      <c r="H399" s="231"/>
      <c r="I399" s="231"/>
      <c r="J399" s="242" t="s">
        <v>462</v>
      </c>
      <c r="K399" s="242"/>
      <c r="L399" s="242"/>
      <c r="M399" s="242"/>
      <c r="N399" s="242"/>
      <c r="O399" s="242"/>
      <c r="P399" s="231" t="s">
        <v>397</v>
      </c>
      <c r="Q399" s="231"/>
      <c r="R399" s="231"/>
      <c r="S399" s="231"/>
      <c r="T399" s="231"/>
      <c r="U399" s="231"/>
      <c r="V399" s="231"/>
      <c r="W399" s="231"/>
      <c r="X399" s="231"/>
      <c r="Y399" s="231" t="s">
        <v>458</v>
      </c>
      <c r="Z399" s="231"/>
      <c r="AA399" s="231"/>
      <c r="AB399" s="231"/>
      <c r="AC399" s="242" t="s">
        <v>396</v>
      </c>
      <c r="AD399" s="242"/>
      <c r="AE399" s="242"/>
      <c r="AF399" s="242"/>
      <c r="AG399" s="242"/>
      <c r="AH399" s="231" t="s">
        <v>413</v>
      </c>
      <c r="AI399" s="231"/>
      <c r="AJ399" s="231"/>
      <c r="AK399" s="231"/>
      <c r="AL399" s="231" t="s">
        <v>23</v>
      </c>
      <c r="AM399" s="231"/>
      <c r="AN399" s="231"/>
      <c r="AO399" s="233"/>
      <c r="AP399" s="242" t="s">
        <v>463</v>
      </c>
      <c r="AQ399" s="242"/>
      <c r="AR399" s="242"/>
      <c r="AS399" s="242"/>
      <c r="AT399" s="242"/>
      <c r="AU399" s="242"/>
      <c r="AV399" s="242"/>
      <c r="AW399" s="242"/>
      <c r="AX399" s="242"/>
    </row>
    <row r="400" spans="1:50" ht="24" customHeight="1" x14ac:dyDescent="0.15">
      <c r="A400" s="933">
        <v>1</v>
      </c>
      <c r="B400" s="93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3">
        <v>2</v>
      </c>
      <c r="B401" s="93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3">
        <v>3</v>
      </c>
      <c r="B402" s="93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3">
        <v>4</v>
      </c>
      <c r="B403" s="93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3">
        <v>5</v>
      </c>
      <c r="B404" s="93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3">
        <v>6</v>
      </c>
      <c r="B405" s="93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3">
        <v>7</v>
      </c>
      <c r="B406" s="93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3">
        <v>8</v>
      </c>
      <c r="B407" s="93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3">
        <v>9</v>
      </c>
      <c r="B408" s="93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3">
        <v>10</v>
      </c>
      <c r="B409" s="93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3">
        <v>11</v>
      </c>
      <c r="B410" s="93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3">
        <v>12</v>
      </c>
      <c r="B411" s="93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3">
        <v>13</v>
      </c>
      <c r="B412" s="93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3">
        <v>14</v>
      </c>
      <c r="B413" s="93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3">
        <v>15</v>
      </c>
      <c r="B414" s="93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3">
        <v>16</v>
      </c>
      <c r="B415" s="93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3">
        <v>17</v>
      </c>
      <c r="B416" s="93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3">
        <v>18</v>
      </c>
      <c r="B417" s="93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3">
        <v>19</v>
      </c>
      <c r="B418" s="93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3">
        <v>20</v>
      </c>
      <c r="B419" s="93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3">
        <v>21</v>
      </c>
      <c r="B420" s="93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3">
        <v>22</v>
      </c>
      <c r="B421" s="93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3">
        <v>23</v>
      </c>
      <c r="B422" s="93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3">
        <v>24</v>
      </c>
      <c r="B423" s="93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3">
        <v>25</v>
      </c>
      <c r="B424" s="93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3">
        <v>26</v>
      </c>
      <c r="B425" s="93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3">
        <v>27</v>
      </c>
      <c r="B426" s="93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3">
        <v>28</v>
      </c>
      <c r="B427" s="93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3">
        <v>29</v>
      </c>
      <c r="B428" s="93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3">
        <v>30</v>
      </c>
      <c r="B429" s="93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31" t="s">
        <v>30</v>
      </c>
      <c r="D432" s="231"/>
      <c r="E432" s="231"/>
      <c r="F432" s="231"/>
      <c r="G432" s="231"/>
      <c r="H432" s="231"/>
      <c r="I432" s="231"/>
      <c r="J432" s="242" t="s">
        <v>462</v>
      </c>
      <c r="K432" s="242"/>
      <c r="L432" s="242"/>
      <c r="M432" s="242"/>
      <c r="N432" s="242"/>
      <c r="O432" s="242"/>
      <c r="P432" s="231" t="s">
        <v>397</v>
      </c>
      <c r="Q432" s="231"/>
      <c r="R432" s="231"/>
      <c r="S432" s="231"/>
      <c r="T432" s="231"/>
      <c r="U432" s="231"/>
      <c r="V432" s="231"/>
      <c r="W432" s="231"/>
      <c r="X432" s="231"/>
      <c r="Y432" s="231" t="s">
        <v>458</v>
      </c>
      <c r="Z432" s="231"/>
      <c r="AA432" s="231"/>
      <c r="AB432" s="231"/>
      <c r="AC432" s="242" t="s">
        <v>396</v>
      </c>
      <c r="AD432" s="242"/>
      <c r="AE432" s="242"/>
      <c r="AF432" s="242"/>
      <c r="AG432" s="242"/>
      <c r="AH432" s="231" t="s">
        <v>413</v>
      </c>
      <c r="AI432" s="231"/>
      <c r="AJ432" s="231"/>
      <c r="AK432" s="231"/>
      <c r="AL432" s="231" t="s">
        <v>23</v>
      </c>
      <c r="AM432" s="231"/>
      <c r="AN432" s="231"/>
      <c r="AO432" s="233"/>
      <c r="AP432" s="242" t="s">
        <v>463</v>
      </c>
      <c r="AQ432" s="242"/>
      <c r="AR432" s="242"/>
      <c r="AS432" s="242"/>
      <c r="AT432" s="242"/>
      <c r="AU432" s="242"/>
      <c r="AV432" s="242"/>
      <c r="AW432" s="242"/>
      <c r="AX432" s="242"/>
    </row>
    <row r="433" spans="1:50" ht="24" customHeight="1" x14ac:dyDescent="0.15">
      <c r="A433" s="933">
        <v>1</v>
      </c>
      <c r="B433" s="93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3">
        <v>2</v>
      </c>
      <c r="B434" s="93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3">
        <v>3</v>
      </c>
      <c r="B435" s="93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3">
        <v>4</v>
      </c>
      <c r="B436" s="93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3">
        <v>5</v>
      </c>
      <c r="B437" s="93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3">
        <v>6</v>
      </c>
      <c r="B438" s="93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3">
        <v>7</v>
      </c>
      <c r="B439" s="93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3">
        <v>8</v>
      </c>
      <c r="B440" s="93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3">
        <v>9</v>
      </c>
      <c r="B441" s="93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3">
        <v>10</v>
      </c>
      <c r="B442" s="93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3">
        <v>11</v>
      </c>
      <c r="B443" s="93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3">
        <v>12</v>
      </c>
      <c r="B444" s="93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3">
        <v>13</v>
      </c>
      <c r="B445" s="93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3">
        <v>14</v>
      </c>
      <c r="B446" s="93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3">
        <v>15</v>
      </c>
      <c r="B447" s="93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3">
        <v>16</v>
      </c>
      <c r="B448" s="93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3">
        <v>17</v>
      </c>
      <c r="B449" s="93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3">
        <v>18</v>
      </c>
      <c r="B450" s="93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3">
        <v>19</v>
      </c>
      <c r="B451" s="93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3">
        <v>20</v>
      </c>
      <c r="B452" s="93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3">
        <v>21</v>
      </c>
      <c r="B453" s="93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3">
        <v>22</v>
      </c>
      <c r="B454" s="93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3">
        <v>23</v>
      </c>
      <c r="B455" s="93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3">
        <v>24</v>
      </c>
      <c r="B456" s="93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3">
        <v>25</v>
      </c>
      <c r="B457" s="93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3">
        <v>26</v>
      </c>
      <c r="B458" s="93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3">
        <v>27</v>
      </c>
      <c r="B459" s="93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3">
        <v>28</v>
      </c>
      <c r="B460" s="93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3">
        <v>29</v>
      </c>
      <c r="B461" s="93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3">
        <v>30</v>
      </c>
      <c r="B462" s="93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31" t="s">
        <v>30</v>
      </c>
      <c r="D465" s="231"/>
      <c r="E465" s="231"/>
      <c r="F465" s="231"/>
      <c r="G465" s="231"/>
      <c r="H465" s="231"/>
      <c r="I465" s="231"/>
      <c r="J465" s="242" t="s">
        <v>462</v>
      </c>
      <c r="K465" s="242"/>
      <c r="L465" s="242"/>
      <c r="M465" s="242"/>
      <c r="N465" s="242"/>
      <c r="O465" s="242"/>
      <c r="P465" s="231" t="s">
        <v>397</v>
      </c>
      <c r="Q465" s="231"/>
      <c r="R465" s="231"/>
      <c r="S465" s="231"/>
      <c r="T465" s="231"/>
      <c r="U465" s="231"/>
      <c r="V465" s="231"/>
      <c r="W465" s="231"/>
      <c r="X465" s="231"/>
      <c r="Y465" s="231" t="s">
        <v>458</v>
      </c>
      <c r="Z465" s="231"/>
      <c r="AA465" s="231"/>
      <c r="AB465" s="231"/>
      <c r="AC465" s="242" t="s">
        <v>396</v>
      </c>
      <c r="AD465" s="242"/>
      <c r="AE465" s="242"/>
      <c r="AF465" s="242"/>
      <c r="AG465" s="242"/>
      <c r="AH465" s="231" t="s">
        <v>413</v>
      </c>
      <c r="AI465" s="231"/>
      <c r="AJ465" s="231"/>
      <c r="AK465" s="231"/>
      <c r="AL465" s="231" t="s">
        <v>23</v>
      </c>
      <c r="AM465" s="231"/>
      <c r="AN465" s="231"/>
      <c r="AO465" s="233"/>
      <c r="AP465" s="242" t="s">
        <v>463</v>
      </c>
      <c r="AQ465" s="242"/>
      <c r="AR465" s="242"/>
      <c r="AS465" s="242"/>
      <c r="AT465" s="242"/>
      <c r="AU465" s="242"/>
      <c r="AV465" s="242"/>
      <c r="AW465" s="242"/>
      <c r="AX465" s="242"/>
    </row>
    <row r="466" spans="1:50" ht="24" customHeight="1" x14ac:dyDescent="0.15">
      <c r="A466" s="933">
        <v>1</v>
      </c>
      <c r="B466" s="93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3">
        <v>2</v>
      </c>
      <c r="B467" s="93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3">
        <v>3</v>
      </c>
      <c r="B468" s="93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3">
        <v>4</v>
      </c>
      <c r="B469" s="93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3">
        <v>5</v>
      </c>
      <c r="B470" s="93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3">
        <v>6</v>
      </c>
      <c r="B471" s="93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3">
        <v>7</v>
      </c>
      <c r="B472" s="93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3">
        <v>8</v>
      </c>
      <c r="B473" s="93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3">
        <v>9</v>
      </c>
      <c r="B474" s="93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3">
        <v>10</v>
      </c>
      <c r="B475" s="93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3">
        <v>11</v>
      </c>
      <c r="B476" s="93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3">
        <v>12</v>
      </c>
      <c r="B477" s="93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3">
        <v>13</v>
      </c>
      <c r="B478" s="93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3">
        <v>14</v>
      </c>
      <c r="B479" s="93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3">
        <v>15</v>
      </c>
      <c r="B480" s="93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3">
        <v>16</v>
      </c>
      <c r="B481" s="93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3">
        <v>17</v>
      </c>
      <c r="B482" s="93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3">
        <v>18</v>
      </c>
      <c r="B483" s="93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3">
        <v>19</v>
      </c>
      <c r="B484" s="93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3">
        <v>20</v>
      </c>
      <c r="B485" s="93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3">
        <v>21</v>
      </c>
      <c r="B486" s="93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3">
        <v>22</v>
      </c>
      <c r="B487" s="93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3">
        <v>23</v>
      </c>
      <c r="B488" s="93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3">
        <v>24</v>
      </c>
      <c r="B489" s="93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3">
        <v>25</v>
      </c>
      <c r="B490" s="93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3">
        <v>26</v>
      </c>
      <c r="B491" s="93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3">
        <v>27</v>
      </c>
      <c r="B492" s="93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3">
        <v>28</v>
      </c>
      <c r="B493" s="93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3">
        <v>29</v>
      </c>
      <c r="B494" s="93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3">
        <v>30</v>
      </c>
      <c r="B495" s="93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31" t="s">
        <v>30</v>
      </c>
      <c r="D498" s="231"/>
      <c r="E498" s="231"/>
      <c r="F498" s="231"/>
      <c r="G498" s="231"/>
      <c r="H498" s="231"/>
      <c r="I498" s="231"/>
      <c r="J498" s="242" t="s">
        <v>462</v>
      </c>
      <c r="K498" s="242"/>
      <c r="L498" s="242"/>
      <c r="M498" s="242"/>
      <c r="N498" s="242"/>
      <c r="O498" s="242"/>
      <c r="P498" s="231" t="s">
        <v>397</v>
      </c>
      <c r="Q498" s="231"/>
      <c r="R498" s="231"/>
      <c r="S498" s="231"/>
      <c r="T498" s="231"/>
      <c r="U498" s="231"/>
      <c r="V498" s="231"/>
      <c r="W498" s="231"/>
      <c r="X498" s="231"/>
      <c r="Y498" s="231" t="s">
        <v>458</v>
      </c>
      <c r="Z498" s="231"/>
      <c r="AA498" s="231"/>
      <c r="AB498" s="231"/>
      <c r="AC498" s="242" t="s">
        <v>396</v>
      </c>
      <c r="AD498" s="242"/>
      <c r="AE498" s="242"/>
      <c r="AF498" s="242"/>
      <c r="AG498" s="242"/>
      <c r="AH498" s="231" t="s">
        <v>413</v>
      </c>
      <c r="AI498" s="231"/>
      <c r="AJ498" s="231"/>
      <c r="AK498" s="231"/>
      <c r="AL498" s="231" t="s">
        <v>23</v>
      </c>
      <c r="AM498" s="231"/>
      <c r="AN498" s="231"/>
      <c r="AO498" s="233"/>
      <c r="AP498" s="242" t="s">
        <v>463</v>
      </c>
      <c r="AQ498" s="242"/>
      <c r="AR498" s="242"/>
      <c r="AS498" s="242"/>
      <c r="AT498" s="242"/>
      <c r="AU498" s="242"/>
      <c r="AV498" s="242"/>
      <c r="AW498" s="242"/>
      <c r="AX498" s="242"/>
    </row>
    <row r="499" spans="1:50" ht="24" customHeight="1" x14ac:dyDescent="0.15">
      <c r="A499" s="933">
        <v>1</v>
      </c>
      <c r="B499" s="93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3">
        <v>2</v>
      </c>
      <c r="B500" s="93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3">
        <v>3</v>
      </c>
      <c r="B501" s="93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3">
        <v>4</v>
      </c>
      <c r="B502" s="93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3">
        <v>5</v>
      </c>
      <c r="B503" s="93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3">
        <v>6</v>
      </c>
      <c r="B504" s="93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3">
        <v>7</v>
      </c>
      <c r="B505" s="93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3">
        <v>8</v>
      </c>
      <c r="B506" s="93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3">
        <v>9</v>
      </c>
      <c r="B507" s="93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3">
        <v>10</v>
      </c>
      <c r="B508" s="93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3">
        <v>11</v>
      </c>
      <c r="B509" s="93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3">
        <v>12</v>
      </c>
      <c r="B510" s="93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3">
        <v>13</v>
      </c>
      <c r="B511" s="93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3">
        <v>14</v>
      </c>
      <c r="B512" s="93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3">
        <v>15</v>
      </c>
      <c r="B513" s="93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3">
        <v>16</v>
      </c>
      <c r="B514" s="93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3">
        <v>17</v>
      </c>
      <c r="B515" s="93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3">
        <v>18</v>
      </c>
      <c r="B516" s="93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3">
        <v>19</v>
      </c>
      <c r="B517" s="93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3">
        <v>20</v>
      </c>
      <c r="B518" s="93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3">
        <v>21</v>
      </c>
      <c r="B519" s="93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3">
        <v>22</v>
      </c>
      <c r="B520" s="93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3">
        <v>23</v>
      </c>
      <c r="B521" s="93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3">
        <v>24</v>
      </c>
      <c r="B522" s="93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3">
        <v>25</v>
      </c>
      <c r="B523" s="93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3">
        <v>26</v>
      </c>
      <c r="B524" s="93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3">
        <v>27</v>
      </c>
      <c r="B525" s="93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3">
        <v>28</v>
      </c>
      <c r="B526" s="93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3">
        <v>29</v>
      </c>
      <c r="B527" s="93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3">
        <v>30</v>
      </c>
      <c r="B528" s="93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31" t="s">
        <v>30</v>
      </c>
      <c r="D531" s="231"/>
      <c r="E531" s="231"/>
      <c r="F531" s="231"/>
      <c r="G531" s="231"/>
      <c r="H531" s="231"/>
      <c r="I531" s="231"/>
      <c r="J531" s="242" t="s">
        <v>462</v>
      </c>
      <c r="K531" s="242"/>
      <c r="L531" s="242"/>
      <c r="M531" s="242"/>
      <c r="N531" s="242"/>
      <c r="O531" s="242"/>
      <c r="P531" s="231" t="s">
        <v>397</v>
      </c>
      <c r="Q531" s="231"/>
      <c r="R531" s="231"/>
      <c r="S531" s="231"/>
      <c r="T531" s="231"/>
      <c r="U531" s="231"/>
      <c r="V531" s="231"/>
      <c r="W531" s="231"/>
      <c r="X531" s="231"/>
      <c r="Y531" s="231" t="s">
        <v>458</v>
      </c>
      <c r="Z531" s="231"/>
      <c r="AA531" s="231"/>
      <c r="AB531" s="231"/>
      <c r="AC531" s="242" t="s">
        <v>396</v>
      </c>
      <c r="AD531" s="242"/>
      <c r="AE531" s="242"/>
      <c r="AF531" s="242"/>
      <c r="AG531" s="242"/>
      <c r="AH531" s="231" t="s">
        <v>413</v>
      </c>
      <c r="AI531" s="231"/>
      <c r="AJ531" s="231"/>
      <c r="AK531" s="231"/>
      <c r="AL531" s="231" t="s">
        <v>23</v>
      </c>
      <c r="AM531" s="231"/>
      <c r="AN531" s="231"/>
      <c r="AO531" s="233"/>
      <c r="AP531" s="242" t="s">
        <v>463</v>
      </c>
      <c r="AQ531" s="242"/>
      <c r="AR531" s="242"/>
      <c r="AS531" s="242"/>
      <c r="AT531" s="242"/>
      <c r="AU531" s="242"/>
      <c r="AV531" s="242"/>
      <c r="AW531" s="242"/>
      <c r="AX531" s="242"/>
    </row>
    <row r="532" spans="1:50" ht="24" customHeight="1" x14ac:dyDescent="0.15">
      <c r="A532" s="933">
        <v>1</v>
      </c>
      <c r="B532" s="93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3">
        <v>2</v>
      </c>
      <c r="B533" s="93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3">
        <v>3</v>
      </c>
      <c r="B534" s="93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3">
        <v>4</v>
      </c>
      <c r="B535" s="93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3">
        <v>5</v>
      </c>
      <c r="B536" s="93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3">
        <v>6</v>
      </c>
      <c r="B537" s="93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3">
        <v>7</v>
      </c>
      <c r="B538" s="93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3">
        <v>8</v>
      </c>
      <c r="B539" s="93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3">
        <v>9</v>
      </c>
      <c r="B540" s="93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3">
        <v>10</v>
      </c>
      <c r="B541" s="93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3">
        <v>11</v>
      </c>
      <c r="B542" s="93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3">
        <v>12</v>
      </c>
      <c r="B543" s="93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3">
        <v>13</v>
      </c>
      <c r="B544" s="93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3">
        <v>14</v>
      </c>
      <c r="B545" s="93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3">
        <v>15</v>
      </c>
      <c r="B546" s="93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3">
        <v>16</v>
      </c>
      <c r="B547" s="93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3">
        <v>17</v>
      </c>
      <c r="B548" s="93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3">
        <v>18</v>
      </c>
      <c r="B549" s="93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3">
        <v>19</v>
      </c>
      <c r="B550" s="93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3">
        <v>20</v>
      </c>
      <c r="B551" s="93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3">
        <v>21</v>
      </c>
      <c r="B552" s="93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3">
        <v>22</v>
      </c>
      <c r="B553" s="93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3">
        <v>23</v>
      </c>
      <c r="B554" s="93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3">
        <v>24</v>
      </c>
      <c r="B555" s="93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3">
        <v>25</v>
      </c>
      <c r="B556" s="93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3">
        <v>26</v>
      </c>
      <c r="B557" s="93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3">
        <v>27</v>
      </c>
      <c r="B558" s="93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3">
        <v>28</v>
      </c>
      <c r="B559" s="93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3">
        <v>29</v>
      </c>
      <c r="B560" s="93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3">
        <v>30</v>
      </c>
      <c r="B561" s="93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31" t="s">
        <v>30</v>
      </c>
      <c r="D564" s="231"/>
      <c r="E564" s="231"/>
      <c r="F564" s="231"/>
      <c r="G564" s="231"/>
      <c r="H564" s="231"/>
      <c r="I564" s="231"/>
      <c r="J564" s="242" t="s">
        <v>462</v>
      </c>
      <c r="K564" s="242"/>
      <c r="L564" s="242"/>
      <c r="M564" s="242"/>
      <c r="N564" s="242"/>
      <c r="O564" s="242"/>
      <c r="P564" s="231" t="s">
        <v>397</v>
      </c>
      <c r="Q564" s="231"/>
      <c r="R564" s="231"/>
      <c r="S564" s="231"/>
      <c r="T564" s="231"/>
      <c r="U564" s="231"/>
      <c r="V564" s="231"/>
      <c r="W564" s="231"/>
      <c r="X564" s="231"/>
      <c r="Y564" s="231" t="s">
        <v>458</v>
      </c>
      <c r="Z564" s="231"/>
      <c r="AA564" s="231"/>
      <c r="AB564" s="231"/>
      <c r="AC564" s="242" t="s">
        <v>396</v>
      </c>
      <c r="AD564" s="242"/>
      <c r="AE564" s="242"/>
      <c r="AF564" s="242"/>
      <c r="AG564" s="242"/>
      <c r="AH564" s="231" t="s">
        <v>413</v>
      </c>
      <c r="AI564" s="231"/>
      <c r="AJ564" s="231"/>
      <c r="AK564" s="231"/>
      <c r="AL564" s="231" t="s">
        <v>23</v>
      </c>
      <c r="AM564" s="231"/>
      <c r="AN564" s="231"/>
      <c r="AO564" s="233"/>
      <c r="AP564" s="242" t="s">
        <v>463</v>
      </c>
      <c r="AQ564" s="242"/>
      <c r="AR564" s="242"/>
      <c r="AS564" s="242"/>
      <c r="AT564" s="242"/>
      <c r="AU564" s="242"/>
      <c r="AV564" s="242"/>
      <c r="AW564" s="242"/>
      <c r="AX564" s="242"/>
    </row>
    <row r="565" spans="1:50" ht="24" customHeight="1" x14ac:dyDescent="0.15">
      <c r="A565" s="933">
        <v>1</v>
      </c>
      <c r="B565" s="93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3">
        <v>2</v>
      </c>
      <c r="B566" s="93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3">
        <v>3</v>
      </c>
      <c r="B567" s="93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3">
        <v>4</v>
      </c>
      <c r="B568" s="93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3">
        <v>5</v>
      </c>
      <c r="B569" s="93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3">
        <v>6</v>
      </c>
      <c r="B570" s="93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3">
        <v>7</v>
      </c>
      <c r="B571" s="93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3">
        <v>8</v>
      </c>
      <c r="B572" s="93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3">
        <v>9</v>
      </c>
      <c r="B573" s="93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3">
        <v>10</v>
      </c>
      <c r="B574" s="93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3">
        <v>11</v>
      </c>
      <c r="B575" s="93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3">
        <v>12</v>
      </c>
      <c r="B576" s="93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3">
        <v>13</v>
      </c>
      <c r="B577" s="93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3">
        <v>14</v>
      </c>
      <c r="B578" s="93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3">
        <v>15</v>
      </c>
      <c r="B579" s="93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3">
        <v>16</v>
      </c>
      <c r="B580" s="93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3">
        <v>17</v>
      </c>
      <c r="B581" s="93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3">
        <v>18</v>
      </c>
      <c r="B582" s="93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3">
        <v>19</v>
      </c>
      <c r="B583" s="93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3">
        <v>20</v>
      </c>
      <c r="B584" s="93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3">
        <v>21</v>
      </c>
      <c r="B585" s="93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3">
        <v>22</v>
      </c>
      <c r="B586" s="93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3">
        <v>23</v>
      </c>
      <c r="B587" s="93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3">
        <v>24</v>
      </c>
      <c r="B588" s="93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3">
        <v>25</v>
      </c>
      <c r="B589" s="93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3">
        <v>26</v>
      </c>
      <c r="B590" s="93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3">
        <v>27</v>
      </c>
      <c r="B591" s="93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3">
        <v>28</v>
      </c>
      <c r="B592" s="93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3">
        <v>29</v>
      </c>
      <c r="B593" s="93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3">
        <v>30</v>
      </c>
      <c r="B594" s="93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31" t="s">
        <v>30</v>
      </c>
      <c r="D597" s="231"/>
      <c r="E597" s="231"/>
      <c r="F597" s="231"/>
      <c r="G597" s="231"/>
      <c r="H597" s="231"/>
      <c r="I597" s="231"/>
      <c r="J597" s="242" t="s">
        <v>462</v>
      </c>
      <c r="K597" s="242"/>
      <c r="L597" s="242"/>
      <c r="M597" s="242"/>
      <c r="N597" s="242"/>
      <c r="O597" s="242"/>
      <c r="P597" s="231" t="s">
        <v>397</v>
      </c>
      <c r="Q597" s="231"/>
      <c r="R597" s="231"/>
      <c r="S597" s="231"/>
      <c r="T597" s="231"/>
      <c r="U597" s="231"/>
      <c r="V597" s="231"/>
      <c r="W597" s="231"/>
      <c r="X597" s="231"/>
      <c r="Y597" s="231" t="s">
        <v>458</v>
      </c>
      <c r="Z597" s="231"/>
      <c r="AA597" s="231"/>
      <c r="AB597" s="231"/>
      <c r="AC597" s="242" t="s">
        <v>396</v>
      </c>
      <c r="AD597" s="242"/>
      <c r="AE597" s="242"/>
      <c r="AF597" s="242"/>
      <c r="AG597" s="242"/>
      <c r="AH597" s="231" t="s">
        <v>413</v>
      </c>
      <c r="AI597" s="231"/>
      <c r="AJ597" s="231"/>
      <c r="AK597" s="231"/>
      <c r="AL597" s="231" t="s">
        <v>23</v>
      </c>
      <c r="AM597" s="231"/>
      <c r="AN597" s="231"/>
      <c r="AO597" s="233"/>
      <c r="AP597" s="242" t="s">
        <v>463</v>
      </c>
      <c r="AQ597" s="242"/>
      <c r="AR597" s="242"/>
      <c r="AS597" s="242"/>
      <c r="AT597" s="242"/>
      <c r="AU597" s="242"/>
      <c r="AV597" s="242"/>
      <c r="AW597" s="242"/>
      <c r="AX597" s="242"/>
    </row>
    <row r="598" spans="1:50" ht="24" customHeight="1" x14ac:dyDescent="0.15">
      <c r="A598" s="933">
        <v>1</v>
      </c>
      <c r="B598" s="93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3">
        <v>2</v>
      </c>
      <c r="B599" s="93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3">
        <v>3</v>
      </c>
      <c r="B600" s="93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3">
        <v>4</v>
      </c>
      <c r="B601" s="93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3">
        <v>5</v>
      </c>
      <c r="B602" s="93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3">
        <v>6</v>
      </c>
      <c r="B603" s="93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3">
        <v>7</v>
      </c>
      <c r="B604" s="93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3">
        <v>8</v>
      </c>
      <c r="B605" s="93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3">
        <v>9</v>
      </c>
      <c r="B606" s="93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3">
        <v>10</v>
      </c>
      <c r="B607" s="93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3">
        <v>11</v>
      </c>
      <c r="B608" s="93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3">
        <v>12</v>
      </c>
      <c r="B609" s="93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3">
        <v>13</v>
      </c>
      <c r="B610" s="93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3">
        <v>14</v>
      </c>
      <c r="B611" s="93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3">
        <v>15</v>
      </c>
      <c r="B612" s="93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3">
        <v>16</v>
      </c>
      <c r="B613" s="93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3">
        <v>17</v>
      </c>
      <c r="B614" s="93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3">
        <v>18</v>
      </c>
      <c r="B615" s="93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3">
        <v>19</v>
      </c>
      <c r="B616" s="93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3">
        <v>20</v>
      </c>
      <c r="B617" s="93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3">
        <v>21</v>
      </c>
      <c r="B618" s="93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3">
        <v>22</v>
      </c>
      <c r="B619" s="93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3">
        <v>23</v>
      </c>
      <c r="B620" s="93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3">
        <v>24</v>
      </c>
      <c r="B621" s="93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3">
        <v>25</v>
      </c>
      <c r="B622" s="93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3">
        <v>26</v>
      </c>
      <c r="B623" s="93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3">
        <v>27</v>
      </c>
      <c r="B624" s="93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3">
        <v>28</v>
      </c>
      <c r="B625" s="93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3">
        <v>29</v>
      </c>
      <c r="B626" s="93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3">
        <v>30</v>
      </c>
      <c r="B627" s="93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31" t="s">
        <v>30</v>
      </c>
      <c r="D630" s="231"/>
      <c r="E630" s="231"/>
      <c r="F630" s="231"/>
      <c r="G630" s="231"/>
      <c r="H630" s="231"/>
      <c r="I630" s="231"/>
      <c r="J630" s="242" t="s">
        <v>462</v>
      </c>
      <c r="K630" s="242"/>
      <c r="L630" s="242"/>
      <c r="M630" s="242"/>
      <c r="N630" s="242"/>
      <c r="O630" s="242"/>
      <c r="P630" s="231" t="s">
        <v>397</v>
      </c>
      <c r="Q630" s="231"/>
      <c r="R630" s="231"/>
      <c r="S630" s="231"/>
      <c r="T630" s="231"/>
      <c r="U630" s="231"/>
      <c r="V630" s="231"/>
      <c r="W630" s="231"/>
      <c r="X630" s="231"/>
      <c r="Y630" s="231" t="s">
        <v>458</v>
      </c>
      <c r="Z630" s="231"/>
      <c r="AA630" s="231"/>
      <c r="AB630" s="231"/>
      <c r="AC630" s="242" t="s">
        <v>396</v>
      </c>
      <c r="AD630" s="242"/>
      <c r="AE630" s="242"/>
      <c r="AF630" s="242"/>
      <c r="AG630" s="242"/>
      <c r="AH630" s="231" t="s">
        <v>413</v>
      </c>
      <c r="AI630" s="231"/>
      <c r="AJ630" s="231"/>
      <c r="AK630" s="231"/>
      <c r="AL630" s="231" t="s">
        <v>23</v>
      </c>
      <c r="AM630" s="231"/>
      <c r="AN630" s="231"/>
      <c r="AO630" s="233"/>
      <c r="AP630" s="242" t="s">
        <v>463</v>
      </c>
      <c r="AQ630" s="242"/>
      <c r="AR630" s="242"/>
      <c r="AS630" s="242"/>
      <c r="AT630" s="242"/>
      <c r="AU630" s="242"/>
      <c r="AV630" s="242"/>
      <c r="AW630" s="242"/>
      <c r="AX630" s="242"/>
    </row>
    <row r="631" spans="1:50" ht="24" customHeight="1" x14ac:dyDescent="0.15">
      <c r="A631" s="933">
        <v>1</v>
      </c>
      <c r="B631" s="93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3">
        <v>2</v>
      </c>
      <c r="B632" s="93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3">
        <v>3</v>
      </c>
      <c r="B633" s="93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3">
        <v>4</v>
      </c>
      <c r="B634" s="93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3">
        <v>5</v>
      </c>
      <c r="B635" s="93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3">
        <v>6</v>
      </c>
      <c r="B636" s="93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3">
        <v>7</v>
      </c>
      <c r="B637" s="93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3">
        <v>8</v>
      </c>
      <c r="B638" s="93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3">
        <v>9</v>
      </c>
      <c r="B639" s="93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3">
        <v>10</v>
      </c>
      <c r="B640" s="93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3">
        <v>11</v>
      </c>
      <c r="B641" s="93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3">
        <v>12</v>
      </c>
      <c r="B642" s="93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3">
        <v>13</v>
      </c>
      <c r="B643" s="93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3">
        <v>14</v>
      </c>
      <c r="B644" s="93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3">
        <v>15</v>
      </c>
      <c r="B645" s="93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3">
        <v>16</v>
      </c>
      <c r="B646" s="93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3">
        <v>17</v>
      </c>
      <c r="B647" s="93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3">
        <v>18</v>
      </c>
      <c r="B648" s="93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3">
        <v>19</v>
      </c>
      <c r="B649" s="93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3">
        <v>20</v>
      </c>
      <c r="B650" s="93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3">
        <v>21</v>
      </c>
      <c r="B651" s="93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3">
        <v>22</v>
      </c>
      <c r="B652" s="93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3">
        <v>23</v>
      </c>
      <c r="B653" s="93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3">
        <v>24</v>
      </c>
      <c r="B654" s="93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3">
        <v>25</v>
      </c>
      <c r="B655" s="93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3">
        <v>26</v>
      </c>
      <c r="B656" s="93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3">
        <v>27</v>
      </c>
      <c r="B657" s="93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3">
        <v>28</v>
      </c>
      <c r="B658" s="93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3">
        <v>29</v>
      </c>
      <c r="B659" s="93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3">
        <v>30</v>
      </c>
      <c r="B660" s="93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31" t="s">
        <v>30</v>
      </c>
      <c r="D663" s="231"/>
      <c r="E663" s="231"/>
      <c r="F663" s="231"/>
      <c r="G663" s="231"/>
      <c r="H663" s="231"/>
      <c r="I663" s="231"/>
      <c r="J663" s="242" t="s">
        <v>462</v>
      </c>
      <c r="K663" s="242"/>
      <c r="L663" s="242"/>
      <c r="M663" s="242"/>
      <c r="N663" s="242"/>
      <c r="O663" s="242"/>
      <c r="P663" s="231" t="s">
        <v>397</v>
      </c>
      <c r="Q663" s="231"/>
      <c r="R663" s="231"/>
      <c r="S663" s="231"/>
      <c r="T663" s="231"/>
      <c r="U663" s="231"/>
      <c r="V663" s="231"/>
      <c r="W663" s="231"/>
      <c r="X663" s="231"/>
      <c r="Y663" s="231" t="s">
        <v>458</v>
      </c>
      <c r="Z663" s="231"/>
      <c r="AA663" s="231"/>
      <c r="AB663" s="231"/>
      <c r="AC663" s="242" t="s">
        <v>396</v>
      </c>
      <c r="AD663" s="242"/>
      <c r="AE663" s="242"/>
      <c r="AF663" s="242"/>
      <c r="AG663" s="242"/>
      <c r="AH663" s="231" t="s">
        <v>413</v>
      </c>
      <c r="AI663" s="231"/>
      <c r="AJ663" s="231"/>
      <c r="AK663" s="231"/>
      <c r="AL663" s="231" t="s">
        <v>23</v>
      </c>
      <c r="AM663" s="231"/>
      <c r="AN663" s="231"/>
      <c r="AO663" s="233"/>
      <c r="AP663" s="242" t="s">
        <v>463</v>
      </c>
      <c r="AQ663" s="242"/>
      <c r="AR663" s="242"/>
      <c r="AS663" s="242"/>
      <c r="AT663" s="242"/>
      <c r="AU663" s="242"/>
      <c r="AV663" s="242"/>
      <c r="AW663" s="242"/>
      <c r="AX663" s="242"/>
    </row>
    <row r="664" spans="1:50" ht="24" customHeight="1" x14ac:dyDescent="0.15">
      <c r="A664" s="933">
        <v>1</v>
      </c>
      <c r="B664" s="93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3">
        <v>2</v>
      </c>
      <c r="B665" s="93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3">
        <v>3</v>
      </c>
      <c r="B666" s="93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3">
        <v>4</v>
      </c>
      <c r="B667" s="93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3">
        <v>5</v>
      </c>
      <c r="B668" s="93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3">
        <v>6</v>
      </c>
      <c r="B669" s="93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3">
        <v>7</v>
      </c>
      <c r="B670" s="93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3">
        <v>8</v>
      </c>
      <c r="B671" s="93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3">
        <v>9</v>
      </c>
      <c r="B672" s="93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3">
        <v>10</v>
      </c>
      <c r="B673" s="93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3">
        <v>11</v>
      </c>
      <c r="B674" s="93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3">
        <v>12</v>
      </c>
      <c r="B675" s="93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3">
        <v>13</v>
      </c>
      <c r="B676" s="93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3">
        <v>14</v>
      </c>
      <c r="B677" s="93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3">
        <v>15</v>
      </c>
      <c r="B678" s="93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3">
        <v>16</v>
      </c>
      <c r="B679" s="93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3">
        <v>17</v>
      </c>
      <c r="B680" s="93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3">
        <v>18</v>
      </c>
      <c r="B681" s="93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3">
        <v>19</v>
      </c>
      <c r="B682" s="93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3">
        <v>20</v>
      </c>
      <c r="B683" s="93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3">
        <v>21</v>
      </c>
      <c r="B684" s="93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3">
        <v>22</v>
      </c>
      <c r="B685" s="93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3">
        <v>23</v>
      </c>
      <c r="B686" s="93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3">
        <v>24</v>
      </c>
      <c r="B687" s="93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3">
        <v>25</v>
      </c>
      <c r="B688" s="93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3">
        <v>26</v>
      </c>
      <c r="B689" s="93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3">
        <v>27</v>
      </c>
      <c r="B690" s="93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3">
        <v>28</v>
      </c>
      <c r="B691" s="93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3">
        <v>29</v>
      </c>
      <c r="B692" s="93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3">
        <v>30</v>
      </c>
      <c r="B693" s="93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31" t="s">
        <v>30</v>
      </c>
      <c r="D696" s="231"/>
      <c r="E696" s="231"/>
      <c r="F696" s="231"/>
      <c r="G696" s="231"/>
      <c r="H696" s="231"/>
      <c r="I696" s="231"/>
      <c r="J696" s="242" t="s">
        <v>462</v>
      </c>
      <c r="K696" s="242"/>
      <c r="L696" s="242"/>
      <c r="M696" s="242"/>
      <c r="N696" s="242"/>
      <c r="O696" s="242"/>
      <c r="P696" s="231" t="s">
        <v>397</v>
      </c>
      <c r="Q696" s="231"/>
      <c r="R696" s="231"/>
      <c r="S696" s="231"/>
      <c r="T696" s="231"/>
      <c r="U696" s="231"/>
      <c r="V696" s="231"/>
      <c r="W696" s="231"/>
      <c r="X696" s="231"/>
      <c r="Y696" s="231" t="s">
        <v>458</v>
      </c>
      <c r="Z696" s="231"/>
      <c r="AA696" s="231"/>
      <c r="AB696" s="231"/>
      <c r="AC696" s="242" t="s">
        <v>396</v>
      </c>
      <c r="AD696" s="242"/>
      <c r="AE696" s="242"/>
      <c r="AF696" s="242"/>
      <c r="AG696" s="242"/>
      <c r="AH696" s="231" t="s">
        <v>413</v>
      </c>
      <c r="AI696" s="231"/>
      <c r="AJ696" s="231"/>
      <c r="AK696" s="231"/>
      <c r="AL696" s="231" t="s">
        <v>23</v>
      </c>
      <c r="AM696" s="231"/>
      <c r="AN696" s="231"/>
      <c r="AO696" s="233"/>
      <c r="AP696" s="242" t="s">
        <v>463</v>
      </c>
      <c r="AQ696" s="242"/>
      <c r="AR696" s="242"/>
      <c r="AS696" s="242"/>
      <c r="AT696" s="242"/>
      <c r="AU696" s="242"/>
      <c r="AV696" s="242"/>
      <c r="AW696" s="242"/>
      <c r="AX696" s="242"/>
    </row>
    <row r="697" spans="1:50" ht="24" customHeight="1" x14ac:dyDescent="0.15">
      <c r="A697" s="933">
        <v>1</v>
      </c>
      <c r="B697" s="93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3">
        <v>2</v>
      </c>
      <c r="B698" s="93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3">
        <v>3</v>
      </c>
      <c r="B699" s="93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3">
        <v>4</v>
      </c>
      <c r="B700" s="93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3">
        <v>5</v>
      </c>
      <c r="B701" s="93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3">
        <v>6</v>
      </c>
      <c r="B702" s="93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3">
        <v>7</v>
      </c>
      <c r="B703" s="93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3">
        <v>8</v>
      </c>
      <c r="B704" s="93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3">
        <v>9</v>
      </c>
      <c r="B705" s="93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3">
        <v>10</v>
      </c>
      <c r="B706" s="93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3">
        <v>11</v>
      </c>
      <c r="B707" s="93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3">
        <v>12</v>
      </c>
      <c r="B708" s="93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3">
        <v>13</v>
      </c>
      <c r="B709" s="93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3">
        <v>14</v>
      </c>
      <c r="B710" s="93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3">
        <v>15</v>
      </c>
      <c r="B711" s="93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3">
        <v>16</v>
      </c>
      <c r="B712" s="93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3">
        <v>17</v>
      </c>
      <c r="B713" s="93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3">
        <v>18</v>
      </c>
      <c r="B714" s="93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3">
        <v>19</v>
      </c>
      <c r="B715" s="93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3">
        <v>20</v>
      </c>
      <c r="B716" s="93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3">
        <v>21</v>
      </c>
      <c r="B717" s="93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3">
        <v>22</v>
      </c>
      <c r="B718" s="93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3">
        <v>23</v>
      </c>
      <c r="B719" s="93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3">
        <v>24</v>
      </c>
      <c r="B720" s="93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3">
        <v>25</v>
      </c>
      <c r="B721" s="93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3">
        <v>26</v>
      </c>
      <c r="B722" s="93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3">
        <v>27</v>
      </c>
      <c r="B723" s="93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3">
        <v>28</v>
      </c>
      <c r="B724" s="93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3">
        <v>29</v>
      </c>
      <c r="B725" s="93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3">
        <v>30</v>
      </c>
      <c r="B726" s="93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31" t="s">
        <v>30</v>
      </c>
      <c r="D729" s="231"/>
      <c r="E729" s="231"/>
      <c r="F729" s="231"/>
      <c r="G729" s="231"/>
      <c r="H729" s="231"/>
      <c r="I729" s="231"/>
      <c r="J729" s="242" t="s">
        <v>462</v>
      </c>
      <c r="K729" s="242"/>
      <c r="L729" s="242"/>
      <c r="M729" s="242"/>
      <c r="N729" s="242"/>
      <c r="O729" s="242"/>
      <c r="P729" s="231" t="s">
        <v>397</v>
      </c>
      <c r="Q729" s="231"/>
      <c r="R729" s="231"/>
      <c r="S729" s="231"/>
      <c r="T729" s="231"/>
      <c r="U729" s="231"/>
      <c r="V729" s="231"/>
      <c r="W729" s="231"/>
      <c r="X729" s="231"/>
      <c r="Y729" s="231" t="s">
        <v>458</v>
      </c>
      <c r="Z729" s="231"/>
      <c r="AA729" s="231"/>
      <c r="AB729" s="231"/>
      <c r="AC729" s="242" t="s">
        <v>396</v>
      </c>
      <c r="AD729" s="242"/>
      <c r="AE729" s="242"/>
      <c r="AF729" s="242"/>
      <c r="AG729" s="242"/>
      <c r="AH729" s="231" t="s">
        <v>413</v>
      </c>
      <c r="AI729" s="231"/>
      <c r="AJ729" s="231"/>
      <c r="AK729" s="231"/>
      <c r="AL729" s="231" t="s">
        <v>23</v>
      </c>
      <c r="AM729" s="231"/>
      <c r="AN729" s="231"/>
      <c r="AO729" s="233"/>
      <c r="AP729" s="242" t="s">
        <v>463</v>
      </c>
      <c r="AQ729" s="242"/>
      <c r="AR729" s="242"/>
      <c r="AS729" s="242"/>
      <c r="AT729" s="242"/>
      <c r="AU729" s="242"/>
      <c r="AV729" s="242"/>
      <c r="AW729" s="242"/>
      <c r="AX729" s="242"/>
    </row>
    <row r="730" spans="1:50" ht="24" customHeight="1" x14ac:dyDescent="0.15">
      <c r="A730" s="933">
        <v>1</v>
      </c>
      <c r="B730" s="93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3">
        <v>2</v>
      </c>
      <c r="B731" s="93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3">
        <v>3</v>
      </c>
      <c r="B732" s="93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3">
        <v>4</v>
      </c>
      <c r="B733" s="93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3">
        <v>5</v>
      </c>
      <c r="B734" s="93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3">
        <v>6</v>
      </c>
      <c r="B735" s="93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3">
        <v>7</v>
      </c>
      <c r="B736" s="93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3">
        <v>8</v>
      </c>
      <c r="B737" s="93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3">
        <v>9</v>
      </c>
      <c r="B738" s="93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3">
        <v>10</v>
      </c>
      <c r="B739" s="93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3">
        <v>11</v>
      </c>
      <c r="B740" s="93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3">
        <v>12</v>
      </c>
      <c r="B741" s="93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3">
        <v>13</v>
      </c>
      <c r="B742" s="93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3">
        <v>14</v>
      </c>
      <c r="B743" s="93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3">
        <v>15</v>
      </c>
      <c r="B744" s="93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3">
        <v>16</v>
      </c>
      <c r="B745" s="93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3">
        <v>17</v>
      </c>
      <c r="B746" s="93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3">
        <v>18</v>
      </c>
      <c r="B747" s="93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3">
        <v>19</v>
      </c>
      <c r="B748" s="93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3">
        <v>20</v>
      </c>
      <c r="B749" s="93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3">
        <v>21</v>
      </c>
      <c r="B750" s="93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3">
        <v>22</v>
      </c>
      <c r="B751" s="93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3">
        <v>23</v>
      </c>
      <c r="B752" s="93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3">
        <v>24</v>
      </c>
      <c r="B753" s="93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3">
        <v>25</v>
      </c>
      <c r="B754" s="93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3">
        <v>26</v>
      </c>
      <c r="B755" s="93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3">
        <v>27</v>
      </c>
      <c r="B756" s="93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3">
        <v>28</v>
      </c>
      <c r="B757" s="93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3">
        <v>29</v>
      </c>
      <c r="B758" s="93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3">
        <v>30</v>
      </c>
      <c r="B759" s="93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31" t="s">
        <v>30</v>
      </c>
      <c r="D762" s="231"/>
      <c r="E762" s="231"/>
      <c r="F762" s="231"/>
      <c r="G762" s="231"/>
      <c r="H762" s="231"/>
      <c r="I762" s="231"/>
      <c r="J762" s="242" t="s">
        <v>462</v>
      </c>
      <c r="K762" s="242"/>
      <c r="L762" s="242"/>
      <c r="M762" s="242"/>
      <c r="N762" s="242"/>
      <c r="O762" s="242"/>
      <c r="P762" s="231" t="s">
        <v>397</v>
      </c>
      <c r="Q762" s="231"/>
      <c r="R762" s="231"/>
      <c r="S762" s="231"/>
      <c r="T762" s="231"/>
      <c r="U762" s="231"/>
      <c r="V762" s="231"/>
      <c r="W762" s="231"/>
      <c r="X762" s="231"/>
      <c r="Y762" s="231" t="s">
        <v>458</v>
      </c>
      <c r="Z762" s="231"/>
      <c r="AA762" s="231"/>
      <c r="AB762" s="231"/>
      <c r="AC762" s="242" t="s">
        <v>396</v>
      </c>
      <c r="AD762" s="242"/>
      <c r="AE762" s="242"/>
      <c r="AF762" s="242"/>
      <c r="AG762" s="242"/>
      <c r="AH762" s="231" t="s">
        <v>413</v>
      </c>
      <c r="AI762" s="231"/>
      <c r="AJ762" s="231"/>
      <c r="AK762" s="231"/>
      <c r="AL762" s="231" t="s">
        <v>23</v>
      </c>
      <c r="AM762" s="231"/>
      <c r="AN762" s="231"/>
      <c r="AO762" s="233"/>
      <c r="AP762" s="242" t="s">
        <v>463</v>
      </c>
      <c r="AQ762" s="242"/>
      <c r="AR762" s="242"/>
      <c r="AS762" s="242"/>
      <c r="AT762" s="242"/>
      <c r="AU762" s="242"/>
      <c r="AV762" s="242"/>
      <c r="AW762" s="242"/>
      <c r="AX762" s="242"/>
    </row>
    <row r="763" spans="1:50" ht="24" customHeight="1" x14ac:dyDescent="0.15">
      <c r="A763" s="933">
        <v>1</v>
      </c>
      <c r="B763" s="93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3">
        <v>2</v>
      </c>
      <c r="B764" s="93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3">
        <v>3</v>
      </c>
      <c r="B765" s="93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3">
        <v>4</v>
      </c>
      <c r="B766" s="93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3">
        <v>5</v>
      </c>
      <c r="B767" s="93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3">
        <v>6</v>
      </c>
      <c r="B768" s="93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3">
        <v>7</v>
      </c>
      <c r="B769" s="93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3">
        <v>8</v>
      </c>
      <c r="B770" s="93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3">
        <v>9</v>
      </c>
      <c r="B771" s="93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3">
        <v>10</v>
      </c>
      <c r="B772" s="93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3">
        <v>11</v>
      </c>
      <c r="B773" s="93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3">
        <v>12</v>
      </c>
      <c r="B774" s="93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3">
        <v>13</v>
      </c>
      <c r="B775" s="93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3">
        <v>14</v>
      </c>
      <c r="B776" s="93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3">
        <v>15</v>
      </c>
      <c r="B777" s="93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3">
        <v>16</v>
      </c>
      <c r="B778" s="93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3">
        <v>17</v>
      </c>
      <c r="B779" s="93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3">
        <v>18</v>
      </c>
      <c r="B780" s="93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3">
        <v>19</v>
      </c>
      <c r="B781" s="93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3">
        <v>20</v>
      </c>
      <c r="B782" s="93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3">
        <v>21</v>
      </c>
      <c r="B783" s="93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3">
        <v>22</v>
      </c>
      <c r="B784" s="93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3">
        <v>23</v>
      </c>
      <c r="B785" s="93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3">
        <v>24</v>
      </c>
      <c r="B786" s="93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3">
        <v>25</v>
      </c>
      <c r="B787" s="93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3">
        <v>26</v>
      </c>
      <c r="B788" s="93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3">
        <v>27</v>
      </c>
      <c r="B789" s="93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3">
        <v>28</v>
      </c>
      <c r="B790" s="93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3">
        <v>29</v>
      </c>
      <c r="B791" s="93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3">
        <v>30</v>
      </c>
      <c r="B792" s="93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31" t="s">
        <v>30</v>
      </c>
      <c r="D795" s="231"/>
      <c r="E795" s="231"/>
      <c r="F795" s="231"/>
      <c r="G795" s="231"/>
      <c r="H795" s="231"/>
      <c r="I795" s="231"/>
      <c r="J795" s="242" t="s">
        <v>462</v>
      </c>
      <c r="K795" s="242"/>
      <c r="L795" s="242"/>
      <c r="M795" s="242"/>
      <c r="N795" s="242"/>
      <c r="O795" s="242"/>
      <c r="P795" s="231" t="s">
        <v>397</v>
      </c>
      <c r="Q795" s="231"/>
      <c r="R795" s="231"/>
      <c r="S795" s="231"/>
      <c r="T795" s="231"/>
      <c r="U795" s="231"/>
      <c r="V795" s="231"/>
      <c r="W795" s="231"/>
      <c r="X795" s="231"/>
      <c r="Y795" s="231" t="s">
        <v>458</v>
      </c>
      <c r="Z795" s="231"/>
      <c r="AA795" s="231"/>
      <c r="AB795" s="231"/>
      <c r="AC795" s="242" t="s">
        <v>396</v>
      </c>
      <c r="AD795" s="242"/>
      <c r="AE795" s="242"/>
      <c r="AF795" s="242"/>
      <c r="AG795" s="242"/>
      <c r="AH795" s="231" t="s">
        <v>413</v>
      </c>
      <c r="AI795" s="231"/>
      <c r="AJ795" s="231"/>
      <c r="AK795" s="231"/>
      <c r="AL795" s="231" t="s">
        <v>23</v>
      </c>
      <c r="AM795" s="231"/>
      <c r="AN795" s="231"/>
      <c r="AO795" s="233"/>
      <c r="AP795" s="242" t="s">
        <v>463</v>
      </c>
      <c r="AQ795" s="242"/>
      <c r="AR795" s="242"/>
      <c r="AS795" s="242"/>
      <c r="AT795" s="242"/>
      <c r="AU795" s="242"/>
      <c r="AV795" s="242"/>
      <c r="AW795" s="242"/>
      <c r="AX795" s="242"/>
    </row>
    <row r="796" spans="1:50" ht="24" customHeight="1" x14ac:dyDescent="0.15">
      <c r="A796" s="933">
        <v>1</v>
      </c>
      <c r="B796" s="93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3">
        <v>2</v>
      </c>
      <c r="B797" s="93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3">
        <v>3</v>
      </c>
      <c r="B798" s="93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3">
        <v>4</v>
      </c>
      <c r="B799" s="93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3">
        <v>5</v>
      </c>
      <c r="B800" s="93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3">
        <v>6</v>
      </c>
      <c r="B801" s="93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3">
        <v>7</v>
      </c>
      <c r="B802" s="93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3">
        <v>8</v>
      </c>
      <c r="B803" s="93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3">
        <v>9</v>
      </c>
      <c r="B804" s="93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3">
        <v>10</v>
      </c>
      <c r="B805" s="93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3">
        <v>11</v>
      </c>
      <c r="B806" s="93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3">
        <v>12</v>
      </c>
      <c r="B807" s="93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3">
        <v>13</v>
      </c>
      <c r="B808" s="93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3">
        <v>14</v>
      </c>
      <c r="B809" s="93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3">
        <v>15</v>
      </c>
      <c r="B810" s="93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3">
        <v>16</v>
      </c>
      <c r="B811" s="93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3">
        <v>17</v>
      </c>
      <c r="B812" s="93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3">
        <v>18</v>
      </c>
      <c r="B813" s="93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3">
        <v>19</v>
      </c>
      <c r="B814" s="93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3">
        <v>20</v>
      </c>
      <c r="B815" s="93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3">
        <v>21</v>
      </c>
      <c r="B816" s="93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3">
        <v>22</v>
      </c>
      <c r="B817" s="93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3">
        <v>23</v>
      </c>
      <c r="B818" s="93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3">
        <v>24</v>
      </c>
      <c r="B819" s="93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3">
        <v>25</v>
      </c>
      <c r="B820" s="93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3">
        <v>26</v>
      </c>
      <c r="B821" s="93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3">
        <v>27</v>
      </c>
      <c r="B822" s="93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3">
        <v>28</v>
      </c>
      <c r="B823" s="93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3">
        <v>29</v>
      </c>
      <c r="B824" s="93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3">
        <v>30</v>
      </c>
      <c r="B825" s="93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31" t="s">
        <v>30</v>
      </c>
      <c r="D828" s="231"/>
      <c r="E828" s="231"/>
      <c r="F828" s="231"/>
      <c r="G828" s="231"/>
      <c r="H828" s="231"/>
      <c r="I828" s="231"/>
      <c r="J828" s="242" t="s">
        <v>462</v>
      </c>
      <c r="K828" s="242"/>
      <c r="L828" s="242"/>
      <c r="M828" s="242"/>
      <c r="N828" s="242"/>
      <c r="O828" s="242"/>
      <c r="P828" s="231" t="s">
        <v>397</v>
      </c>
      <c r="Q828" s="231"/>
      <c r="R828" s="231"/>
      <c r="S828" s="231"/>
      <c r="T828" s="231"/>
      <c r="U828" s="231"/>
      <c r="V828" s="231"/>
      <c r="W828" s="231"/>
      <c r="X828" s="231"/>
      <c r="Y828" s="231" t="s">
        <v>458</v>
      </c>
      <c r="Z828" s="231"/>
      <c r="AA828" s="231"/>
      <c r="AB828" s="231"/>
      <c r="AC828" s="242" t="s">
        <v>396</v>
      </c>
      <c r="AD828" s="242"/>
      <c r="AE828" s="242"/>
      <c r="AF828" s="242"/>
      <c r="AG828" s="242"/>
      <c r="AH828" s="231" t="s">
        <v>413</v>
      </c>
      <c r="AI828" s="231"/>
      <c r="AJ828" s="231"/>
      <c r="AK828" s="231"/>
      <c r="AL828" s="231" t="s">
        <v>23</v>
      </c>
      <c r="AM828" s="231"/>
      <c r="AN828" s="231"/>
      <c r="AO828" s="233"/>
      <c r="AP828" s="242" t="s">
        <v>463</v>
      </c>
      <c r="AQ828" s="242"/>
      <c r="AR828" s="242"/>
      <c r="AS828" s="242"/>
      <c r="AT828" s="242"/>
      <c r="AU828" s="242"/>
      <c r="AV828" s="242"/>
      <c r="AW828" s="242"/>
      <c r="AX828" s="242"/>
    </row>
    <row r="829" spans="1:50" ht="24" customHeight="1" x14ac:dyDescent="0.15">
      <c r="A829" s="933">
        <v>1</v>
      </c>
      <c r="B829" s="93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3">
        <v>2</v>
      </c>
      <c r="B830" s="93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3">
        <v>3</v>
      </c>
      <c r="B831" s="93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3">
        <v>4</v>
      </c>
      <c r="B832" s="93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3">
        <v>5</v>
      </c>
      <c r="B833" s="93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3">
        <v>6</v>
      </c>
      <c r="B834" s="93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3">
        <v>7</v>
      </c>
      <c r="B835" s="93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3">
        <v>8</v>
      </c>
      <c r="B836" s="93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3">
        <v>9</v>
      </c>
      <c r="B837" s="93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3">
        <v>10</v>
      </c>
      <c r="B838" s="93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3">
        <v>11</v>
      </c>
      <c r="B839" s="93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3">
        <v>12</v>
      </c>
      <c r="B840" s="93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3">
        <v>13</v>
      </c>
      <c r="B841" s="93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3">
        <v>14</v>
      </c>
      <c r="B842" s="93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3">
        <v>15</v>
      </c>
      <c r="B843" s="93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3">
        <v>16</v>
      </c>
      <c r="B844" s="93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3">
        <v>17</v>
      </c>
      <c r="B845" s="93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3">
        <v>18</v>
      </c>
      <c r="B846" s="93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3">
        <v>19</v>
      </c>
      <c r="B847" s="93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3">
        <v>20</v>
      </c>
      <c r="B848" s="93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3">
        <v>21</v>
      </c>
      <c r="B849" s="93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3">
        <v>22</v>
      </c>
      <c r="B850" s="93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3">
        <v>23</v>
      </c>
      <c r="B851" s="93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3">
        <v>24</v>
      </c>
      <c r="B852" s="93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3">
        <v>25</v>
      </c>
      <c r="B853" s="93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3">
        <v>26</v>
      </c>
      <c r="B854" s="93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3">
        <v>27</v>
      </c>
      <c r="B855" s="93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3">
        <v>28</v>
      </c>
      <c r="B856" s="93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3">
        <v>29</v>
      </c>
      <c r="B857" s="93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3">
        <v>30</v>
      </c>
      <c r="B858" s="93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31" t="s">
        <v>30</v>
      </c>
      <c r="D861" s="231"/>
      <c r="E861" s="231"/>
      <c r="F861" s="231"/>
      <c r="G861" s="231"/>
      <c r="H861" s="231"/>
      <c r="I861" s="231"/>
      <c r="J861" s="242" t="s">
        <v>462</v>
      </c>
      <c r="K861" s="242"/>
      <c r="L861" s="242"/>
      <c r="M861" s="242"/>
      <c r="N861" s="242"/>
      <c r="O861" s="242"/>
      <c r="P861" s="231" t="s">
        <v>397</v>
      </c>
      <c r="Q861" s="231"/>
      <c r="R861" s="231"/>
      <c r="S861" s="231"/>
      <c r="T861" s="231"/>
      <c r="U861" s="231"/>
      <c r="V861" s="231"/>
      <c r="W861" s="231"/>
      <c r="X861" s="231"/>
      <c r="Y861" s="231" t="s">
        <v>458</v>
      </c>
      <c r="Z861" s="231"/>
      <c r="AA861" s="231"/>
      <c r="AB861" s="231"/>
      <c r="AC861" s="242" t="s">
        <v>396</v>
      </c>
      <c r="AD861" s="242"/>
      <c r="AE861" s="242"/>
      <c r="AF861" s="242"/>
      <c r="AG861" s="242"/>
      <c r="AH861" s="231" t="s">
        <v>413</v>
      </c>
      <c r="AI861" s="231"/>
      <c r="AJ861" s="231"/>
      <c r="AK861" s="231"/>
      <c r="AL861" s="231" t="s">
        <v>23</v>
      </c>
      <c r="AM861" s="231"/>
      <c r="AN861" s="231"/>
      <c r="AO861" s="233"/>
      <c r="AP861" s="242" t="s">
        <v>463</v>
      </c>
      <c r="AQ861" s="242"/>
      <c r="AR861" s="242"/>
      <c r="AS861" s="242"/>
      <c r="AT861" s="242"/>
      <c r="AU861" s="242"/>
      <c r="AV861" s="242"/>
      <c r="AW861" s="242"/>
      <c r="AX861" s="242"/>
    </row>
    <row r="862" spans="1:50" ht="24" customHeight="1" x14ac:dyDescent="0.15">
      <c r="A862" s="933">
        <v>1</v>
      </c>
      <c r="B862" s="93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3">
        <v>2</v>
      </c>
      <c r="B863" s="93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3">
        <v>3</v>
      </c>
      <c r="B864" s="93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3">
        <v>4</v>
      </c>
      <c r="B865" s="93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3">
        <v>5</v>
      </c>
      <c r="B866" s="93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3">
        <v>6</v>
      </c>
      <c r="B867" s="93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3">
        <v>7</v>
      </c>
      <c r="B868" s="93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3">
        <v>8</v>
      </c>
      <c r="B869" s="93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3">
        <v>9</v>
      </c>
      <c r="B870" s="93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3">
        <v>10</v>
      </c>
      <c r="B871" s="93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3">
        <v>11</v>
      </c>
      <c r="B872" s="93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3">
        <v>12</v>
      </c>
      <c r="B873" s="93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3">
        <v>13</v>
      </c>
      <c r="B874" s="93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3">
        <v>14</v>
      </c>
      <c r="B875" s="93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3">
        <v>15</v>
      </c>
      <c r="B876" s="93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3">
        <v>16</v>
      </c>
      <c r="B877" s="93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3">
        <v>17</v>
      </c>
      <c r="B878" s="93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3">
        <v>18</v>
      </c>
      <c r="B879" s="93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3">
        <v>19</v>
      </c>
      <c r="B880" s="93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3">
        <v>20</v>
      </c>
      <c r="B881" s="93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3">
        <v>21</v>
      </c>
      <c r="B882" s="93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3">
        <v>22</v>
      </c>
      <c r="B883" s="93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3">
        <v>23</v>
      </c>
      <c r="B884" s="93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3">
        <v>24</v>
      </c>
      <c r="B885" s="93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3">
        <v>25</v>
      </c>
      <c r="B886" s="93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3">
        <v>26</v>
      </c>
      <c r="B887" s="93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3">
        <v>27</v>
      </c>
      <c r="B888" s="93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3">
        <v>28</v>
      </c>
      <c r="B889" s="93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3">
        <v>29</v>
      </c>
      <c r="B890" s="93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3">
        <v>30</v>
      </c>
      <c r="B891" s="93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31" t="s">
        <v>30</v>
      </c>
      <c r="D894" s="231"/>
      <c r="E894" s="231"/>
      <c r="F894" s="231"/>
      <c r="G894" s="231"/>
      <c r="H894" s="231"/>
      <c r="I894" s="231"/>
      <c r="J894" s="242" t="s">
        <v>462</v>
      </c>
      <c r="K894" s="242"/>
      <c r="L894" s="242"/>
      <c r="M894" s="242"/>
      <c r="N894" s="242"/>
      <c r="O894" s="242"/>
      <c r="P894" s="231" t="s">
        <v>397</v>
      </c>
      <c r="Q894" s="231"/>
      <c r="R894" s="231"/>
      <c r="S894" s="231"/>
      <c r="T894" s="231"/>
      <c r="U894" s="231"/>
      <c r="V894" s="231"/>
      <c r="W894" s="231"/>
      <c r="X894" s="231"/>
      <c r="Y894" s="231" t="s">
        <v>458</v>
      </c>
      <c r="Z894" s="231"/>
      <c r="AA894" s="231"/>
      <c r="AB894" s="231"/>
      <c r="AC894" s="242" t="s">
        <v>396</v>
      </c>
      <c r="AD894" s="242"/>
      <c r="AE894" s="242"/>
      <c r="AF894" s="242"/>
      <c r="AG894" s="242"/>
      <c r="AH894" s="231" t="s">
        <v>413</v>
      </c>
      <c r="AI894" s="231"/>
      <c r="AJ894" s="231"/>
      <c r="AK894" s="231"/>
      <c r="AL894" s="231" t="s">
        <v>23</v>
      </c>
      <c r="AM894" s="231"/>
      <c r="AN894" s="231"/>
      <c r="AO894" s="233"/>
      <c r="AP894" s="242" t="s">
        <v>463</v>
      </c>
      <c r="AQ894" s="242"/>
      <c r="AR894" s="242"/>
      <c r="AS894" s="242"/>
      <c r="AT894" s="242"/>
      <c r="AU894" s="242"/>
      <c r="AV894" s="242"/>
      <c r="AW894" s="242"/>
      <c r="AX894" s="242"/>
    </row>
    <row r="895" spans="1:50" ht="24" customHeight="1" x14ac:dyDescent="0.15">
      <c r="A895" s="933">
        <v>1</v>
      </c>
      <c r="B895" s="93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3">
        <v>2</v>
      </c>
      <c r="B896" s="93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3">
        <v>3</v>
      </c>
      <c r="B897" s="93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3">
        <v>4</v>
      </c>
      <c r="B898" s="93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3">
        <v>5</v>
      </c>
      <c r="B899" s="93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3">
        <v>6</v>
      </c>
      <c r="B900" s="93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3">
        <v>7</v>
      </c>
      <c r="B901" s="93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3">
        <v>8</v>
      </c>
      <c r="B902" s="93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3">
        <v>9</v>
      </c>
      <c r="B903" s="93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3">
        <v>10</v>
      </c>
      <c r="B904" s="93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3">
        <v>11</v>
      </c>
      <c r="B905" s="93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3">
        <v>12</v>
      </c>
      <c r="B906" s="93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3">
        <v>13</v>
      </c>
      <c r="B907" s="93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3">
        <v>14</v>
      </c>
      <c r="B908" s="93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3">
        <v>15</v>
      </c>
      <c r="B909" s="93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3">
        <v>16</v>
      </c>
      <c r="B910" s="93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3">
        <v>17</v>
      </c>
      <c r="B911" s="93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3">
        <v>18</v>
      </c>
      <c r="B912" s="93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3">
        <v>19</v>
      </c>
      <c r="B913" s="93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3">
        <v>20</v>
      </c>
      <c r="B914" s="93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3">
        <v>21</v>
      </c>
      <c r="B915" s="93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3">
        <v>22</v>
      </c>
      <c r="B916" s="93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3">
        <v>23</v>
      </c>
      <c r="B917" s="93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3">
        <v>24</v>
      </c>
      <c r="B918" s="93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3">
        <v>25</v>
      </c>
      <c r="B919" s="93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3">
        <v>26</v>
      </c>
      <c r="B920" s="93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3">
        <v>27</v>
      </c>
      <c r="B921" s="93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3">
        <v>28</v>
      </c>
      <c r="B922" s="93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3">
        <v>29</v>
      </c>
      <c r="B923" s="93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3">
        <v>30</v>
      </c>
      <c r="B924" s="93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31" t="s">
        <v>30</v>
      </c>
      <c r="D927" s="231"/>
      <c r="E927" s="231"/>
      <c r="F927" s="231"/>
      <c r="G927" s="231"/>
      <c r="H927" s="231"/>
      <c r="I927" s="231"/>
      <c r="J927" s="242" t="s">
        <v>462</v>
      </c>
      <c r="K927" s="242"/>
      <c r="L927" s="242"/>
      <c r="M927" s="242"/>
      <c r="N927" s="242"/>
      <c r="O927" s="242"/>
      <c r="P927" s="231" t="s">
        <v>397</v>
      </c>
      <c r="Q927" s="231"/>
      <c r="R927" s="231"/>
      <c r="S927" s="231"/>
      <c r="T927" s="231"/>
      <c r="U927" s="231"/>
      <c r="V927" s="231"/>
      <c r="W927" s="231"/>
      <c r="X927" s="231"/>
      <c r="Y927" s="231" t="s">
        <v>458</v>
      </c>
      <c r="Z927" s="231"/>
      <c r="AA927" s="231"/>
      <c r="AB927" s="231"/>
      <c r="AC927" s="242" t="s">
        <v>396</v>
      </c>
      <c r="AD927" s="242"/>
      <c r="AE927" s="242"/>
      <c r="AF927" s="242"/>
      <c r="AG927" s="242"/>
      <c r="AH927" s="231" t="s">
        <v>413</v>
      </c>
      <c r="AI927" s="231"/>
      <c r="AJ927" s="231"/>
      <c r="AK927" s="231"/>
      <c r="AL927" s="231" t="s">
        <v>23</v>
      </c>
      <c r="AM927" s="231"/>
      <c r="AN927" s="231"/>
      <c r="AO927" s="233"/>
      <c r="AP927" s="242" t="s">
        <v>463</v>
      </c>
      <c r="AQ927" s="242"/>
      <c r="AR927" s="242"/>
      <c r="AS927" s="242"/>
      <c r="AT927" s="242"/>
      <c r="AU927" s="242"/>
      <c r="AV927" s="242"/>
      <c r="AW927" s="242"/>
      <c r="AX927" s="242"/>
    </row>
    <row r="928" spans="1:50" ht="24" customHeight="1" x14ac:dyDescent="0.15">
      <c r="A928" s="933">
        <v>1</v>
      </c>
      <c r="B928" s="93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3">
        <v>2</v>
      </c>
      <c r="B929" s="93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3">
        <v>3</v>
      </c>
      <c r="B930" s="93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3">
        <v>4</v>
      </c>
      <c r="B931" s="93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3">
        <v>5</v>
      </c>
      <c r="B932" s="93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3">
        <v>6</v>
      </c>
      <c r="B933" s="93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3">
        <v>7</v>
      </c>
      <c r="B934" s="93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3">
        <v>8</v>
      </c>
      <c r="B935" s="93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3">
        <v>9</v>
      </c>
      <c r="B936" s="93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3">
        <v>10</v>
      </c>
      <c r="B937" s="93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3">
        <v>11</v>
      </c>
      <c r="B938" s="93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3">
        <v>12</v>
      </c>
      <c r="B939" s="93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3">
        <v>13</v>
      </c>
      <c r="B940" s="93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3">
        <v>14</v>
      </c>
      <c r="B941" s="93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3">
        <v>15</v>
      </c>
      <c r="B942" s="93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3">
        <v>16</v>
      </c>
      <c r="B943" s="93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3">
        <v>17</v>
      </c>
      <c r="B944" s="93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3">
        <v>18</v>
      </c>
      <c r="B945" s="93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3">
        <v>19</v>
      </c>
      <c r="B946" s="93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3">
        <v>20</v>
      </c>
      <c r="B947" s="93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3">
        <v>21</v>
      </c>
      <c r="B948" s="93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3">
        <v>22</v>
      </c>
      <c r="B949" s="93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3">
        <v>23</v>
      </c>
      <c r="B950" s="93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3">
        <v>24</v>
      </c>
      <c r="B951" s="93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3">
        <v>25</v>
      </c>
      <c r="B952" s="93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3">
        <v>26</v>
      </c>
      <c r="B953" s="93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3">
        <v>27</v>
      </c>
      <c r="B954" s="93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3">
        <v>28</v>
      </c>
      <c r="B955" s="93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3">
        <v>29</v>
      </c>
      <c r="B956" s="93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3">
        <v>30</v>
      </c>
      <c r="B957" s="93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31" t="s">
        <v>30</v>
      </c>
      <c r="D960" s="231"/>
      <c r="E960" s="231"/>
      <c r="F960" s="231"/>
      <c r="G960" s="231"/>
      <c r="H960" s="231"/>
      <c r="I960" s="231"/>
      <c r="J960" s="242" t="s">
        <v>462</v>
      </c>
      <c r="K960" s="242"/>
      <c r="L960" s="242"/>
      <c r="M960" s="242"/>
      <c r="N960" s="242"/>
      <c r="O960" s="242"/>
      <c r="P960" s="231" t="s">
        <v>397</v>
      </c>
      <c r="Q960" s="231"/>
      <c r="R960" s="231"/>
      <c r="S960" s="231"/>
      <c r="T960" s="231"/>
      <c r="U960" s="231"/>
      <c r="V960" s="231"/>
      <c r="W960" s="231"/>
      <c r="X960" s="231"/>
      <c r="Y960" s="231" t="s">
        <v>458</v>
      </c>
      <c r="Z960" s="231"/>
      <c r="AA960" s="231"/>
      <c r="AB960" s="231"/>
      <c r="AC960" s="242" t="s">
        <v>396</v>
      </c>
      <c r="AD960" s="242"/>
      <c r="AE960" s="242"/>
      <c r="AF960" s="242"/>
      <c r="AG960" s="242"/>
      <c r="AH960" s="231" t="s">
        <v>413</v>
      </c>
      <c r="AI960" s="231"/>
      <c r="AJ960" s="231"/>
      <c r="AK960" s="231"/>
      <c r="AL960" s="231" t="s">
        <v>23</v>
      </c>
      <c r="AM960" s="231"/>
      <c r="AN960" s="231"/>
      <c r="AO960" s="233"/>
      <c r="AP960" s="242" t="s">
        <v>463</v>
      </c>
      <c r="AQ960" s="242"/>
      <c r="AR960" s="242"/>
      <c r="AS960" s="242"/>
      <c r="AT960" s="242"/>
      <c r="AU960" s="242"/>
      <c r="AV960" s="242"/>
      <c r="AW960" s="242"/>
      <c r="AX960" s="242"/>
    </row>
    <row r="961" spans="1:50" ht="24" customHeight="1" x14ac:dyDescent="0.15">
      <c r="A961" s="933">
        <v>1</v>
      </c>
      <c r="B961" s="93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3">
        <v>2</v>
      </c>
      <c r="B962" s="93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3">
        <v>3</v>
      </c>
      <c r="B963" s="93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3">
        <v>4</v>
      </c>
      <c r="B964" s="93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3">
        <v>5</v>
      </c>
      <c r="B965" s="93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3">
        <v>6</v>
      </c>
      <c r="B966" s="93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3">
        <v>7</v>
      </c>
      <c r="B967" s="93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3">
        <v>8</v>
      </c>
      <c r="B968" s="93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3">
        <v>9</v>
      </c>
      <c r="B969" s="93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3">
        <v>10</v>
      </c>
      <c r="B970" s="93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3">
        <v>11</v>
      </c>
      <c r="B971" s="93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3">
        <v>12</v>
      </c>
      <c r="B972" s="93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3">
        <v>13</v>
      </c>
      <c r="B973" s="93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3">
        <v>14</v>
      </c>
      <c r="B974" s="93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3">
        <v>15</v>
      </c>
      <c r="B975" s="93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3">
        <v>16</v>
      </c>
      <c r="B976" s="93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3">
        <v>17</v>
      </c>
      <c r="B977" s="93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3">
        <v>18</v>
      </c>
      <c r="B978" s="93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3">
        <v>19</v>
      </c>
      <c r="B979" s="93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3">
        <v>20</v>
      </c>
      <c r="B980" s="93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3">
        <v>21</v>
      </c>
      <c r="B981" s="93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3">
        <v>22</v>
      </c>
      <c r="B982" s="93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3">
        <v>23</v>
      </c>
      <c r="B983" s="93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3">
        <v>24</v>
      </c>
      <c r="B984" s="93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3">
        <v>25</v>
      </c>
      <c r="B985" s="93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3">
        <v>26</v>
      </c>
      <c r="B986" s="93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3">
        <v>27</v>
      </c>
      <c r="B987" s="93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3">
        <v>28</v>
      </c>
      <c r="B988" s="93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3">
        <v>29</v>
      </c>
      <c r="B989" s="93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3">
        <v>30</v>
      </c>
      <c r="B990" s="93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31" t="s">
        <v>30</v>
      </c>
      <c r="D993" s="231"/>
      <c r="E993" s="231"/>
      <c r="F993" s="231"/>
      <c r="G993" s="231"/>
      <c r="H993" s="231"/>
      <c r="I993" s="231"/>
      <c r="J993" s="242" t="s">
        <v>462</v>
      </c>
      <c r="K993" s="242"/>
      <c r="L993" s="242"/>
      <c r="M993" s="242"/>
      <c r="N993" s="242"/>
      <c r="O993" s="242"/>
      <c r="P993" s="231" t="s">
        <v>397</v>
      </c>
      <c r="Q993" s="231"/>
      <c r="R993" s="231"/>
      <c r="S993" s="231"/>
      <c r="T993" s="231"/>
      <c r="U993" s="231"/>
      <c r="V993" s="231"/>
      <c r="W993" s="231"/>
      <c r="X993" s="231"/>
      <c r="Y993" s="231" t="s">
        <v>458</v>
      </c>
      <c r="Z993" s="231"/>
      <c r="AA993" s="231"/>
      <c r="AB993" s="231"/>
      <c r="AC993" s="242" t="s">
        <v>396</v>
      </c>
      <c r="AD993" s="242"/>
      <c r="AE993" s="242"/>
      <c r="AF993" s="242"/>
      <c r="AG993" s="242"/>
      <c r="AH993" s="231" t="s">
        <v>413</v>
      </c>
      <c r="AI993" s="231"/>
      <c r="AJ993" s="231"/>
      <c r="AK993" s="231"/>
      <c r="AL993" s="231" t="s">
        <v>23</v>
      </c>
      <c r="AM993" s="231"/>
      <c r="AN993" s="231"/>
      <c r="AO993" s="233"/>
      <c r="AP993" s="242" t="s">
        <v>463</v>
      </c>
      <c r="AQ993" s="242"/>
      <c r="AR993" s="242"/>
      <c r="AS993" s="242"/>
      <c r="AT993" s="242"/>
      <c r="AU993" s="242"/>
      <c r="AV993" s="242"/>
      <c r="AW993" s="242"/>
      <c r="AX993" s="242"/>
    </row>
    <row r="994" spans="1:50" ht="24" customHeight="1" x14ac:dyDescent="0.15">
      <c r="A994" s="933">
        <v>1</v>
      </c>
      <c r="B994" s="93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3">
        <v>2</v>
      </c>
      <c r="B995" s="93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3">
        <v>3</v>
      </c>
      <c r="B996" s="93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3">
        <v>4</v>
      </c>
      <c r="B997" s="93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3">
        <v>5</v>
      </c>
      <c r="B998" s="93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3">
        <v>6</v>
      </c>
      <c r="B999" s="93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3">
        <v>7</v>
      </c>
      <c r="B1000" s="93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3">
        <v>8</v>
      </c>
      <c r="B1001" s="93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3">
        <v>9</v>
      </c>
      <c r="B1002" s="93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3">
        <v>10</v>
      </c>
      <c r="B1003" s="93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3">
        <v>11</v>
      </c>
      <c r="B1004" s="93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3">
        <v>12</v>
      </c>
      <c r="B1005" s="93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3">
        <v>13</v>
      </c>
      <c r="B1006" s="93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3">
        <v>14</v>
      </c>
      <c r="B1007" s="93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3">
        <v>15</v>
      </c>
      <c r="B1008" s="93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3">
        <v>16</v>
      </c>
      <c r="B1009" s="93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3">
        <v>17</v>
      </c>
      <c r="B1010" s="93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3">
        <v>18</v>
      </c>
      <c r="B1011" s="93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3">
        <v>19</v>
      </c>
      <c r="B1012" s="93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3">
        <v>20</v>
      </c>
      <c r="B1013" s="93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3">
        <v>21</v>
      </c>
      <c r="B1014" s="93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3">
        <v>22</v>
      </c>
      <c r="B1015" s="93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3">
        <v>23</v>
      </c>
      <c r="B1016" s="93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3">
        <v>24</v>
      </c>
      <c r="B1017" s="93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3">
        <v>25</v>
      </c>
      <c r="B1018" s="93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3">
        <v>26</v>
      </c>
      <c r="B1019" s="93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3">
        <v>27</v>
      </c>
      <c r="B1020" s="93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3">
        <v>28</v>
      </c>
      <c r="B1021" s="93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3">
        <v>29</v>
      </c>
      <c r="B1022" s="93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3">
        <v>30</v>
      </c>
      <c r="B1023" s="93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31" t="s">
        <v>30</v>
      </c>
      <c r="D1026" s="231"/>
      <c r="E1026" s="231"/>
      <c r="F1026" s="231"/>
      <c r="G1026" s="231"/>
      <c r="H1026" s="231"/>
      <c r="I1026" s="231"/>
      <c r="J1026" s="242" t="s">
        <v>462</v>
      </c>
      <c r="K1026" s="242"/>
      <c r="L1026" s="242"/>
      <c r="M1026" s="242"/>
      <c r="N1026" s="242"/>
      <c r="O1026" s="242"/>
      <c r="P1026" s="231" t="s">
        <v>397</v>
      </c>
      <c r="Q1026" s="231"/>
      <c r="R1026" s="231"/>
      <c r="S1026" s="231"/>
      <c r="T1026" s="231"/>
      <c r="U1026" s="231"/>
      <c r="V1026" s="231"/>
      <c r="W1026" s="231"/>
      <c r="X1026" s="231"/>
      <c r="Y1026" s="231" t="s">
        <v>458</v>
      </c>
      <c r="Z1026" s="231"/>
      <c r="AA1026" s="231"/>
      <c r="AB1026" s="231"/>
      <c r="AC1026" s="242" t="s">
        <v>396</v>
      </c>
      <c r="AD1026" s="242"/>
      <c r="AE1026" s="242"/>
      <c r="AF1026" s="242"/>
      <c r="AG1026" s="242"/>
      <c r="AH1026" s="231" t="s">
        <v>413</v>
      </c>
      <c r="AI1026" s="231"/>
      <c r="AJ1026" s="231"/>
      <c r="AK1026" s="231"/>
      <c r="AL1026" s="231" t="s">
        <v>23</v>
      </c>
      <c r="AM1026" s="231"/>
      <c r="AN1026" s="231"/>
      <c r="AO1026" s="233"/>
      <c r="AP1026" s="242" t="s">
        <v>463</v>
      </c>
      <c r="AQ1026" s="242"/>
      <c r="AR1026" s="242"/>
      <c r="AS1026" s="242"/>
      <c r="AT1026" s="242"/>
      <c r="AU1026" s="242"/>
      <c r="AV1026" s="242"/>
      <c r="AW1026" s="242"/>
      <c r="AX1026" s="242"/>
    </row>
    <row r="1027" spans="1:50" ht="24" customHeight="1" x14ac:dyDescent="0.15">
      <c r="A1027" s="933">
        <v>1</v>
      </c>
      <c r="B1027" s="93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3">
        <v>2</v>
      </c>
      <c r="B1028" s="93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3">
        <v>3</v>
      </c>
      <c r="B1029" s="93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3">
        <v>4</v>
      </c>
      <c r="B1030" s="93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3">
        <v>5</v>
      </c>
      <c r="B1031" s="93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3">
        <v>6</v>
      </c>
      <c r="B1032" s="93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3">
        <v>7</v>
      </c>
      <c r="B1033" s="93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3">
        <v>8</v>
      </c>
      <c r="B1034" s="93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3">
        <v>9</v>
      </c>
      <c r="B1035" s="93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3">
        <v>10</v>
      </c>
      <c r="B1036" s="93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3">
        <v>11</v>
      </c>
      <c r="B1037" s="93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3">
        <v>12</v>
      </c>
      <c r="B1038" s="93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3">
        <v>13</v>
      </c>
      <c r="B1039" s="93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3">
        <v>14</v>
      </c>
      <c r="B1040" s="93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3">
        <v>15</v>
      </c>
      <c r="B1041" s="93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3">
        <v>16</v>
      </c>
      <c r="B1042" s="93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3">
        <v>17</v>
      </c>
      <c r="B1043" s="93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3">
        <v>18</v>
      </c>
      <c r="B1044" s="93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3">
        <v>19</v>
      </c>
      <c r="B1045" s="93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3">
        <v>20</v>
      </c>
      <c r="B1046" s="93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3">
        <v>21</v>
      </c>
      <c r="B1047" s="93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3">
        <v>22</v>
      </c>
      <c r="B1048" s="93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3">
        <v>23</v>
      </c>
      <c r="B1049" s="93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3">
        <v>24</v>
      </c>
      <c r="B1050" s="93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3">
        <v>25</v>
      </c>
      <c r="B1051" s="93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3">
        <v>26</v>
      </c>
      <c r="B1052" s="93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3">
        <v>27</v>
      </c>
      <c r="B1053" s="93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3">
        <v>28</v>
      </c>
      <c r="B1054" s="93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3">
        <v>29</v>
      </c>
      <c r="B1055" s="93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3">
        <v>30</v>
      </c>
      <c r="B1056" s="93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31" t="s">
        <v>30</v>
      </c>
      <c r="D1059" s="231"/>
      <c r="E1059" s="231"/>
      <c r="F1059" s="231"/>
      <c r="G1059" s="231"/>
      <c r="H1059" s="231"/>
      <c r="I1059" s="231"/>
      <c r="J1059" s="242" t="s">
        <v>462</v>
      </c>
      <c r="K1059" s="242"/>
      <c r="L1059" s="242"/>
      <c r="M1059" s="242"/>
      <c r="N1059" s="242"/>
      <c r="O1059" s="242"/>
      <c r="P1059" s="231" t="s">
        <v>397</v>
      </c>
      <c r="Q1059" s="231"/>
      <c r="R1059" s="231"/>
      <c r="S1059" s="231"/>
      <c r="T1059" s="231"/>
      <c r="U1059" s="231"/>
      <c r="V1059" s="231"/>
      <c r="W1059" s="231"/>
      <c r="X1059" s="231"/>
      <c r="Y1059" s="231" t="s">
        <v>458</v>
      </c>
      <c r="Z1059" s="231"/>
      <c r="AA1059" s="231"/>
      <c r="AB1059" s="231"/>
      <c r="AC1059" s="242" t="s">
        <v>396</v>
      </c>
      <c r="AD1059" s="242"/>
      <c r="AE1059" s="242"/>
      <c r="AF1059" s="242"/>
      <c r="AG1059" s="242"/>
      <c r="AH1059" s="231" t="s">
        <v>413</v>
      </c>
      <c r="AI1059" s="231"/>
      <c r="AJ1059" s="231"/>
      <c r="AK1059" s="231"/>
      <c r="AL1059" s="231" t="s">
        <v>23</v>
      </c>
      <c r="AM1059" s="231"/>
      <c r="AN1059" s="231"/>
      <c r="AO1059" s="233"/>
      <c r="AP1059" s="242" t="s">
        <v>463</v>
      </c>
      <c r="AQ1059" s="242"/>
      <c r="AR1059" s="242"/>
      <c r="AS1059" s="242"/>
      <c r="AT1059" s="242"/>
      <c r="AU1059" s="242"/>
      <c r="AV1059" s="242"/>
      <c r="AW1059" s="242"/>
      <c r="AX1059" s="242"/>
    </row>
    <row r="1060" spans="1:50" ht="24" customHeight="1" x14ac:dyDescent="0.15">
      <c r="A1060" s="933">
        <v>1</v>
      </c>
      <c r="B1060" s="93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3">
        <v>2</v>
      </c>
      <c r="B1061" s="93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3">
        <v>3</v>
      </c>
      <c r="B1062" s="93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3">
        <v>4</v>
      </c>
      <c r="B1063" s="93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3">
        <v>5</v>
      </c>
      <c r="B1064" s="93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3">
        <v>6</v>
      </c>
      <c r="B1065" s="93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3">
        <v>7</v>
      </c>
      <c r="B1066" s="93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3">
        <v>8</v>
      </c>
      <c r="B1067" s="93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3">
        <v>9</v>
      </c>
      <c r="B1068" s="93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3">
        <v>10</v>
      </c>
      <c r="B1069" s="93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3">
        <v>11</v>
      </c>
      <c r="B1070" s="93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3">
        <v>12</v>
      </c>
      <c r="B1071" s="93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3">
        <v>13</v>
      </c>
      <c r="B1072" s="93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3">
        <v>14</v>
      </c>
      <c r="B1073" s="93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3">
        <v>15</v>
      </c>
      <c r="B1074" s="93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3">
        <v>16</v>
      </c>
      <c r="B1075" s="93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3">
        <v>17</v>
      </c>
      <c r="B1076" s="93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3">
        <v>18</v>
      </c>
      <c r="B1077" s="93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3">
        <v>19</v>
      </c>
      <c r="B1078" s="93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3">
        <v>20</v>
      </c>
      <c r="B1079" s="93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3">
        <v>21</v>
      </c>
      <c r="B1080" s="93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3">
        <v>22</v>
      </c>
      <c r="B1081" s="93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3">
        <v>23</v>
      </c>
      <c r="B1082" s="93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3">
        <v>24</v>
      </c>
      <c r="B1083" s="93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3">
        <v>25</v>
      </c>
      <c r="B1084" s="93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3">
        <v>26</v>
      </c>
      <c r="B1085" s="93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3">
        <v>27</v>
      </c>
      <c r="B1086" s="93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3">
        <v>28</v>
      </c>
      <c r="B1087" s="93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3">
        <v>29</v>
      </c>
      <c r="B1088" s="93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3">
        <v>30</v>
      </c>
      <c r="B1089" s="93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31" t="s">
        <v>30</v>
      </c>
      <c r="D1092" s="231"/>
      <c r="E1092" s="231"/>
      <c r="F1092" s="231"/>
      <c r="G1092" s="231"/>
      <c r="H1092" s="231"/>
      <c r="I1092" s="231"/>
      <c r="J1092" s="242" t="s">
        <v>462</v>
      </c>
      <c r="K1092" s="242"/>
      <c r="L1092" s="242"/>
      <c r="M1092" s="242"/>
      <c r="N1092" s="242"/>
      <c r="O1092" s="242"/>
      <c r="P1092" s="231" t="s">
        <v>397</v>
      </c>
      <c r="Q1092" s="231"/>
      <c r="R1092" s="231"/>
      <c r="S1092" s="231"/>
      <c r="T1092" s="231"/>
      <c r="U1092" s="231"/>
      <c r="V1092" s="231"/>
      <c r="W1092" s="231"/>
      <c r="X1092" s="231"/>
      <c r="Y1092" s="231" t="s">
        <v>458</v>
      </c>
      <c r="Z1092" s="231"/>
      <c r="AA1092" s="231"/>
      <c r="AB1092" s="231"/>
      <c r="AC1092" s="242" t="s">
        <v>396</v>
      </c>
      <c r="AD1092" s="242"/>
      <c r="AE1092" s="242"/>
      <c r="AF1092" s="242"/>
      <c r="AG1092" s="242"/>
      <c r="AH1092" s="231" t="s">
        <v>413</v>
      </c>
      <c r="AI1092" s="231"/>
      <c r="AJ1092" s="231"/>
      <c r="AK1092" s="231"/>
      <c r="AL1092" s="231" t="s">
        <v>23</v>
      </c>
      <c r="AM1092" s="231"/>
      <c r="AN1092" s="231"/>
      <c r="AO1092" s="233"/>
      <c r="AP1092" s="242" t="s">
        <v>463</v>
      </c>
      <c r="AQ1092" s="242"/>
      <c r="AR1092" s="242"/>
      <c r="AS1092" s="242"/>
      <c r="AT1092" s="242"/>
      <c r="AU1092" s="242"/>
      <c r="AV1092" s="242"/>
      <c r="AW1092" s="242"/>
      <c r="AX1092" s="242"/>
    </row>
    <row r="1093" spans="1:50" ht="24" customHeight="1" x14ac:dyDescent="0.15">
      <c r="A1093" s="933">
        <v>1</v>
      </c>
      <c r="B1093" s="93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3">
        <v>2</v>
      </c>
      <c r="B1094" s="93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3">
        <v>3</v>
      </c>
      <c r="B1095" s="93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3">
        <v>4</v>
      </c>
      <c r="B1096" s="93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3">
        <v>5</v>
      </c>
      <c r="B1097" s="93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3">
        <v>6</v>
      </c>
      <c r="B1098" s="93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3">
        <v>7</v>
      </c>
      <c r="B1099" s="93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3">
        <v>8</v>
      </c>
      <c r="B1100" s="93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3">
        <v>9</v>
      </c>
      <c r="B1101" s="93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3">
        <v>10</v>
      </c>
      <c r="B1102" s="93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3">
        <v>11</v>
      </c>
      <c r="B1103" s="93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3">
        <v>12</v>
      </c>
      <c r="B1104" s="93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3">
        <v>13</v>
      </c>
      <c r="B1105" s="93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3">
        <v>14</v>
      </c>
      <c r="B1106" s="93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3">
        <v>15</v>
      </c>
      <c r="B1107" s="93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3">
        <v>16</v>
      </c>
      <c r="B1108" s="93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3">
        <v>17</v>
      </c>
      <c r="B1109" s="93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3">
        <v>18</v>
      </c>
      <c r="B1110" s="93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3">
        <v>19</v>
      </c>
      <c r="B1111" s="93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3">
        <v>20</v>
      </c>
      <c r="B1112" s="93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3">
        <v>21</v>
      </c>
      <c r="B1113" s="93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3">
        <v>22</v>
      </c>
      <c r="B1114" s="93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3">
        <v>23</v>
      </c>
      <c r="B1115" s="93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3">
        <v>24</v>
      </c>
      <c r="B1116" s="93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3">
        <v>25</v>
      </c>
      <c r="B1117" s="93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3">
        <v>26</v>
      </c>
      <c r="B1118" s="93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3">
        <v>27</v>
      </c>
      <c r="B1119" s="93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3">
        <v>28</v>
      </c>
      <c r="B1120" s="93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3">
        <v>29</v>
      </c>
      <c r="B1121" s="93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3">
        <v>30</v>
      </c>
      <c r="B1122" s="93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31" t="s">
        <v>30</v>
      </c>
      <c r="D1125" s="231"/>
      <c r="E1125" s="231"/>
      <c r="F1125" s="231"/>
      <c r="G1125" s="231"/>
      <c r="H1125" s="231"/>
      <c r="I1125" s="231"/>
      <c r="J1125" s="242" t="s">
        <v>462</v>
      </c>
      <c r="K1125" s="242"/>
      <c r="L1125" s="242"/>
      <c r="M1125" s="242"/>
      <c r="N1125" s="242"/>
      <c r="O1125" s="242"/>
      <c r="P1125" s="231" t="s">
        <v>397</v>
      </c>
      <c r="Q1125" s="231"/>
      <c r="R1125" s="231"/>
      <c r="S1125" s="231"/>
      <c r="T1125" s="231"/>
      <c r="U1125" s="231"/>
      <c r="V1125" s="231"/>
      <c r="W1125" s="231"/>
      <c r="X1125" s="231"/>
      <c r="Y1125" s="231" t="s">
        <v>458</v>
      </c>
      <c r="Z1125" s="231"/>
      <c r="AA1125" s="231"/>
      <c r="AB1125" s="231"/>
      <c r="AC1125" s="242" t="s">
        <v>396</v>
      </c>
      <c r="AD1125" s="242"/>
      <c r="AE1125" s="242"/>
      <c r="AF1125" s="242"/>
      <c r="AG1125" s="242"/>
      <c r="AH1125" s="231" t="s">
        <v>413</v>
      </c>
      <c r="AI1125" s="231"/>
      <c r="AJ1125" s="231"/>
      <c r="AK1125" s="231"/>
      <c r="AL1125" s="231" t="s">
        <v>23</v>
      </c>
      <c r="AM1125" s="231"/>
      <c r="AN1125" s="231"/>
      <c r="AO1125" s="233"/>
      <c r="AP1125" s="242" t="s">
        <v>463</v>
      </c>
      <c r="AQ1125" s="242"/>
      <c r="AR1125" s="242"/>
      <c r="AS1125" s="242"/>
      <c r="AT1125" s="242"/>
      <c r="AU1125" s="242"/>
      <c r="AV1125" s="242"/>
      <c r="AW1125" s="242"/>
      <c r="AX1125" s="242"/>
    </row>
    <row r="1126" spans="1:50" ht="24" customHeight="1" x14ac:dyDescent="0.15">
      <c r="A1126" s="933">
        <v>1</v>
      </c>
      <c r="B1126" s="93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3">
        <v>2</v>
      </c>
      <c r="B1127" s="93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3">
        <v>3</v>
      </c>
      <c r="B1128" s="93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3">
        <v>4</v>
      </c>
      <c r="B1129" s="93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3">
        <v>5</v>
      </c>
      <c r="B1130" s="93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3">
        <v>6</v>
      </c>
      <c r="B1131" s="93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3">
        <v>7</v>
      </c>
      <c r="B1132" s="93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3">
        <v>8</v>
      </c>
      <c r="B1133" s="93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3">
        <v>9</v>
      </c>
      <c r="B1134" s="93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3">
        <v>10</v>
      </c>
      <c r="B1135" s="93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3">
        <v>11</v>
      </c>
      <c r="B1136" s="93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3">
        <v>12</v>
      </c>
      <c r="B1137" s="93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3">
        <v>13</v>
      </c>
      <c r="B1138" s="93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3">
        <v>14</v>
      </c>
      <c r="B1139" s="93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3">
        <v>15</v>
      </c>
      <c r="B1140" s="93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3">
        <v>16</v>
      </c>
      <c r="B1141" s="93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3">
        <v>17</v>
      </c>
      <c r="B1142" s="93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3">
        <v>18</v>
      </c>
      <c r="B1143" s="93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3">
        <v>19</v>
      </c>
      <c r="B1144" s="93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3">
        <v>20</v>
      </c>
      <c r="B1145" s="93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3">
        <v>21</v>
      </c>
      <c r="B1146" s="93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3">
        <v>22</v>
      </c>
      <c r="B1147" s="93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3">
        <v>23</v>
      </c>
      <c r="B1148" s="93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3">
        <v>24</v>
      </c>
      <c r="B1149" s="93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3">
        <v>25</v>
      </c>
      <c r="B1150" s="93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3">
        <v>26</v>
      </c>
      <c r="B1151" s="93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3">
        <v>27</v>
      </c>
      <c r="B1152" s="93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3">
        <v>28</v>
      </c>
      <c r="B1153" s="93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3">
        <v>29</v>
      </c>
      <c r="B1154" s="93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3">
        <v>30</v>
      </c>
      <c r="B1155" s="93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31" t="s">
        <v>30</v>
      </c>
      <c r="D1158" s="231"/>
      <c r="E1158" s="231"/>
      <c r="F1158" s="231"/>
      <c r="G1158" s="231"/>
      <c r="H1158" s="231"/>
      <c r="I1158" s="231"/>
      <c r="J1158" s="242" t="s">
        <v>462</v>
      </c>
      <c r="K1158" s="242"/>
      <c r="L1158" s="242"/>
      <c r="M1158" s="242"/>
      <c r="N1158" s="242"/>
      <c r="O1158" s="242"/>
      <c r="P1158" s="231" t="s">
        <v>397</v>
      </c>
      <c r="Q1158" s="231"/>
      <c r="R1158" s="231"/>
      <c r="S1158" s="231"/>
      <c r="T1158" s="231"/>
      <c r="U1158" s="231"/>
      <c r="V1158" s="231"/>
      <c r="W1158" s="231"/>
      <c r="X1158" s="231"/>
      <c r="Y1158" s="231" t="s">
        <v>458</v>
      </c>
      <c r="Z1158" s="231"/>
      <c r="AA1158" s="231"/>
      <c r="AB1158" s="231"/>
      <c r="AC1158" s="242" t="s">
        <v>396</v>
      </c>
      <c r="AD1158" s="242"/>
      <c r="AE1158" s="242"/>
      <c r="AF1158" s="242"/>
      <c r="AG1158" s="242"/>
      <c r="AH1158" s="231" t="s">
        <v>413</v>
      </c>
      <c r="AI1158" s="231"/>
      <c r="AJ1158" s="231"/>
      <c r="AK1158" s="231"/>
      <c r="AL1158" s="231" t="s">
        <v>23</v>
      </c>
      <c r="AM1158" s="231"/>
      <c r="AN1158" s="231"/>
      <c r="AO1158" s="233"/>
      <c r="AP1158" s="242" t="s">
        <v>463</v>
      </c>
      <c r="AQ1158" s="242"/>
      <c r="AR1158" s="242"/>
      <c r="AS1158" s="242"/>
      <c r="AT1158" s="242"/>
      <c r="AU1158" s="242"/>
      <c r="AV1158" s="242"/>
      <c r="AW1158" s="242"/>
      <c r="AX1158" s="242"/>
    </row>
    <row r="1159" spans="1:50" ht="24" customHeight="1" x14ac:dyDescent="0.15">
      <c r="A1159" s="933">
        <v>1</v>
      </c>
      <c r="B1159" s="93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3">
        <v>2</v>
      </c>
      <c r="B1160" s="93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3">
        <v>3</v>
      </c>
      <c r="B1161" s="93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3">
        <v>4</v>
      </c>
      <c r="B1162" s="93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3">
        <v>5</v>
      </c>
      <c r="B1163" s="93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3">
        <v>6</v>
      </c>
      <c r="B1164" s="93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3">
        <v>7</v>
      </c>
      <c r="B1165" s="93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3">
        <v>8</v>
      </c>
      <c r="B1166" s="93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3">
        <v>9</v>
      </c>
      <c r="B1167" s="93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3">
        <v>10</v>
      </c>
      <c r="B1168" s="93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3">
        <v>11</v>
      </c>
      <c r="B1169" s="93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3">
        <v>12</v>
      </c>
      <c r="B1170" s="93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3">
        <v>13</v>
      </c>
      <c r="B1171" s="93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3">
        <v>14</v>
      </c>
      <c r="B1172" s="93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3">
        <v>15</v>
      </c>
      <c r="B1173" s="93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3">
        <v>16</v>
      </c>
      <c r="B1174" s="93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3">
        <v>17</v>
      </c>
      <c r="B1175" s="93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3">
        <v>18</v>
      </c>
      <c r="B1176" s="93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3">
        <v>19</v>
      </c>
      <c r="B1177" s="93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3">
        <v>20</v>
      </c>
      <c r="B1178" s="93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3">
        <v>21</v>
      </c>
      <c r="B1179" s="93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3">
        <v>22</v>
      </c>
      <c r="B1180" s="93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3">
        <v>23</v>
      </c>
      <c r="B1181" s="93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3">
        <v>24</v>
      </c>
      <c r="B1182" s="93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3">
        <v>25</v>
      </c>
      <c r="B1183" s="93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3">
        <v>26</v>
      </c>
      <c r="B1184" s="93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3">
        <v>27</v>
      </c>
      <c r="B1185" s="93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3">
        <v>28</v>
      </c>
      <c r="B1186" s="93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3">
        <v>29</v>
      </c>
      <c r="B1187" s="93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3">
        <v>30</v>
      </c>
      <c r="B1188" s="93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31" t="s">
        <v>30</v>
      </c>
      <c r="D1191" s="231"/>
      <c r="E1191" s="231"/>
      <c r="F1191" s="231"/>
      <c r="G1191" s="231"/>
      <c r="H1191" s="231"/>
      <c r="I1191" s="231"/>
      <c r="J1191" s="242" t="s">
        <v>462</v>
      </c>
      <c r="K1191" s="242"/>
      <c r="L1191" s="242"/>
      <c r="M1191" s="242"/>
      <c r="N1191" s="242"/>
      <c r="O1191" s="242"/>
      <c r="P1191" s="231" t="s">
        <v>397</v>
      </c>
      <c r="Q1191" s="231"/>
      <c r="R1191" s="231"/>
      <c r="S1191" s="231"/>
      <c r="T1191" s="231"/>
      <c r="U1191" s="231"/>
      <c r="V1191" s="231"/>
      <c r="W1191" s="231"/>
      <c r="X1191" s="231"/>
      <c r="Y1191" s="231" t="s">
        <v>458</v>
      </c>
      <c r="Z1191" s="231"/>
      <c r="AA1191" s="231"/>
      <c r="AB1191" s="231"/>
      <c r="AC1191" s="242" t="s">
        <v>396</v>
      </c>
      <c r="AD1191" s="242"/>
      <c r="AE1191" s="242"/>
      <c r="AF1191" s="242"/>
      <c r="AG1191" s="242"/>
      <c r="AH1191" s="231" t="s">
        <v>413</v>
      </c>
      <c r="AI1191" s="231"/>
      <c r="AJ1191" s="231"/>
      <c r="AK1191" s="231"/>
      <c r="AL1191" s="231" t="s">
        <v>23</v>
      </c>
      <c r="AM1191" s="231"/>
      <c r="AN1191" s="231"/>
      <c r="AO1191" s="233"/>
      <c r="AP1191" s="242" t="s">
        <v>463</v>
      </c>
      <c r="AQ1191" s="242"/>
      <c r="AR1191" s="242"/>
      <c r="AS1191" s="242"/>
      <c r="AT1191" s="242"/>
      <c r="AU1191" s="242"/>
      <c r="AV1191" s="242"/>
      <c r="AW1191" s="242"/>
      <c r="AX1191" s="242"/>
    </row>
    <row r="1192" spans="1:50" ht="24" customHeight="1" x14ac:dyDescent="0.15">
      <c r="A1192" s="933">
        <v>1</v>
      </c>
      <c r="B1192" s="93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3">
        <v>2</v>
      </c>
      <c r="B1193" s="93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3">
        <v>3</v>
      </c>
      <c r="B1194" s="93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3">
        <v>4</v>
      </c>
      <c r="B1195" s="93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3">
        <v>5</v>
      </c>
      <c r="B1196" s="93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3">
        <v>6</v>
      </c>
      <c r="B1197" s="93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3">
        <v>7</v>
      </c>
      <c r="B1198" s="93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3">
        <v>8</v>
      </c>
      <c r="B1199" s="93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3">
        <v>9</v>
      </c>
      <c r="B1200" s="93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3">
        <v>10</v>
      </c>
      <c r="B1201" s="93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3">
        <v>11</v>
      </c>
      <c r="B1202" s="93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3">
        <v>12</v>
      </c>
      <c r="B1203" s="93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3">
        <v>13</v>
      </c>
      <c r="B1204" s="93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3">
        <v>14</v>
      </c>
      <c r="B1205" s="93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3">
        <v>15</v>
      </c>
      <c r="B1206" s="93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3">
        <v>16</v>
      </c>
      <c r="B1207" s="93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3">
        <v>17</v>
      </c>
      <c r="B1208" s="93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3">
        <v>18</v>
      </c>
      <c r="B1209" s="93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3">
        <v>19</v>
      </c>
      <c r="B1210" s="93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3">
        <v>20</v>
      </c>
      <c r="B1211" s="93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3">
        <v>21</v>
      </c>
      <c r="B1212" s="93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3">
        <v>22</v>
      </c>
      <c r="B1213" s="93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3">
        <v>23</v>
      </c>
      <c r="B1214" s="93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3">
        <v>24</v>
      </c>
      <c r="B1215" s="93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3">
        <v>25</v>
      </c>
      <c r="B1216" s="93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3">
        <v>26</v>
      </c>
      <c r="B1217" s="93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3">
        <v>27</v>
      </c>
      <c r="B1218" s="93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3">
        <v>28</v>
      </c>
      <c r="B1219" s="93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3">
        <v>29</v>
      </c>
      <c r="B1220" s="93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3">
        <v>30</v>
      </c>
      <c r="B1221" s="93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31" t="s">
        <v>30</v>
      </c>
      <c r="D1224" s="231"/>
      <c r="E1224" s="231"/>
      <c r="F1224" s="231"/>
      <c r="G1224" s="231"/>
      <c r="H1224" s="231"/>
      <c r="I1224" s="231"/>
      <c r="J1224" s="242" t="s">
        <v>462</v>
      </c>
      <c r="K1224" s="242"/>
      <c r="L1224" s="242"/>
      <c r="M1224" s="242"/>
      <c r="N1224" s="242"/>
      <c r="O1224" s="242"/>
      <c r="P1224" s="231" t="s">
        <v>397</v>
      </c>
      <c r="Q1224" s="231"/>
      <c r="R1224" s="231"/>
      <c r="S1224" s="231"/>
      <c r="T1224" s="231"/>
      <c r="U1224" s="231"/>
      <c r="V1224" s="231"/>
      <c r="W1224" s="231"/>
      <c r="X1224" s="231"/>
      <c r="Y1224" s="231" t="s">
        <v>458</v>
      </c>
      <c r="Z1224" s="231"/>
      <c r="AA1224" s="231"/>
      <c r="AB1224" s="231"/>
      <c r="AC1224" s="242" t="s">
        <v>396</v>
      </c>
      <c r="AD1224" s="242"/>
      <c r="AE1224" s="242"/>
      <c r="AF1224" s="242"/>
      <c r="AG1224" s="242"/>
      <c r="AH1224" s="231" t="s">
        <v>413</v>
      </c>
      <c r="AI1224" s="231"/>
      <c r="AJ1224" s="231"/>
      <c r="AK1224" s="231"/>
      <c r="AL1224" s="231" t="s">
        <v>23</v>
      </c>
      <c r="AM1224" s="231"/>
      <c r="AN1224" s="231"/>
      <c r="AO1224" s="233"/>
      <c r="AP1224" s="242" t="s">
        <v>463</v>
      </c>
      <c r="AQ1224" s="242"/>
      <c r="AR1224" s="242"/>
      <c r="AS1224" s="242"/>
      <c r="AT1224" s="242"/>
      <c r="AU1224" s="242"/>
      <c r="AV1224" s="242"/>
      <c r="AW1224" s="242"/>
      <c r="AX1224" s="242"/>
    </row>
    <row r="1225" spans="1:50" ht="24" customHeight="1" x14ac:dyDescent="0.15">
      <c r="A1225" s="933">
        <v>1</v>
      </c>
      <c r="B1225" s="93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3">
        <v>2</v>
      </c>
      <c r="B1226" s="93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3">
        <v>3</v>
      </c>
      <c r="B1227" s="93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3">
        <v>4</v>
      </c>
      <c r="B1228" s="93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3">
        <v>5</v>
      </c>
      <c r="B1229" s="93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3">
        <v>6</v>
      </c>
      <c r="B1230" s="93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3">
        <v>7</v>
      </c>
      <c r="B1231" s="93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3">
        <v>8</v>
      </c>
      <c r="B1232" s="93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3">
        <v>9</v>
      </c>
      <c r="B1233" s="93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3">
        <v>10</v>
      </c>
      <c r="B1234" s="93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3">
        <v>11</v>
      </c>
      <c r="B1235" s="93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3">
        <v>12</v>
      </c>
      <c r="B1236" s="93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3">
        <v>13</v>
      </c>
      <c r="B1237" s="93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3">
        <v>14</v>
      </c>
      <c r="B1238" s="93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3">
        <v>15</v>
      </c>
      <c r="B1239" s="93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3">
        <v>16</v>
      </c>
      <c r="B1240" s="93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3">
        <v>17</v>
      </c>
      <c r="B1241" s="93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3">
        <v>18</v>
      </c>
      <c r="B1242" s="93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3">
        <v>19</v>
      </c>
      <c r="B1243" s="93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3">
        <v>20</v>
      </c>
      <c r="B1244" s="93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3">
        <v>21</v>
      </c>
      <c r="B1245" s="93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3">
        <v>22</v>
      </c>
      <c r="B1246" s="93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3">
        <v>23</v>
      </c>
      <c r="B1247" s="93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3">
        <v>24</v>
      </c>
      <c r="B1248" s="93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3">
        <v>25</v>
      </c>
      <c r="B1249" s="93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3">
        <v>26</v>
      </c>
      <c r="B1250" s="93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3">
        <v>27</v>
      </c>
      <c r="B1251" s="93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3">
        <v>28</v>
      </c>
      <c r="B1252" s="93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3">
        <v>29</v>
      </c>
      <c r="B1253" s="93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3">
        <v>30</v>
      </c>
      <c r="B1254" s="93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31" t="s">
        <v>30</v>
      </c>
      <c r="D1257" s="231"/>
      <c r="E1257" s="231"/>
      <c r="F1257" s="231"/>
      <c r="G1257" s="231"/>
      <c r="H1257" s="231"/>
      <c r="I1257" s="231"/>
      <c r="J1257" s="242" t="s">
        <v>462</v>
      </c>
      <c r="K1257" s="242"/>
      <c r="L1257" s="242"/>
      <c r="M1257" s="242"/>
      <c r="N1257" s="242"/>
      <c r="O1257" s="242"/>
      <c r="P1257" s="231" t="s">
        <v>397</v>
      </c>
      <c r="Q1257" s="231"/>
      <c r="R1257" s="231"/>
      <c r="S1257" s="231"/>
      <c r="T1257" s="231"/>
      <c r="U1257" s="231"/>
      <c r="V1257" s="231"/>
      <c r="W1257" s="231"/>
      <c r="X1257" s="231"/>
      <c r="Y1257" s="231" t="s">
        <v>458</v>
      </c>
      <c r="Z1257" s="231"/>
      <c r="AA1257" s="231"/>
      <c r="AB1257" s="231"/>
      <c r="AC1257" s="242" t="s">
        <v>396</v>
      </c>
      <c r="AD1257" s="242"/>
      <c r="AE1257" s="242"/>
      <c r="AF1257" s="242"/>
      <c r="AG1257" s="242"/>
      <c r="AH1257" s="231" t="s">
        <v>413</v>
      </c>
      <c r="AI1257" s="231"/>
      <c r="AJ1257" s="231"/>
      <c r="AK1257" s="231"/>
      <c r="AL1257" s="231" t="s">
        <v>23</v>
      </c>
      <c r="AM1257" s="231"/>
      <c r="AN1257" s="231"/>
      <c r="AO1257" s="233"/>
      <c r="AP1257" s="242" t="s">
        <v>463</v>
      </c>
      <c r="AQ1257" s="242"/>
      <c r="AR1257" s="242"/>
      <c r="AS1257" s="242"/>
      <c r="AT1257" s="242"/>
      <c r="AU1257" s="242"/>
      <c r="AV1257" s="242"/>
      <c r="AW1257" s="242"/>
      <c r="AX1257" s="242"/>
    </row>
    <row r="1258" spans="1:50" ht="24" customHeight="1" x14ac:dyDescent="0.15">
      <c r="A1258" s="933">
        <v>1</v>
      </c>
      <c r="B1258" s="93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3">
        <v>2</v>
      </c>
      <c r="B1259" s="93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3">
        <v>3</v>
      </c>
      <c r="B1260" s="93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3">
        <v>4</v>
      </c>
      <c r="B1261" s="93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3">
        <v>5</v>
      </c>
      <c r="B1262" s="93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3">
        <v>6</v>
      </c>
      <c r="B1263" s="93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3">
        <v>7</v>
      </c>
      <c r="B1264" s="93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3">
        <v>8</v>
      </c>
      <c r="B1265" s="93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3">
        <v>9</v>
      </c>
      <c r="B1266" s="93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3">
        <v>10</v>
      </c>
      <c r="B1267" s="93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3">
        <v>11</v>
      </c>
      <c r="B1268" s="93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3">
        <v>12</v>
      </c>
      <c r="B1269" s="93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3">
        <v>13</v>
      </c>
      <c r="B1270" s="93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3">
        <v>14</v>
      </c>
      <c r="B1271" s="93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3">
        <v>15</v>
      </c>
      <c r="B1272" s="93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3">
        <v>16</v>
      </c>
      <c r="B1273" s="93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3">
        <v>17</v>
      </c>
      <c r="B1274" s="93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3">
        <v>18</v>
      </c>
      <c r="B1275" s="93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3">
        <v>19</v>
      </c>
      <c r="B1276" s="93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3">
        <v>20</v>
      </c>
      <c r="B1277" s="93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3">
        <v>21</v>
      </c>
      <c r="B1278" s="93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3">
        <v>22</v>
      </c>
      <c r="B1279" s="93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3">
        <v>23</v>
      </c>
      <c r="B1280" s="93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3">
        <v>24</v>
      </c>
      <c r="B1281" s="93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3">
        <v>25</v>
      </c>
      <c r="B1282" s="93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3">
        <v>26</v>
      </c>
      <c r="B1283" s="93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3">
        <v>27</v>
      </c>
      <c r="B1284" s="93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3">
        <v>28</v>
      </c>
      <c r="B1285" s="93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3">
        <v>29</v>
      </c>
      <c r="B1286" s="93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3">
        <v>30</v>
      </c>
      <c r="B1287" s="93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31" t="s">
        <v>30</v>
      </c>
      <c r="D1290" s="231"/>
      <c r="E1290" s="231"/>
      <c r="F1290" s="231"/>
      <c r="G1290" s="231"/>
      <c r="H1290" s="231"/>
      <c r="I1290" s="231"/>
      <c r="J1290" s="242" t="s">
        <v>462</v>
      </c>
      <c r="K1290" s="242"/>
      <c r="L1290" s="242"/>
      <c r="M1290" s="242"/>
      <c r="N1290" s="242"/>
      <c r="O1290" s="242"/>
      <c r="P1290" s="231" t="s">
        <v>397</v>
      </c>
      <c r="Q1290" s="231"/>
      <c r="R1290" s="231"/>
      <c r="S1290" s="231"/>
      <c r="T1290" s="231"/>
      <c r="U1290" s="231"/>
      <c r="V1290" s="231"/>
      <c r="W1290" s="231"/>
      <c r="X1290" s="231"/>
      <c r="Y1290" s="231" t="s">
        <v>458</v>
      </c>
      <c r="Z1290" s="231"/>
      <c r="AA1290" s="231"/>
      <c r="AB1290" s="231"/>
      <c r="AC1290" s="242" t="s">
        <v>396</v>
      </c>
      <c r="AD1290" s="242"/>
      <c r="AE1290" s="242"/>
      <c r="AF1290" s="242"/>
      <c r="AG1290" s="242"/>
      <c r="AH1290" s="231" t="s">
        <v>413</v>
      </c>
      <c r="AI1290" s="231"/>
      <c r="AJ1290" s="231"/>
      <c r="AK1290" s="231"/>
      <c r="AL1290" s="231" t="s">
        <v>23</v>
      </c>
      <c r="AM1290" s="231"/>
      <c r="AN1290" s="231"/>
      <c r="AO1290" s="233"/>
      <c r="AP1290" s="242" t="s">
        <v>463</v>
      </c>
      <c r="AQ1290" s="242"/>
      <c r="AR1290" s="242"/>
      <c r="AS1290" s="242"/>
      <c r="AT1290" s="242"/>
      <c r="AU1290" s="242"/>
      <c r="AV1290" s="242"/>
      <c r="AW1290" s="242"/>
      <c r="AX1290" s="242"/>
    </row>
    <row r="1291" spans="1:50" ht="24" customHeight="1" x14ac:dyDescent="0.15">
      <c r="A1291" s="933">
        <v>1</v>
      </c>
      <c r="B1291" s="93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3">
        <v>2</v>
      </c>
      <c r="B1292" s="93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3">
        <v>3</v>
      </c>
      <c r="B1293" s="93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3">
        <v>4</v>
      </c>
      <c r="B1294" s="93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3">
        <v>5</v>
      </c>
      <c r="B1295" s="93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3">
        <v>6</v>
      </c>
      <c r="B1296" s="93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3">
        <v>7</v>
      </c>
      <c r="B1297" s="93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3">
        <v>8</v>
      </c>
      <c r="B1298" s="93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3">
        <v>9</v>
      </c>
      <c r="B1299" s="93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3">
        <v>10</v>
      </c>
      <c r="B1300" s="93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3">
        <v>11</v>
      </c>
      <c r="B1301" s="93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3">
        <v>12</v>
      </c>
      <c r="B1302" s="93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3">
        <v>13</v>
      </c>
      <c r="B1303" s="93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3">
        <v>14</v>
      </c>
      <c r="B1304" s="93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3">
        <v>15</v>
      </c>
      <c r="B1305" s="93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3">
        <v>16</v>
      </c>
      <c r="B1306" s="93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3">
        <v>17</v>
      </c>
      <c r="B1307" s="93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3">
        <v>18</v>
      </c>
      <c r="B1308" s="93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3">
        <v>19</v>
      </c>
      <c r="B1309" s="93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3">
        <v>20</v>
      </c>
      <c r="B1310" s="93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3">
        <v>21</v>
      </c>
      <c r="B1311" s="93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3">
        <v>22</v>
      </c>
      <c r="B1312" s="93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3">
        <v>23</v>
      </c>
      <c r="B1313" s="93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3">
        <v>24</v>
      </c>
      <c r="B1314" s="93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3">
        <v>25</v>
      </c>
      <c r="B1315" s="93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3">
        <v>26</v>
      </c>
      <c r="B1316" s="93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3">
        <v>27</v>
      </c>
      <c r="B1317" s="93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3">
        <v>28</v>
      </c>
      <c r="B1318" s="93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3">
        <v>29</v>
      </c>
      <c r="B1319" s="93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3">
        <v>30</v>
      </c>
      <c r="B1320" s="93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2016-07-08T02:48:25Z</cp:lastPrinted>
  <dcterms:created xsi:type="dcterms:W3CDTF">2012-03-13T00:50:25Z</dcterms:created>
  <dcterms:modified xsi:type="dcterms:W3CDTF">2016-07-12T05:44:58Z</dcterms:modified>
</cp:coreProperties>
</file>