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<sst xmlns="http://schemas.openxmlformats.org/spreadsheetml/2006/main" count="1420" uniqueCount="511">
  <si>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</si>
  <si>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</si>
  <si>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</si>
  <si>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</si>
  <si>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</si>
  <si>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</si>
  <si>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</si>
  <si>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</si>
  <si>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</si>
  <si>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</si>
  <si>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</si>
  <si>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</si>
  <si>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</si>
  <si>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</si>
  <si>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</si>
  <si>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</si>
  <si>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</si>
  <si>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</si>
  <si>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</si>
  <si>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</si>
  <si>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</si>
  <si>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</si>
  <si>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</si>
  <si>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</si>
  <si>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</si>
  <si>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</si>
  <si>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</si>
  <si>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</si>
  <si>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</si>
  <si>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</si>
  <si>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</si>
  <si>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</si>
  <si>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</si>
  <si>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</si>
  <si>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</si>
  <si>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</si>
  <si>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</si>
  <si>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</si>
  <si>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</si>
  <si>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</si>
  <si>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</si>
  <si>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</si>
  <si>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</si>
  <si>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</si>
  <si>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</si>
  <si>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</si>
  <si>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</si>
  <si>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</si>
  <si>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</si>
  <si>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</si>
  <si>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</si>
  <si>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</si>
  <si>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</si>
  <si>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</si>
  <si>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</si>
  <si>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</si>
  <si>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</si>
  <si>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</si>
  <si>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</si>
  <si>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</si>
  <si>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</si>
  <si>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</si>
  <si>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</si>
  <si>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</si>
  <si>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</si>
  <si>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</si>
  <si>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</si>
  <si>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</si>
  <si>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</si>
  <si>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</si>
  <si>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</si>
  <si>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</si>
  <si>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</si>
  <si>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</si>
  <si>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</si>
  <si>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</si>
  <si>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</si>
  <si>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</si>
  <si>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</si>
  <si>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</si>
  <si>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</si>
  <si>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</si>
  <si>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</si>
  <si>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</si>
  <si>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</si>
  <si>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</si>
  <si>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</si>
  <si>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</si>
  <si>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</si>
  <si>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</si>
  <si>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</si>
  <si>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</si>
  <si>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</si>
  <si>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</si>
  <si>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</si>
  <si>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</si>
  <si>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</si>
  <si>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</si>
  <si>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</si>
  <si>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</si>
  <si>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</si>
  <si>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</si>
  <si>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</si>
  <si>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</si>
  <si>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</si>
  <si>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</si>
  <si>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</si>
  <si>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</si>
  <si>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</si>
  <si>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</si>
  <si>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</si>
  <si>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</si>
  <si>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</si>
  <si>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</si>
  <si>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</si>
  <si>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</si>
  <si>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</si>
  <si>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</si>
  <si>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</si>
  <si>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</si>
  <si>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</si>
  <si>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</si>
  <si>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</si>
  <si>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</si>
  <si>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</si>
  <si>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</si>
  <si>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</si>
  <si>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</si>
  <si>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</si>
  <si>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</si>
  <si>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</si>
  <si>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</si>
  <si>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</si>
  <si>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</si>
  <si>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</si>
  <si>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</si>
  <si>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</si>
  <si>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</si>
  <si>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</si>
  <si>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</si>
  <si>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</si>
  <si>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</si>
  <si>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</si>
  <si>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</si>
  <si>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</si>
  <si>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</si>
  <si>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</si>
  <si>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</si>
  <si>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</si>
  <si>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</si>
  <si>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</si>
  <si>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</si>
  <si>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</si>
  <si>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</si>
  <si>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</si>
  <si>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</si>
  <si>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</si>
  <si>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</si>
  <si>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</si>
  <si>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</si>
  <si>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</si>
  <si>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</si>
  <si>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</si>
  <si>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</si>
  <si>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</si>
  <si>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</si>
  <si>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</si>
  <si>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</si>
  <si>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</si>
  <si>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</si>
  <si>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</si>
  <si>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</si>
  <si>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</si>
  <si>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</si>
  <si>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</si>
  <si>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</si>
  <si>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</si>
  <si>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</si>
  <si>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</si>
  <si>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</si>
  <si>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</si>
  <si>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</si>
  <si>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</si>
  <si>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</si>
  <si>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</si>
  <si>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</si>
  <si>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</si>
  <si>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</si>
  <si>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</si>
  <si>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</si>
  <si>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</si>
  <si>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</si>
  <si>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</si>
  <si>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</si>
  <si>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</si>
  <si>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</si>
  <si>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</si>
  <si>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</si>
  <si>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</si>
  <si>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</si>
  <si>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</si>
  <si>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</si>
  <si>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</si>
  <si>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</si>
  <si>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</si>
  <si>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</si>
  <si>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</si>
  <si>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</si>
  <si>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</si>
  <si>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</si>
  <si>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</si>
  <si>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</si>
  <si>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</si>
  <si>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</si>
  <si>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</si>
  <si>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</si>
  <si>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</si>
  <si>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</si>
  <si>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</si>
  <si>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</si>
  <si>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</si>
  <si>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</si>
  <si>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</si>
  <si>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</si>
  <si>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</si>
  <si>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</si>
  <si>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</si>
  <si>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</si>
  <si>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</si>
  <si>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</si>
  <si>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</si>
  <si>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</si>
  <si>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</si>
  <si>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</si>
  <si>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</si>
  <si>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</si>
  <si>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</si>
  <si>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</si>
  <si>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</si>
  <si>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</si>
  <si>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</si>
  <si>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</si>
  <si>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</si>
  <si>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</si>
  <si>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</si>
  <si>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</si>
  <si>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</si>
  <si>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</si>
  <si>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</si>
  <si>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</si>
  <si>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</si>
  <si>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</si>
  <si>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</si>
  <si>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</si>
  <si>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</si>
  <si>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</si>
  <si>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</si>
  <si>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</si>
  <si>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</si>
  <si>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</si>
  <si>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</si>
  <si>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</si>
  <si>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</si>
  <si>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</si>
  <si>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</si>
  <si>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</si>
  <si>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</si>
  <si>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</si>
  <si>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</si>
  <si>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</si>
  <si>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</si>
  <si>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</si>
  <si>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</si>
  <si>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</si>
  <si>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</si>
  <si>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</si>
  <si>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</si>
  <si>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</si>
  <si>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</si>
  <si>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</si>
  <si>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</si>
  <si>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</si>
  <si>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</si>
  <si>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</si>
  <si>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</si>
  <si>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</si>
  <si>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</si>
  <si>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</si>
  <si>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</si>
  <si>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</si>
  <si>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</si>
  <si>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</si>
  <si>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</si>
  <si>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</si>
  <si>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</si>
  <si>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</si>
  <si>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</si>
  <si>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</si>
  <si>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</si>
  <si>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</si>
  <si>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</si>
  <si>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</si>
  <si>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</si>
  <si>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</si>
  <si>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</si>
  <si>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</si>
  <si>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</si>
  <si>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</si>
  <si>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</si>
  <si>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</si>
  <si>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</si>
  <si>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</si>
  <si>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</si>
  <si>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</si>
  <si>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</si>
  <si>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</si>
  <si>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</si>
  <si>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</si>
  <si>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</si>
  <si>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</si>
  <si>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</si>
  <si>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</si>
  <si>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</si>
  <si>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</si>
  <si>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</si>
  <si>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</si>
  <si>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</si>
  <si>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</si>
  <si>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</si>
  <si>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</si>
  <si>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</si>
  <si>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</si>
  <si>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</si>
  <si>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</si>
  <si>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</si>
  <si>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</si>
  <si>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</si>
  <si>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</si>
  <si>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</si>
  <si>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</si>
  <si>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</si>
  <si>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</si>
  <si>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</si>
  <si>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</si>
  <si>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</si>
  <si>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</si>
  <si>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</si>
  <si>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</si>
  <si>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</si>
  <si>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</si>
  <si>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</si>
  <si>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</si>
  <si>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</si>
  <si>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</si>
  <si>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</si>
  <si>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</si>
  <si>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</si>
  <si>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</si>
  <si>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</si>
  <si>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</si>
  <si>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</si>
  <si>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</si>
  <si>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</si>
  <si>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</si>
  <si>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</si>
  <si>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</si>
  <si>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</si>
  <si>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</si>
  <si>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</si>
  <si>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</si>
  <si>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</si>
  <si>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</si>
  <si>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</si>
  <si>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</si>
  <si>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</si>
  <si>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</si>
  <si>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</si>
  <si>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</si>
  <si>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</si>
  <si>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</si>
  <si>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</si>
  <si>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</si>
  <si>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</si>
  <si>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</si>
  <si>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</si>
  <si>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</si>
  <si>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</si>
  <si>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</si>
  <si>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</si>
  <si>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</si>
  <si>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</si>
  <si>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</si>
  <si>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</si>
  <si>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</si>
  <si>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</si>
  <si>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</si>
  <si>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</si>
  <si>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</si>
  <si>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</si>
  <si>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</si>
  <si>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</si>
  <si>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</si>
  <si>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</si>
  <si>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</si>
  <si>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</si>
  <si>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</si>
  <si>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</si>
  <si>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</si>
  <si>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</si>
  <si>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</si>
  <si>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</si>
  <si>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</si>
  <si>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</si>
  <si>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</si>
  <si>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</si>
  <si>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</si>
  <si>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</si>
  <si>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</si>
  <si>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</si>
  <si>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</si>
  <si>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</si>
  <si>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</si>
  <si>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</si>
  <si>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</si>
  <si>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</si>
  <si>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</si>
  <si>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</si>
  <si>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</si>
  <si>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</si>
  <si>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</si>
  <si>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</si>
  <si>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</si>
  <si>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</si>
  <si>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</si>
  <si>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</si>
  <si>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</si>
  <si>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</si>
  <si>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</si>
  <si>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</si>
  <si>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</si>
  <si>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</si>
  <si>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</si>
  <si>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</si>
  <si>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</si>
  <si>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</si>
  <si>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</si>
  <si>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</si>
  <si>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</si>
  <si>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</si>
  <si>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</si>
  <si>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</si>
  <si>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</si>
  <si>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</si>
  <si>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</si>
  <si>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</si>
  <si>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</si>
  <si>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</si>
  <si>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</si>
  <si>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</si>
  <si>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</si>
  <si>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</si>
  <si>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</si>
  <si>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</si>
  <si>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</si>
  <si>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</si>
  <si>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</si>
  <si>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原子力規制委員会</t>
  </si>
  <si>
    <t>○</t>
  </si>
  <si>
    <t>特別会計に関する法律第８５条第６項
特別会計に関する法律施行令第５１条第７項第３号</t>
  </si>
  <si>
    <t>原子力災害対策・核物質防護課</t>
  </si>
  <si>
    <t>原子力災害対策・核物質防護課長　荒木　真一</t>
  </si>
  <si>
    <t>防災基本計画
(昭和３８年６月１４日中央防災会議決定）
原子力災害対策指針
（平成２４年１０月３１日原子力規制委員会)</t>
  </si>
  <si>
    <t>原子力規制委員会原子力規制庁
長官官房放射線防護グループ</t>
  </si>
  <si>
    <t>原子力災害拠点病院等を整備した地域数</t>
  </si>
  <si>
    <t>件</t>
  </si>
  <si>
    <t>原子力災害時の医療体制を地域差なく全国展開するため、本事業により、国が方向性を示す必要があり、地方自治体、民間等に委ねることはできない。</t>
  </si>
  <si>
    <t>‐</t>
  </si>
  <si>
    <t>本事業は、社会的要請の極めて高い原子力災害時の医療体制の整備を目的としており、的確にニーズを反映している。</t>
  </si>
  <si>
    <t>原子力災害対策指針の反映を図る上で必要であり、優先度の高い事業である。</t>
  </si>
  <si>
    <t>平成３２年度までに、立地道府県等２４自治体において、新たな枠組みの下での原子力災害時の医療体制を整備する。</t>
  </si>
  <si>
    <t>-</t>
  </si>
  <si>
    <t>-</t>
  </si>
  <si>
    <t>自治体数</t>
  </si>
  <si>
    <t>原子力災害時医療実効性確保等事業</t>
  </si>
  <si>
    <t>高度被ばく医療支援センター及び原子力災害医療・総合支援センターの訓練参加数</t>
  </si>
  <si>
    <t>課題等の把握・共有のための各機関等の連携強化の場の開催回数</t>
  </si>
  <si>
    <t>件</t>
  </si>
  <si>
    <t>件</t>
  </si>
  <si>
    <t>執行額／高度被ばく医療支援センター及び原子力災害医療・総合支援センターの訓練参加数　　　　　　　　　　　　　　</t>
  </si>
  <si>
    <t>執行額／課題等の把握・共有のための各機関等の連携強化の場の開催回数　　　　　　　　　　　　　　</t>
  </si>
  <si>
    <t>実効性向上及び高度化のための調査研究の実施事業数</t>
  </si>
  <si>
    <t>執行額／実効性向上及び高度化のための調査研究の実施事業数　　　　　　　　　　　　　　</t>
  </si>
  <si>
    <t>原子力災害時医療研修・訓練等事業</t>
  </si>
  <si>
    <t>原子力災害時医療体制実効性確保等事業</t>
  </si>
  <si>
    <t>（１）原子力災害時医療研修・訓練等事業
　・地域における研修等の講師や中核人材を育成するための原子力災害時の専門研修等の実施
　・原子力防災訓練への参加を通じた原子力災害時医療に関する実地訓練等の実施
　・研修・訓練に必要な教材・資機材の整備・保守
（２）原子力災害時医療体制実効性確保等事業
　・課題等の把握・共有のための各機関等の連携強化の場を設置
　・各種マニュアル・研修内容見直し等調査研究等の実施
　・統合原子力防災ネットワークへの接続に必要な資機材の整備</t>
  </si>
  <si>
    <t>専門研修の開催回数</t>
  </si>
  <si>
    <t>執行額／専門研修の開催回数　　　　　　　　　　　　　　</t>
  </si>
  <si>
    <t>執行額／原子力災害時の医療等に関する研修・訓練等の講師等養成研修実施回数　　　　　　　　　　　　　　</t>
  </si>
  <si>
    <t>原子力災害時の医療等に関する研修・訓練等の講師等養成研修等実施回数</t>
  </si>
  <si>
    <t>東京電力福島第一原子力発電所事故での教訓を踏まえて定められた新たな枠組みである原子力災害時の医療体制の下、立地道府県等が整備する地域の原子力災害時医療体制の実態を把握し、それらの実効性の向上や相互の連携体制を改善・強化するため、「高度被ばく医療支援センター」、「原子力災害医療・総合支援センター」等による研修の実施や訓練への参加等を行うとともに、両支援センターと拠点病院やその他の災害医療に係る医療関係団体等の連携強化を図る。</t>
  </si>
  <si>
    <t>-</t>
  </si>
  <si>
    <t>-</t>
  </si>
  <si>
    <t>-</t>
  </si>
  <si>
    <t>-</t>
  </si>
  <si>
    <t>百万円</t>
  </si>
  <si>
    <t>百万円/回</t>
  </si>
  <si>
    <t>百万円/件</t>
  </si>
  <si>
    <t>-</t>
  </si>
  <si>
    <t>-</t>
  </si>
  <si>
    <t>６.原子力災害対策及び放射線モニタリングの充実</t>
  </si>
  <si>
    <t>平成２８年度新規要求のため。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</si>
</sst>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0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9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1"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3"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9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0" xfId="0" applyFont="1" applyFill="1" applyBorder="1" applyAlignment="1">
      <alignment horizontal="center" vertical="center" wrapText="1"/>
    </xf>
    <xf numFmtId="0" fontId="17" fillId="0" borderId="104"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1"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1" xfId="0" applyFont="1" applyFill="1" applyBorder="1" applyAlignment="1">
      <alignment horizontal="center" vertical="center"/>
    </xf>
    <xf numFmtId="0" fontId="0" fillId="0" borderId="106"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0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9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9" xfId="0" applyFont="1" applyBorder="1" applyAlignment="1" applyProtection="1">
      <alignment vertical="center" textRotation="255"/>
      <protection locked="0"/>
    </xf>
    <xf numFmtId="0" fontId="0" fillId="34" borderId="110"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1"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6"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4"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5"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117"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18" xfId="0" applyFont="1" applyFill="1" applyBorder="1" applyAlignment="1">
      <alignment vertical="center" wrapText="1"/>
    </xf>
    <xf numFmtId="0" fontId="0" fillId="34" borderId="119" xfId="0" applyFont="1" applyFill="1" applyBorder="1" applyAlignment="1">
      <alignment vertical="center" wrapText="1"/>
    </xf>
    <xf numFmtId="0" fontId="0" fillId="34" borderId="119"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0" fillId="0" borderId="9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21"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1"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9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1"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08"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1"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2"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1" xfId="60" applyFont="1" applyFill="1" applyBorder="1" applyAlignment="1">
      <alignment horizontal="center" vertical="center" wrapText="1"/>
      <protection/>
    </xf>
    <xf numFmtId="0" fontId="0" fillId="0" borderId="147" xfId="0" applyFont="1" applyBorder="1" applyAlignment="1">
      <alignment horizontal="center" vertical="center"/>
    </xf>
    <xf numFmtId="0" fontId="0" fillId="0" borderId="23" xfId="0" applyFont="1" applyBorder="1" applyAlignment="1">
      <alignment horizontal="center" vertical="center"/>
    </xf>
    <xf numFmtId="0" fontId="9" fillId="0" borderId="123" xfId="0" applyFont="1" applyBorder="1" applyAlignment="1">
      <alignment horizontal="center" vertical="center" wrapText="1"/>
    </xf>
    <xf numFmtId="0" fontId="0" fillId="0" borderId="18" xfId="0" applyFont="1" applyBorder="1" applyAlignment="1">
      <alignment horizontal="center" vertical="center"/>
    </xf>
    <xf numFmtId="0" fontId="0" fillId="0" borderId="133" xfId="0" applyFont="1" applyBorder="1" applyAlignment="1">
      <alignment horizontal="center" vertical="center"/>
    </xf>
    <xf numFmtId="177" fontId="0" fillId="0" borderId="107"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8"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74">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139</xdr:row>
      <xdr:rowOff>314325</xdr:rowOff>
    </xdr:from>
    <xdr:to>
      <xdr:col>38</xdr:col>
      <xdr:colOff>28575</xdr:colOff>
      <xdr:row>143</xdr:row>
      <xdr:rowOff>266700</xdr:rowOff>
    </xdr:to>
    <xdr:sp>
      <xdr:nvSpPr>
        <xdr:cNvPr id="1" name="正方形/長方形 4"/>
        <xdr:cNvSpPr>
          <a:spLocks/>
        </xdr:cNvSpPr>
      </xdr:nvSpPr>
      <xdr:spPr>
        <a:xfrm>
          <a:off x="3686175" y="41862375"/>
          <a:ext cx="3943350" cy="1362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４９５百万円</a:t>
          </a:r>
        </a:p>
      </xdr:txBody>
    </xdr:sp>
    <xdr:clientData/>
  </xdr:twoCellAnchor>
  <xdr:twoCellAnchor>
    <xdr:from>
      <xdr:col>18</xdr:col>
      <xdr:colOff>76200</xdr:colOff>
      <xdr:row>144</xdr:row>
      <xdr:rowOff>57150</xdr:rowOff>
    </xdr:from>
    <xdr:to>
      <xdr:col>38</xdr:col>
      <xdr:colOff>28575</xdr:colOff>
      <xdr:row>145</xdr:row>
      <xdr:rowOff>333375</xdr:rowOff>
    </xdr:to>
    <xdr:sp>
      <xdr:nvSpPr>
        <xdr:cNvPr id="2" name="大かっこ 5"/>
        <xdr:cNvSpPr>
          <a:spLocks/>
        </xdr:cNvSpPr>
      </xdr:nvSpPr>
      <xdr:spPr>
        <a:xfrm>
          <a:off x="3676650" y="43367325"/>
          <a:ext cx="3952875" cy="6286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原子力災害時における医療体制の整備</a:t>
          </a:r>
        </a:p>
      </xdr:txBody>
    </xdr:sp>
    <xdr:clientData/>
  </xdr:twoCellAnchor>
  <xdr:twoCellAnchor>
    <xdr:from>
      <xdr:col>27</xdr:col>
      <xdr:colOff>161925</xdr:colOff>
      <xdr:row>146</xdr:row>
      <xdr:rowOff>285750</xdr:rowOff>
    </xdr:from>
    <xdr:to>
      <xdr:col>27</xdr:col>
      <xdr:colOff>161925</xdr:colOff>
      <xdr:row>149</xdr:row>
      <xdr:rowOff>28575</xdr:rowOff>
    </xdr:to>
    <xdr:sp>
      <xdr:nvSpPr>
        <xdr:cNvPr id="3" name="直線矢印コネクタ 6"/>
        <xdr:cNvSpPr>
          <a:spLocks/>
        </xdr:cNvSpPr>
      </xdr:nvSpPr>
      <xdr:spPr>
        <a:xfrm>
          <a:off x="5562600" y="44300775"/>
          <a:ext cx="0" cy="800100"/>
        </a:xfrm>
        <a:prstGeom prst="straightConnector1">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150</xdr:row>
      <xdr:rowOff>95250</xdr:rowOff>
    </xdr:from>
    <xdr:to>
      <xdr:col>37</xdr:col>
      <xdr:colOff>47625</xdr:colOff>
      <xdr:row>153</xdr:row>
      <xdr:rowOff>19050</xdr:rowOff>
    </xdr:to>
    <xdr:sp>
      <xdr:nvSpPr>
        <xdr:cNvPr id="4" name="正方形/長方形 16"/>
        <xdr:cNvSpPr>
          <a:spLocks/>
        </xdr:cNvSpPr>
      </xdr:nvSpPr>
      <xdr:spPr>
        <a:xfrm>
          <a:off x="3924300" y="45519975"/>
          <a:ext cx="3524250" cy="981075"/>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外部機関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４９５百万円</a:t>
          </a:r>
        </a:p>
      </xdr:txBody>
    </xdr:sp>
    <xdr:clientData/>
  </xdr:twoCellAnchor>
  <xdr:twoCellAnchor>
    <xdr:from>
      <xdr:col>21</xdr:col>
      <xdr:colOff>123825</xdr:colOff>
      <xdr:row>153</xdr:row>
      <xdr:rowOff>123825</xdr:rowOff>
    </xdr:from>
    <xdr:to>
      <xdr:col>35</xdr:col>
      <xdr:colOff>104775</xdr:colOff>
      <xdr:row>155</xdr:row>
      <xdr:rowOff>114300</xdr:rowOff>
    </xdr:to>
    <xdr:sp>
      <xdr:nvSpPr>
        <xdr:cNvPr id="5" name="大かっこ 17"/>
        <xdr:cNvSpPr>
          <a:spLocks/>
        </xdr:cNvSpPr>
      </xdr:nvSpPr>
      <xdr:spPr>
        <a:xfrm>
          <a:off x="4324350" y="46605825"/>
          <a:ext cx="2781300" cy="6953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・原子力災害時医療研修・訓練等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・原子力災害時医療体制実効性確保等事業</a:t>
          </a:r>
        </a:p>
      </xdr:txBody>
    </xdr:sp>
    <xdr:clientData/>
  </xdr:twoCellAnchor>
  <xdr:twoCellAnchor>
    <xdr:from>
      <xdr:col>23</xdr:col>
      <xdr:colOff>152400</xdr:colOff>
      <xdr:row>149</xdr:row>
      <xdr:rowOff>47625</xdr:rowOff>
    </xdr:from>
    <xdr:to>
      <xdr:col>32</xdr:col>
      <xdr:colOff>95250</xdr:colOff>
      <xdr:row>149</xdr:row>
      <xdr:rowOff>323850</xdr:rowOff>
    </xdr:to>
    <xdr:sp>
      <xdr:nvSpPr>
        <xdr:cNvPr id="6" name="テキスト ボックス 18"/>
        <xdr:cNvSpPr txBox="1">
          <a:spLocks noChangeArrowheads="1"/>
        </xdr:cNvSpPr>
      </xdr:nvSpPr>
      <xdr:spPr>
        <a:xfrm>
          <a:off x="4752975" y="45119925"/>
          <a:ext cx="1743075"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I2" sqref="I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5" t="s">
        <v>0</v>
      </c>
      <c r="AK2" s="485"/>
      <c r="AL2" s="485"/>
      <c r="AM2" s="485"/>
      <c r="AN2" s="485"/>
      <c r="AO2" s="485"/>
      <c r="AP2" s="485"/>
      <c r="AQ2" s="106" t="s">
        <v>360</v>
      </c>
      <c r="AR2" s="106"/>
      <c r="AS2" s="68" t="str">
        <f>IF(OR(AQ2="　",AQ2=""),"","-")</f>
        <v>-</v>
      </c>
      <c r="AT2" s="107">
        <v>2</v>
      </c>
      <c r="AU2" s="107"/>
      <c r="AV2" s="69">
        <f>IF(AW2="","","-")</f>
      </c>
      <c r="AW2" s="111"/>
      <c r="AX2" s="111"/>
    </row>
    <row r="3" spans="1:50" ht="21" customHeight="1" thickBot="1">
      <c r="A3" s="296" t="s">
        <v>215</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89</v>
      </c>
      <c r="AJ3" s="298" t="s">
        <v>466</v>
      </c>
      <c r="AK3" s="298"/>
      <c r="AL3" s="298"/>
      <c r="AM3" s="298"/>
      <c r="AN3" s="298"/>
      <c r="AO3" s="298"/>
      <c r="AP3" s="298"/>
      <c r="AQ3" s="298"/>
      <c r="AR3" s="298"/>
      <c r="AS3" s="298"/>
      <c r="AT3" s="298"/>
      <c r="AU3" s="298"/>
      <c r="AV3" s="298"/>
      <c r="AW3" s="298"/>
      <c r="AX3" s="36" t="s">
        <v>90</v>
      </c>
    </row>
    <row r="4" spans="1:50" ht="24.75" customHeight="1">
      <c r="A4" s="513" t="s">
        <v>30</v>
      </c>
      <c r="B4" s="514"/>
      <c r="C4" s="514"/>
      <c r="D4" s="514"/>
      <c r="E4" s="514"/>
      <c r="F4" s="514"/>
      <c r="G4" s="487" t="s">
        <v>483</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472</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c r="A5" s="497" t="s">
        <v>92</v>
      </c>
      <c r="B5" s="498"/>
      <c r="C5" s="498"/>
      <c r="D5" s="498"/>
      <c r="E5" s="498"/>
      <c r="F5" s="499"/>
      <c r="G5" s="324" t="s">
        <v>100</v>
      </c>
      <c r="H5" s="325"/>
      <c r="I5" s="325"/>
      <c r="J5" s="325"/>
      <c r="K5" s="325"/>
      <c r="L5" s="325"/>
      <c r="M5" s="326" t="s">
        <v>91</v>
      </c>
      <c r="N5" s="327"/>
      <c r="O5" s="327"/>
      <c r="P5" s="327"/>
      <c r="Q5" s="327"/>
      <c r="R5" s="328"/>
      <c r="S5" s="329" t="s">
        <v>108</v>
      </c>
      <c r="T5" s="325"/>
      <c r="U5" s="325"/>
      <c r="V5" s="325"/>
      <c r="W5" s="325"/>
      <c r="X5" s="330"/>
      <c r="Y5" s="504" t="s">
        <v>3</v>
      </c>
      <c r="Z5" s="505"/>
      <c r="AA5" s="505"/>
      <c r="AB5" s="505"/>
      <c r="AC5" s="505"/>
      <c r="AD5" s="506"/>
      <c r="AE5" s="507" t="s">
        <v>469</v>
      </c>
      <c r="AF5" s="508"/>
      <c r="AG5" s="508"/>
      <c r="AH5" s="508"/>
      <c r="AI5" s="508"/>
      <c r="AJ5" s="508"/>
      <c r="AK5" s="508"/>
      <c r="AL5" s="508"/>
      <c r="AM5" s="508"/>
      <c r="AN5" s="508"/>
      <c r="AO5" s="508"/>
      <c r="AP5" s="509"/>
      <c r="AQ5" s="510" t="s">
        <v>470</v>
      </c>
      <c r="AR5" s="511"/>
      <c r="AS5" s="511"/>
      <c r="AT5" s="511"/>
      <c r="AU5" s="511"/>
      <c r="AV5" s="511"/>
      <c r="AW5" s="511"/>
      <c r="AX5" s="512"/>
    </row>
    <row r="6" spans="1:50" ht="39" customHeight="1">
      <c r="A6" s="515" t="s">
        <v>4</v>
      </c>
      <c r="B6" s="516"/>
      <c r="C6" s="516"/>
      <c r="D6" s="516"/>
      <c r="E6" s="516"/>
      <c r="F6" s="516"/>
      <c r="G6" s="517" t="str">
        <f>'入力規則等'!F39</f>
        <v>エネルギー対策特別会計電源開発促進勘定</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509</v>
      </c>
      <c r="AF6" s="522"/>
      <c r="AG6" s="522"/>
      <c r="AH6" s="522"/>
      <c r="AI6" s="522"/>
      <c r="AJ6" s="522"/>
      <c r="AK6" s="522"/>
      <c r="AL6" s="522"/>
      <c r="AM6" s="522"/>
      <c r="AN6" s="522"/>
      <c r="AO6" s="522"/>
      <c r="AP6" s="522"/>
      <c r="AQ6" s="124"/>
      <c r="AR6" s="124"/>
      <c r="AS6" s="124"/>
      <c r="AT6" s="124"/>
      <c r="AU6" s="124"/>
      <c r="AV6" s="124"/>
      <c r="AW6" s="124"/>
      <c r="AX6" s="523"/>
    </row>
    <row r="7" spans="1:50" ht="71.25" customHeight="1">
      <c r="A7" s="443" t="s">
        <v>25</v>
      </c>
      <c r="B7" s="444"/>
      <c r="C7" s="444"/>
      <c r="D7" s="444"/>
      <c r="E7" s="444"/>
      <c r="F7" s="444"/>
      <c r="G7" s="445" t="s">
        <v>468</v>
      </c>
      <c r="H7" s="446"/>
      <c r="I7" s="446"/>
      <c r="J7" s="446"/>
      <c r="K7" s="446"/>
      <c r="L7" s="446"/>
      <c r="M7" s="446"/>
      <c r="N7" s="446"/>
      <c r="O7" s="446"/>
      <c r="P7" s="446"/>
      <c r="Q7" s="446"/>
      <c r="R7" s="446"/>
      <c r="S7" s="446"/>
      <c r="T7" s="446"/>
      <c r="U7" s="446"/>
      <c r="V7" s="447"/>
      <c r="W7" s="447"/>
      <c r="X7" s="447"/>
      <c r="Y7" s="448" t="s">
        <v>5</v>
      </c>
      <c r="Z7" s="388"/>
      <c r="AA7" s="388"/>
      <c r="AB7" s="388"/>
      <c r="AC7" s="388"/>
      <c r="AD7" s="390"/>
      <c r="AE7" s="449" t="s">
        <v>471</v>
      </c>
      <c r="AF7" s="450"/>
      <c r="AG7" s="450"/>
      <c r="AH7" s="450"/>
      <c r="AI7" s="450"/>
      <c r="AJ7" s="450"/>
      <c r="AK7" s="450"/>
      <c r="AL7" s="450"/>
      <c r="AM7" s="450"/>
      <c r="AN7" s="450"/>
      <c r="AO7" s="450"/>
      <c r="AP7" s="450"/>
      <c r="AQ7" s="450"/>
      <c r="AR7" s="450"/>
      <c r="AS7" s="450"/>
      <c r="AT7" s="450"/>
      <c r="AU7" s="450"/>
      <c r="AV7" s="450"/>
      <c r="AW7" s="450"/>
      <c r="AX7" s="451"/>
    </row>
    <row r="8" spans="1:50" ht="52.5" customHeight="1">
      <c r="A8" s="353" t="s">
        <v>307</v>
      </c>
      <c r="B8" s="354"/>
      <c r="C8" s="354"/>
      <c r="D8" s="354"/>
      <c r="E8" s="354"/>
      <c r="F8" s="355"/>
      <c r="G8" s="350" t="str">
        <f>'入力規則等'!A26</f>
        <v>科学技術・イノベーション</v>
      </c>
      <c r="H8" s="351"/>
      <c r="I8" s="351"/>
      <c r="J8" s="351"/>
      <c r="K8" s="351"/>
      <c r="L8" s="351"/>
      <c r="M8" s="351"/>
      <c r="N8" s="351"/>
      <c r="O8" s="351"/>
      <c r="P8" s="351"/>
      <c r="Q8" s="351"/>
      <c r="R8" s="351"/>
      <c r="S8" s="351"/>
      <c r="T8" s="351"/>
      <c r="U8" s="351"/>
      <c r="V8" s="351"/>
      <c r="W8" s="351"/>
      <c r="X8" s="352"/>
      <c r="Y8" s="524" t="s">
        <v>78</v>
      </c>
      <c r="Z8" s="524"/>
      <c r="AA8" s="524"/>
      <c r="AB8" s="524"/>
      <c r="AC8" s="524"/>
      <c r="AD8" s="524"/>
      <c r="AE8" s="478" t="str">
        <f>'入力規則等'!K13</f>
        <v>エネルギー対策</v>
      </c>
      <c r="AF8" s="479"/>
      <c r="AG8" s="479"/>
      <c r="AH8" s="479"/>
      <c r="AI8" s="479"/>
      <c r="AJ8" s="479"/>
      <c r="AK8" s="479"/>
      <c r="AL8" s="479"/>
      <c r="AM8" s="479"/>
      <c r="AN8" s="479"/>
      <c r="AO8" s="479"/>
      <c r="AP8" s="479"/>
      <c r="AQ8" s="479"/>
      <c r="AR8" s="479"/>
      <c r="AS8" s="479"/>
      <c r="AT8" s="479"/>
      <c r="AU8" s="479"/>
      <c r="AV8" s="479"/>
      <c r="AW8" s="479"/>
      <c r="AX8" s="480"/>
    </row>
    <row r="9" spans="1:50" ht="69" customHeight="1">
      <c r="A9" s="452" t="s">
        <v>26</v>
      </c>
      <c r="B9" s="453"/>
      <c r="C9" s="453"/>
      <c r="D9" s="453"/>
      <c r="E9" s="453"/>
      <c r="F9" s="453"/>
      <c r="G9" s="481" t="s">
        <v>499</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125.25" customHeight="1">
      <c r="A10" s="452" t="s">
        <v>36</v>
      </c>
      <c r="B10" s="453"/>
      <c r="C10" s="453"/>
      <c r="D10" s="453"/>
      <c r="E10" s="453"/>
      <c r="F10" s="453"/>
      <c r="G10" s="481" t="s">
        <v>494</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c r="A11" s="452" t="s">
        <v>6</v>
      </c>
      <c r="B11" s="453"/>
      <c r="C11" s="453"/>
      <c r="D11" s="453"/>
      <c r="E11" s="453"/>
      <c r="F11" s="454"/>
      <c r="G11" s="501" t="str">
        <f>'入力規則等'!P10</f>
        <v>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455" t="s">
        <v>27</v>
      </c>
      <c r="B12" s="456"/>
      <c r="C12" s="456"/>
      <c r="D12" s="456"/>
      <c r="E12" s="456"/>
      <c r="F12" s="457"/>
      <c r="G12" s="464"/>
      <c r="H12" s="465"/>
      <c r="I12" s="465"/>
      <c r="J12" s="465"/>
      <c r="K12" s="465"/>
      <c r="L12" s="465"/>
      <c r="M12" s="465"/>
      <c r="N12" s="465"/>
      <c r="O12" s="465"/>
      <c r="P12" s="175" t="s">
        <v>68</v>
      </c>
      <c r="Q12" s="121"/>
      <c r="R12" s="121"/>
      <c r="S12" s="121"/>
      <c r="T12" s="121"/>
      <c r="U12" s="121"/>
      <c r="V12" s="171"/>
      <c r="W12" s="175" t="s">
        <v>69</v>
      </c>
      <c r="X12" s="121"/>
      <c r="Y12" s="121"/>
      <c r="Z12" s="121"/>
      <c r="AA12" s="121"/>
      <c r="AB12" s="121"/>
      <c r="AC12" s="171"/>
      <c r="AD12" s="175" t="s">
        <v>70</v>
      </c>
      <c r="AE12" s="121"/>
      <c r="AF12" s="121"/>
      <c r="AG12" s="121"/>
      <c r="AH12" s="121"/>
      <c r="AI12" s="121"/>
      <c r="AJ12" s="171"/>
      <c r="AK12" s="175" t="s">
        <v>71</v>
      </c>
      <c r="AL12" s="121"/>
      <c r="AM12" s="121"/>
      <c r="AN12" s="121"/>
      <c r="AO12" s="121"/>
      <c r="AP12" s="121"/>
      <c r="AQ12" s="171"/>
      <c r="AR12" s="175" t="s">
        <v>72</v>
      </c>
      <c r="AS12" s="121"/>
      <c r="AT12" s="121"/>
      <c r="AU12" s="121"/>
      <c r="AV12" s="121"/>
      <c r="AW12" s="121"/>
      <c r="AX12" s="468"/>
    </row>
    <row r="13" spans="1:50" ht="21" customHeight="1">
      <c r="A13" s="458"/>
      <c r="B13" s="459"/>
      <c r="C13" s="459"/>
      <c r="D13" s="459"/>
      <c r="E13" s="459"/>
      <c r="F13" s="460"/>
      <c r="G13" s="469" t="s">
        <v>7</v>
      </c>
      <c r="H13" s="470"/>
      <c r="I13" s="475" t="s">
        <v>8</v>
      </c>
      <c r="J13" s="476"/>
      <c r="K13" s="476"/>
      <c r="L13" s="476"/>
      <c r="M13" s="476"/>
      <c r="N13" s="476"/>
      <c r="O13" s="477"/>
      <c r="P13" s="71" t="s">
        <v>500</v>
      </c>
      <c r="Q13" s="72"/>
      <c r="R13" s="72"/>
      <c r="S13" s="72"/>
      <c r="T13" s="72"/>
      <c r="U13" s="72"/>
      <c r="V13" s="73"/>
      <c r="W13" s="71" t="s">
        <v>502</v>
      </c>
      <c r="X13" s="72"/>
      <c r="Y13" s="72"/>
      <c r="Z13" s="72"/>
      <c r="AA13" s="72"/>
      <c r="AB13" s="72"/>
      <c r="AC13" s="73"/>
      <c r="AD13" s="71" t="s">
        <v>503</v>
      </c>
      <c r="AE13" s="72"/>
      <c r="AF13" s="72"/>
      <c r="AG13" s="72"/>
      <c r="AH13" s="72"/>
      <c r="AI13" s="72"/>
      <c r="AJ13" s="73"/>
      <c r="AK13" s="71" t="s">
        <v>500</v>
      </c>
      <c r="AL13" s="72"/>
      <c r="AM13" s="72"/>
      <c r="AN13" s="72"/>
      <c r="AO13" s="72"/>
      <c r="AP13" s="72"/>
      <c r="AQ13" s="73"/>
      <c r="AR13" s="660">
        <v>495</v>
      </c>
      <c r="AS13" s="661"/>
      <c r="AT13" s="661"/>
      <c r="AU13" s="661"/>
      <c r="AV13" s="661"/>
      <c r="AW13" s="661"/>
      <c r="AX13" s="662"/>
    </row>
    <row r="14" spans="1:50" ht="21" customHeight="1">
      <c r="A14" s="458"/>
      <c r="B14" s="459"/>
      <c r="C14" s="459"/>
      <c r="D14" s="459"/>
      <c r="E14" s="459"/>
      <c r="F14" s="460"/>
      <c r="G14" s="471"/>
      <c r="H14" s="472"/>
      <c r="I14" s="341" t="s">
        <v>9</v>
      </c>
      <c r="J14" s="466"/>
      <c r="K14" s="466"/>
      <c r="L14" s="466"/>
      <c r="M14" s="466"/>
      <c r="N14" s="466"/>
      <c r="O14" s="467"/>
      <c r="P14" s="71" t="s">
        <v>501</v>
      </c>
      <c r="Q14" s="72"/>
      <c r="R14" s="72"/>
      <c r="S14" s="72"/>
      <c r="T14" s="72"/>
      <c r="U14" s="72"/>
      <c r="V14" s="73"/>
      <c r="W14" s="71" t="s">
        <v>503</v>
      </c>
      <c r="X14" s="72"/>
      <c r="Y14" s="72"/>
      <c r="Z14" s="72"/>
      <c r="AA14" s="72"/>
      <c r="AB14" s="72"/>
      <c r="AC14" s="73"/>
      <c r="AD14" s="71" t="s">
        <v>500</v>
      </c>
      <c r="AE14" s="72"/>
      <c r="AF14" s="72"/>
      <c r="AG14" s="72"/>
      <c r="AH14" s="72"/>
      <c r="AI14" s="72"/>
      <c r="AJ14" s="73"/>
      <c r="AK14" s="71" t="s">
        <v>501</v>
      </c>
      <c r="AL14" s="72"/>
      <c r="AM14" s="72"/>
      <c r="AN14" s="72"/>
      <c r="AO14" s="72"/>
      <c r="AP14" s="72"/>
      <c r="AQ14" s="73"/>
      <c r="AR14" s="658"/>
      <c r="AS14" s="658"/>
      <c r="AT14" s="658"/>
      <c r="AU14" s="658"/>
      <c r="AV14" s="658"/>
      <c r="AW14" s="658"/>
      <c r="AX14" s="659"/>
    </row>
    <row r="15" spans="1:50" ht="21" customHeight="1">
      <c r="A15" s="458"/>
      <c r="B15" s="459"/>
      <c r="C15" s="459"/>
      <c r="D15" s="459"/>
      <c r="E15" s="459"/>
      <c r="F15" s="460"/>
      <c r="G15" s="471"/>
      <c r="H15" s="472"/>
      <c r="I15" s="341" t="s">
        <v>61</v>
      </c>
      <c r="J15" s="342"/>
      <c r="K15" s="342"/>
      <c r="L15" s="342"/>
      <c r="M15" s="342"/>
      <c r="N15" s="342"/>
      <c r="O15" s="343"/>
      <c r="P15" s="71" t="s">
        <v>500</v>
      </c>
      <c r="Q15" s="72"/>
      <c r="R15" s="72"/>
      <c r="S15" s="72"/>
      <c r="T15" s="72"/>
      <c r="U15" s="72"/>
      <c r="V15" s="73"/>
      <c r="W15" s="71" t="s">
        <v>503</v>
      </c>
      <c r="X15" s="72"/>
      <c r="Y15" s="72"/>
      <c r="Z15" s="72"/>
      <c r="AA15" s="72"/>
      <c r="AB15" s="72"/>
      <c r="AC15" s="73"/>
      <c r="AD15" s="71" t="s">
        <v>503</v>
      </c>
      <c r="AE15" s="72"/>
      <c r="AF15" s="72"/>
      <c r="AG15" s="72"/>
      <c r="AH15" s="72"/>
      <c r="AI15" s="72"/>
      <c r="AJ15" s="73"/>
      <c r="AK15" s="71" t="s">
        <v>500</v>
      </c>
      <c r="AL15" s="72"/>
      <c r="AM15" s="72"/>
      <c r="AN15" s="72"/>
      <c r="AO15" s="72"/>
      <c r="AP15" s="72"/>
      <c r="AQ15" s="73"/>
      <c r="AR15" s="71" t="s">
        <v>501</v>
      </c>
      <c r="AS15" s="72"/>
      <c r="AT15" s="72"/>
      <c r="AU15" s="72"/>
      <c r="AV15" s="72"/>
      <c r="AW15" s="72"/>
      <c r="AX15" s="657"/>
    </row>
    <row r="16" spans="1:50" ht="21" customHeight="1">
      <c r="A16" s="458"/>
      <c r="B16" s="459"/>
      <c r="C16" s="459"/>
      <c r="D16" s="459"/>
      <c r="E16" s="459"/>
      <c r="F16" s="460"/>
      <c r="G16" s="471"/>
      <c r="H16" s="472"/>
      <c r="I16" s="341" t="s">
        <v>62</v>
      </c>
      <c r="J16" s="342"/>
      <c r="K16" s="342"/>
      <c r="L16" s="342"/>
      <c r="M16" s="342"/>
      <c r="N16" s="342"/>
      <c r="O16" s="343"/>
      <c r="P16" s="71" t="s">
        <v>500</v>
      </c>
      <c r="Q16" s="72"/>
      <c r="R16" s="72"/>
      <c r="S16" s="72"/>
      <c r="T16" s="72"/>
      <c r="U16" s="72"/>
      <c r="V16" s="73"/>
      <c r="W16" s="71" t="s">
        <v>503</v>
      </c>
      <c r="X16" s="72"/>
      <c r="Y16" s="72"/>
      <c r="Z16" s="72"/>
      <c r="AA16" s="72"/>
      <c r="AB16" s="72"/>
      <c r="AC16" s="73"/>
      <c r="AD16" s="71" t="s">
        <v>500</v>
      </c>
      <c r="AE16" s="72"/>
      <c r="AF16" s="72"/>
      <c r="AG16" s="72"/>
      <c r="AH16" s="72"/>
      <c r="AI16" s="72"/>
      <c r="AJ16" s="73"/>
      <c r="AK16" s="71" t="s">
        <v>501</v>
      </c>
      <c r="AL16" s="72"/>
      <c r="AM16" s="72"/>
      <c r="AN16" s="72"/>
      <c r="AO16" s="72"/>
      <c r="AP16" s="72"/>
      <c r="AQ16" s="73"/>
      <c r="AR16" s="438"/>
      <c r="AS16" s="439"/>
      <c r="AT16" s="439"/>
      <c r="AU16" s="439"/>
      <c r="AV16" s="439"/>
      <c r="AW16" s="439"/>
      <c r="AX16" s="440"/>
    </row>
    <row r="17" spans="1:50" ht="24.75" customHeight="1">
      <c r="A17" s="458"/>
      <c r="B17" s="459"/>
      <c r="C17" s="459"/>
      <c r="D17" s="459"/>
      <c r="E17" s="459"/>
      <c r="F17" s="460"/>
      <c r="G17" s="471"/>
      <c r="H17" s="472"/>
      <c r="I17" s="341" t="s">
        <v>60</v>
      </c>
      <c r="J17" s="466"/>
      <c r="K17" s="466"/>
      <c r="L17" s="466"/>
      <c r="M17" s="466"/>
      <c r="N17" s="466"/>
      <c r="O17" s="467"/>
      <c r="P17" s="71" t="s">
        <v>500</v>
      </c>
      <c r="Q17" s="72"/>
      <c r="R17" s="72"/>
      <c r="S17" s="72"/>
      <c r="T17" s="72"/>
      <c r="U17" s="72"/>
      <c r="V17" s="73"/>
      <c r="W17" s="71" t="s">
        <v>503</v>
      </c>
      <c r="X17" s="72"/>
      <c r="Y17" s="72"/>
      <c r="Z17" s="72"/>
      <c r="AA17" s="72"/>
      <c r="AB17" s="72"/>
      <c r="AC17" s="73"/>
      <c r="AD17" s="71" t="s">
        <v>503</v>
      </c>
      <c r="AE17" s="72"/>
      <c r="AF17" s="72"/>
      <c r="AG17" s="72"/>
      <c r="AH17" s="72"/>
      <c r="AI17" s="72"/>
      <c r="AJ17" s="73"/>
      <c r="AK17" s="71" t="s">
        <v>501</v>
      </c>
      <c r="AL17" s="72"/>
      <c r="AM17" s="72"/>
      <c r="AN17" s="72"/>
      <c r="AO17" s="72"/>
      <c r="AP17" s="72"/>
      <c r="AQ17" s="73"/>
      <c r="AR17" s="441"/>
      <c r="AS17" s="441"/>
      <c r="AT17" s="441"/>
      <c r="AU17" s="441"/>
      <c r="AV17" s="441"/>
      <c r="AW17" s="441"/>
      <c r="AX17" s="442"/>
    </row>
    <row r="18" spans="1:50" ht="24.75" customHeight="1">
      <c r="A18" s="458"/>
      <c r="B18" s="459"/>
      <c r="C18" s="459"/>
      <c r="D18" s="459"/>
      <c r="E18" s="459"/>
      <c r="F18" s="460"/>
      <c r="G18" s="473"/>
      <c r="H18" s="474"/>
      <c r="I18" s="344" t="s">
        <v>22</v>
      </c>
      <c r="J18" s="345"/>
      <c r="K18" s="345"/>
      <c r="L18" s="345"/>
      <c r="M18" s="345"/>
      <c r="N18" s="345"/>
      <c r="O18" s="346"/>
      <c r="P18" s="314">
        <f>SUM(P13:V17)</f>
        <v>0</v>
      </c>
      <c r="Q18" s="315"/>
      <c r="R18" s="315"/>
      <c r="S18" s="315"/>
      <c r="T18" s="315"/>
      <c r="U18" s="315"/>
      <c r="V18" s="316"/>
      <c r="W18" s="314">
        <f>SUM(W13:AC17)</f>
        <v>0</v>
      </c>
      <c r="X18" s="315"/>
      <c r="Y18" s="315"/>
      <c r="Z18" s="315"/>
      <c r="AA18" s="315"/>
      <c r="AB18" s="315"/>
      <c r="AC18" s="316"/>
      <c r="AD18" s="314">
        <f>SUM(AD13:AJ17)</f>
        <v>0</v>
      </c>
      <c r="AE18" s="315"/>
      <c r="AF18" s="315"/>
      <c r="AG18" s="315"/>
      <c r="AH18" s="315"/>
      <c r="AI18" s="315"/>
      <c r="AJ18" s="316"/>
      <c r="AK18" s="314">
        <f>SUM(AK13:AQ17)</f>
        <v>0</v>
      </c>
      <c r="AL18" s="315"/>
      <c r="AM18" s="315"/>
      <c r="AN18" s="315"/>
      <c r="AO18" s="315"/>
      <c r="AP18" s="315"/>
      <c r="AQ18" s="316"/>
      <c r="AR18" s="314">
        <f>SUM(AR13:AX17)</f>
        <v>495</v>
      </c>
      <c r="AS18" s="315"/>
      <c r="AT18" s="315"/>
      <c r="AU18" s="315"/>
      <c r="AV18" s="315"/>
      <c r="AW18" s="315"/>
      <c r="AX18" s="317"/>
    </row>
    <row r="19" spans="1:50" ht="24.75" customHeight="1">
      <c r="A19" s="458"/>
      <c r="B19" s="459"/>
      <c r="C19" s="459"/>
      <c r="D19" s="459"/>
      <c r="E19" s="459"/>
      <c r="F19" s="460"/>
      <c r="G19" s="311" t="s">
        <v>10</v>
      </c>
      <c r="H19" s="312"/>
      <c r="I19" s="312"/>
      <c r="J19" s="312"/>
      <c r="K19" s="312"/>
      <c r="L19" s="312"/>
      <c r="M19" s="312"/>
      <c r="N19" s="312"/>
      <c r="O19" s="312"/>
      <c r="P19" s="71" t="s">
        <v>501</v>
      </c>
      <c r="Q19" s="72"/>
      <c r="R19" s="72"/>
      <c r="S19" s="72"/>
      <c r="T19" s="72"/>
      <c r="U19" s="72"/>
      <c r="V19" s="73"/>
      <c r="W19" s="71" t="s">
        <v>501</v>
      </c>
      <c r="X19" s="72"/>
      <c r="Y19" s="72"/>
      <c r="Z19" s="72"/>
      <c r="AA19" s="72"/>
      <c r="AB19" s="72"/>
      <c r="AC19" s="73"/>
      <c r="AD19" s="71" t="s">
        <v>501</v>
      </c>
      <c r="AE19" s="72"/>
      <c r="AF19" s="72"/>
      <c r="AG19" s="72"/>
      <c r="AH19" s="72"/>
      <c r="AI19" s="72"/>
      <c r="AJ19" s="73"/>
      <c r="AK19" s="313"/>
      <c r="AL19" s="313"/>
      <c r="AM19" s="313"/>
      <c r="AN19" s="313"/>
      <c r="AO19" s="313"/>
      <c r="AP19" s="313"/>
      <c r="AQ19" s="313"/>
      <c r="AR19" s="313"/>
      <c r="AS19" s="313"/>
      <c r="AT19" s="313"/>
      <c r="AU19" s="313"/>
      <c r="AV19" s="313"/>
      <c r="AW19" s="313"/>
      <c r="AX19" s="318"/>
    </row>
    <row r="20" spans="1:50" ht="24.75" customHeight="1">
      <c r="A20" s="461"/>
      <c r="B20" s="462"/>
      <c r="C20" s="462"/>
      <c r="D20" s="462"/>
      <c r="E20" s="462"/>
      <c r="F20" s="463"/>
      <c r="G20" s="311" t="s">
        <v>11</v>
      </c>
      <c r="H20" s="312"/>
      <c r="I20" s="312"/>
      <c r="J20" s="312"/>
      <c r="K20" s="312"/>
      <c r="L20" s="312"/>
      <c r="M20" s="312"/>
      <c r="N20" s="312"/>
      <c r="O20" s="312"/>
      <c r="P20" s="319" t="str">
        <f>IF(P18=0,"-",P19/P18)</f>
        <v>-</v>
      </c>
      <c r="Q20" s="319"/>
      <c r="R20" s="319"/>
      <c r="S20" s="319"/>
      <c r="T20" s="319"/>
      <c r="U20" s="319"/>
      <c r="V20" s="319"/>
      <c r="W20" s="319" t="str">
        <f>IF(W18=0,"-",W19/W18)</f>
        <v>-</v>
      </c>
      <c r="X20" s="319"/>
      <c r="Y20" s="319"/>
      <c r="Z20" s="319"/>
      <c r="AA20" s="319"/>
      <c r="AB20" s="319"/>
      <c r="AC20" s="319"/>
      <c r="AD20" s="319" t="str">
        <f>IF(AD18=0,"-",AD19/AD18)</f>
        <v>-</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c r="A21" s="213" t="s">
        <v>13</v>
      </c>
      <c r="B21" s="214"/>
      <c r="C21" s="214"/>
      <c r="D21" s="214"/>
      <c r="E21" s="214"/>
      <c r="F21" s="215"/>
      <c r="G21" s="220" t="s">
        <v>317</v>
      </c>
      <c r="H21" s="221"/>
      <c r="I21" s="221"/>
      <c r="J21" s="221"/>
      <c r="K21" s="221"/>
      <c r="L21" s="221"/>
      <c r="M21" s="221"/>
      <c r="N21" s="221"/>
      <c r="O21" s="222"/>
      <c r="P21" s="240" t="s">
        <v>82</v>
      </c>
      <c r="Q21" s="221"/>
      <c r="R21" s="221"/>
      <c r="S21" s="221"/>
      <c r="T21" s="221"/>
      <c r="U21" s="221"/>
      <c r="V21" s="221"/>
      <c r="W21" s="221"/>
      <c r="X21" s="222"/>
      <c r="Y21" s="192"/>
      <c r="Z21" s="86"/>
      <c r="AA21" s="87"/>
      <c r="AB21" s="264" t="s">
        <v>12</v>
      </c>
      <c r="AC21" s="265"/>
      <c r="AD21" s="266"/>
      <c r="AE21" s="281" t="s">
        <v>68</v>
      </c>
      <c r="AF21" s="282"/>
      <c r="AG21" s="282"/>
      <c r="AH21" s="282"/>
      <c r="AI21" s="283"/>
      <c r="AJ21" s="281" t="s">
        <v>69</v>
      </c>
      <c r="AK21" s="282"/>
      <c r="AL21" s="282"/>
      <c r="AM21" s="282"/>
      <c r="AN21" s="283"/>
      <c r="AO21" s="281" t="s">
        <v>70</v>
      </c>
      <c r="AP21" s="282"/>
      <c r="AQ21" s="282"/>
      <c r="AR21" s="282"/>
      <c r="AS21" s="283"/>
      <c r="AT21" s="270" t="s">
        <v>302</v>
      </c>
      <c r="AU21" s="271"/>
      <c r="AV21" s="271"/>
      <c r="AW21" s="271"/>
      <c r="AX21" s="272"/>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8"/>
      <c r="Z22" s="279"/>
      <c r="AA22" s="280"/>
      <c r="AB22" s="139"/>
      <c r="AC22" s="134"/>
      <c r="AD22" s="135"/>
      <c r="AE22" s="140"/>
      <c r="AF22" s="133"/>
      <c r="AG22" s="133"/>
      <c r="AH22" s="133"/>
      <c r="AI22" s="284"/>
      <c r="AJ22" s="140"/>
      <c r="AK22" s="133"/>
      <c r="AL22" s="133"/>
      <c r="AM22" s="133"/>
      <c r="AN22" s="284"/>
      <c r="AO22" s="140"/>
      <c r="AP22" s="133"/>
      <c r="AQ22" s="133"/>
      <c r="AR22" s="133"/>
      <c r="AS22" s="284"/>
      <c r="AT22" s="67"/>
      <c r="AU22" s="110">
        <v>32</v>
      </c>
      <c r="AV22" s="110"/>
      <c r="AW22" s="108" t="s">
        <v>358</v>
      </c>
      <c r="AX22" s="109"/>
    </row>
    <row r="23" spans="1:50" ht="24" customHeight="1">
      <c r="A23" s="216"/>
      <c r="B23" s="214"/>
      <c r="C23" s="214"/>
      <c r="D23" s="214"/>
      <c r="E23" s="214"/>
      <c r="F23" s="215"/>
      <c r="G23" s="320" t="s">
        <v>479</v>
      </c>
      <c r="H23" s="287"/>
      <c r="I23" s="287"/>
      <c r="J23" s="287"/>
      <c r="K23" s="287"/>
      <c r="L23" s="287"/>
      <c r="M23" s="287"/>
      <c r="N23" s="287"/>
      <c r="O23" s="288"/>
      <c r="P23" s="194" t="s">
        <v>473</v>
      </c>
      <c r="Q23" s="195"/>
      <c r="R23" s="195"/>
      <c r="S23" s="195"/>
      <c r="T23" s="195"/>
      <c r="U23" s="195"/>
      <c r="V23" s="195"/>
      <c r="W23" s="195"/>
      <c r="X23" s="196"/>
      <c r="Y23" s="292" t="s">
        <v>14</v>
      </c>
      <c r="Z23" s="293"/>
      <c r="AA23" s="294"/>
      <c r="AB23" s="653" t="s">
        <v>500</v>
      </c>
      <c r="AC23" s="295"/>
      <c r="AD23" s="295"/>
      <c r="AE23" s="93" t="s">
        <v>500</v>
      </c>
      <c r="AF23" s="94"/>
      <c r="AG23" s="94"/>
      <c r="AH23" s="94"/>
      <c r="AI23" s="95"/>
      <c r="AJ23" s="93" t="s">
        <v>502</v>
      </c>
      <c r="AK23" s="94"/>
      <c r="AL23" s="94"/>
      <c r="AM23" s="94"/>
      <c r="AN23" s="95"/>
      <c r="AO23" s="93" t="s">
        <v>500</v>
      </c>
      <c r="AP23" s="94"/>
      <c r="AQ23" s="94"/>
      <c r="AR23" s="94"/>
      <c r="AS23" s="95"/>
      <c r="AT23" s="226"/>
      <c r="AU23" s="226"/>
      <c r="AV23" s="226"/>
      <c r="AW23" s="226"/>
      <c r="AX23" s="227"/>
    </row>
    <row r="24" spans="1:50" ht="24" customHeight="1">
      <c r="A24" s="217"/>
      <c r="B24" s="218"/>
      <c r="C24" s="218"/>
      <c r="D24" s="218"/>
      <c r="E24" s="218"/>
      <c r="F24" s="219"/>
      <c r="G24" s="289"/>
      <c r="H24" s="290"/>
      <c r="I24" s="290"/>
      <c r="J24" s="290"/>
      <c r="K24" s="290"/>
      <c r="L24" s="290"/>
      <c r="M24" s="290"/>
      <c r="N24" s="290"/>
      <c r="O24" s="291"/>
      <c r="P24" s="275"/>
      <c r="Q24" s="275"/>
      <c r="R24" s="275"/>
      <c r="S24" s="275"/>
      <c r="T24" s="275"/>
      <c r="U24" s="275"/>
      <c r="V24" s="275"/>
      <c r="W24" s="275"/>
      <c r="X24" s="276"/>
      <c r="Y24" s="175" t="s">
        <v>64</v>
      </c>
      <c r="Z24" s="121"/>
      <c r="AA24" s="171"/>
      <c r="AB24" s="334" t="s">
        <v>482</v>
      </c>
      <c r="AC24" s="285"/>
      <c r="AD24" s="285"/>
      <c r="AE24" s="93" t="s">
        <v>500</v>
      </c>
      <c r="AF24" s="94"/>
      <c r="AG24" s="94"/>
      <c r="AH24" s="94"/>
      <c r="AI24" s="95"/>
      <c r="AJ24" s="93" t="s">
        <v>503</v>
      </c>
      <c r="AK24" s="94"/>
      <c r="AL24" s="94"/>
      <c r="AM24" s="94"/>
      <c r="AN24" s="95"/>
      <c r="AO24" s="93" t="s">
        <v>500</v>
      </c>
      <c r="AP24" s="94"/>
      <c r="AQ24" s="94"/>
      <c r="AR24" s="94"/>
      <c r="AS24" s="95"/>
      <c r="AT24" s="93">
        <v>24</v>
      </c>
      <c r="AU24" s="94"/>
      <c r="AV24" s="94"/>
      <c r="AW24" s="94"/>
      <c r="AX24" s="96"/>
    </row>
    <row r="25" spans="1:50" ht="24" customHeight="1">
      <c r="A25" s="663"/>
      <c r="B25" s="664"/>
      <c r="C25" s="664"/>
      <c r="D25" s="664"/>
      <c r="E25" s="664"/>
      <c r="F25" s="665"/>
      <c r="G25" s="321"/>
      <c r="H25" s="322"/>
      <c r="I25" s="322"/>
      <c r="J25" s="322"/>
      <c r="K25" s="322"/>
      <c r="L25" s="322"/>
      <c r="M25" s="322"/>
      <c r="N25" s="322"/>
      <c r="O25" s="323"/>
      <c r="P25" s="197"/>
      <c r="Q25" s="197"/>
      <c r="R25" s="197"/>
      <c r="S25" s="197"/>
      <c r="T25" s="197"/>
      <c r="U25" s="197"/>
      <c r="V25" s="197"/>
      <c r="W25" s="197"/>
      <c r="X25" s="198"/>
      <c r="Y25" s="120" t="s">
        <v>15</v>
      </c>
      <c r="Z25" s="121"/>
      <c r="AA25" s="171"/>
      <c r="AB25" s="675" t="s">
        <v>361</v>
      </c>
      <c r="AC25" s="263"/>
      <c r="AD25" s="263"/>
      <c r="AE25" s="93" t="s">
        <v>500</v>
      </c>
      <c r="AF25" s="94"/>
      <c r="AG25" s="94"/>
      <c r="AH25" s="94"/>
      <c r="AI25" s="95"/>
      <c r="AJ25" s="93" t="s">
        <v>500</v>
      </c>
      <c r="AK25" s="94"/>
      <c r="AL25" s="94"/>
      <c r="AM25" s="94"/>
      <c r="AN25" s="95"/>
      <c r="AO25" s="93" t="s">
        <v>502</v>
      </c>
      <c r="AP25" s="94"/>
      <c r="AQ25" s="94"/>
      <c r="AR25" s="94"/>
      <c r="AS25" s="95"/>
      <c r="AT25" s="267"/>
      <c r="AU25" s="268"/>
      <c r="AV25" s="268"/>
      <c r="AW25" s="268"/>
      <c r="AX25" s="269"/>
    </row>
    <row r="26" spans="1:50" ht="18.75" customHeight="1" hidden="1">
      <c r="A26" s="213" t="s">
        <v>13</v>
      </c>
      <c r="B26" s="214"/>
      <c r="C26" s="214"/>
      <c r="D26" s="214"/>
      <c r="E26" s="214"/>
      <c r="F26" s="215"/>
      <c r="G26" s="220" t="s">
        <v>317</v>
      </c>
      <c r="H26" s="221"/>
      <c r="I26" s="221"/>
      <c r="J26" s="221"/>
      <c r="K26" s="221"/>
      <c r="L26" s="221"/>
      <c r="M26" s="221"/>
      <c r="N26" s="221"/>
      <c r="O26" s="222"/>
      <c r="P26" s="240" t="s">
        <v>82</v>
      </c>
      <c r="Q26" s="221"/>
      <c r="R26" s="221"/>
      <c r="S26" s="221"/>
      <c r="T26" s="221"/>
      <c r="U26" s="221"/>
      <c r="V26" s="221"/>
      <c r="W26" s="221"/>
      <c r="X26" s="222"/>
      <c r="Y26" s="192"/>
      <c r="Z26" s="86"/>
      <c r="AA26" s="87"/>
      <c r="AB26" s="264" t="s">
        <v>12</v>
      </c>
      <c r="AC26" s="265"/>
      <c r="AD26" s="266"/>
      <c r="AE26" s="281" t="s">
        <v>68</v>
      </c>
      <c r="AF26" s="282"/>
      <c r="AG26" s="282"/>
      <c r="AH26" s="282"/>
      <c r="AI26" s="283"/>
      <c r="AJ26" s="281" t="s">
        <v>69</v>
      </c>
      <c r="AK26" s="282"/>
      <c r="AL26" s="282"/>
      <c r="AM26" s="282"/>
      <c r="AN26" s="283"/>
      <c r="AO26" s="281" t="s">
        <v>70</v>
      </c>
      <c r="AP26" s="282"/>
      <c r="AQ26" s="282"/>
      <c r="AR26" s="282"/>
      <c r="AS26" s="283"/>
      <c r="AT26" s="654" t="s">
        <v>302</v>
      </c>
      <c r="AU26" s="655"/>
      <c r="AV26" s="655"/>
      <c r="AW26" s="655"/>
      <c r="AX26" s="656"/>
    </row>
    <row r="27" spans="1:50" ht="18.75" customHeight="1" hidden="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8"/>
      <c r="Z27" s="279"/>
      <c r="AA27" s="280"/>
      <c r="AB27" s="139"/>
      <c r="AC27" s="134"/>
      <c r="AD27" s="135"/>
      <c r="AE27" s="140"/>
      <c r="AF27" s="133"/>
      <c r="AG27" s="133"/>
      <c r="AH27" s="133"/>
      <c r="AI27" s="284"/>
      <c r="AJ27" s="140"/>
      <c r="AK27" s="133"/>
      <c r="AL27" s="133"/>
      <c r="AM27" s="133"/>
      <c r="AN27" s="284"/>
      <c r="AO27" s="140"/>
      <c r="AP27" s="133"/>
      <c r="AQ27" s="133"/>
      <c r="AR27" s="133"/>
      <c r="AS27" s="284"/>
      <c r="AT27" s="67"/>
      <c r="AU27" s="110"/>
      <c r="AV27" s="110"/>
      <c r="AW27" s="108" t="s">
        <v>358</v>
      </c>
      <c r="AX27" s="109"/>
    </row>
    <row r="28" spans="1:50" ht="22.5" customHeight="1" hidden="1">
      <c r="A28" s="216"/>
      <c r="B28" s="214"/>
      <c r="C28" s="214"/>
      <c r="D28" s="214"/>
      <c r="E28" s="214"/>
      <c r="F28" s="215"/>
      <c r="G28" s="320"/>
      <c r="H28" s="287"/>
      <c r="I28" s="287"/>
      <c r="J28" s="287"/>
      <c r="K28" s="287"/>
      <c r="L28" s="287"/>
      <c r="M28" s="287"/>
      <c r="N28" s="287"/>
      <c r="O28" s="288"/>
      <c r="P28" s="194"/>
      <c r="Q28" s="195"/>
      <c r="R28" s="195"/>
      <c r="S28" s="195"/>
      <c r="T28" s="195"/>
      <c r="U28" s="195"/>
      <c r="V28" s="195"/>
      <c r="W28" s="195"/>
      <c r="X28" s="196"/>
      <c r="Y28" s="292" t="s">
        <v>14</v>
      </c>
      <c r="Z28" s="293"/>
      <c r="AA28" s="294"/>
      <c r="AB28" s="295"/>
      <c r="AC28" s="295"/>
      <c r="AD28" s="295"/>
      <c r="AE28" s="93"/>
      <c r="AF28" s="94"/>
      <c r="AG28" s="94"/>
      <c r="AH28" s="94"/>
      <c r="AI28" s="95"/>
      <c r="AJ28" s="93"/>
      <c r="AK28" s="94"/>
      <c r="AL28" s="94"/>
      <c r="AM28" s="94"/>
      <c r="AN28" s="95"/>
      <c r="AO28" s="93"/>
      <c r="AP28" s="94"/>
      <c r="AQ28" s="94"/>
      <c r="AR28" s="94"/>
      <c r="AS28" s="95"/>
      <c r="AT28" s="226"/>
      <c r="AU28" s="226"/>
      <c r="AV28" s="226"/>
      <c r="AW28" s="226"/>
      <c r="AX28" s="227"/>
    </row>
    <row r="29" spans="1:50" ht="22.5" customHeight="1" hidden="1">
      <c r="A29" s="217"/>
      <c r="B29" s="218"/>
      <c r="C29" s="218"/>
      <c r="D29" s="218"/>
      <c r="E29" s="218"/>
      <c r="F29" s="219"/>
      <c r="G29" s="289"/>
      <c r="H29" s="290"/>
      <c r="I29" s="290"/>
      <c r="J29" s="290"/>
      <c r="K29" s="290"/>
      <c r="L29" s="290"/>
      <c r="M29" s="290"/>
      <c r="N29" s="290"/>
      <c r="O29" s="291"/>
      <c r="P29" s="275"/>
      <c r="Q29" s="275"/>
      <c r="R29" s="275"/>
      <c r="S29" s="275"/>
      <c r="T29" s="275"/>
      <c r="U29" s="275"/>
      <c r="V29" s="275"/>
      <c r="W29" s="275"/>
      <c r="X29" s="276"/>
      <c r="Y29" s="175" t="s">
        <v>64</v>
      </c>
      <c r="Z29" s="121"/>
      <c r="AA29" s="171"/>
      <c r="AB29" s="285"/>
      <c r="AC29" s="285"/>
      <c r="AD29" s="285"/>
      <c r="AE29" s="93"/>
      <c r="AF29" s="94"/>
      <c r="AG29" s="94"/>
      <c r="AH29" s="94"/>
      <c r="AI29" s="95"/>
      <c r="AJ29" s="93"/>
      <c r="AK29" s="94"/>
      <c r="AL29" s="94"/>
      <c r="AM29" s="94"/>
      <c r="AN29" s="95"/>
      <c r="AO29" s="93"/>
      <c r="AP29" s="94"/>
      <c r="AQ29" s="94"/>
      <c r="AR29" s="94"/>
      <c r="AS29" s="95"/>
      <c r="AT29" s="93"/>
      <c r="AU29" s="94"/>
      <c r="AV29" s="94"/>
      <c r="AW29" s="94"/>
      <c r="AX29" s="96"/>
    </row>
    <row r="30" spans="1:50" ht="22.5" customHeight="1" hidden="1">
      <c r="A30" s="663"/>
      <c r="B30" s="664"/>
      <c r="C30" s="664"/>
      <c r="D30" s="664"/>
      <c r="E30" s="664"/>
      <c r="F30" s="665"/>
      <c r="G30" s="321"/>
      <c r="H30" s="322"/>
      <c r="I30" s="322"/>
      <c r="J30" s="322"/>
      <c r="K30" s="322"/>
      <c r="L30" s="322"/>
      <c r="M30" s="322"/>
      <c r="N30" s="322"/>
      <c r="O30" s="323"/>
      <c r="P30" s="197"/>
      <c r="Q30" s="197"/>
      <c r="R30" s="197"/>
      <c r="S30" s="197"/>
      <c r="T30" s="197"/>
      <c r="U30" s="197"/>
      <c r="V30" s="197"/>
      <c r="W30" s="197"/>
      <c r="X30" s="198"/>
      <c r="Y30" s="120" t="s">
        <v>15</v>
      </c>
      <c r="Z30" s="121"/>
      <c r="AA30" s="171"/>
      <c r="AB30" s="263" t="s">
        <v>16</v>
      </c>
      <c r="AC30" s="263"/>
      <c r="AD30" s="263"/>
      <c r="AE30" s="93"/>
      <c r="AF30" s="94"/>
      <c r="AG30" s="94"/>
      <c r="AH30" s="94"/>
      <c r="AI30" s="95"/>
      <c r="AJ30" s="93"/>
      <c r="AK30" s="94"/>
      <c r="AL30" s="94"/>
      <c r="AM30" s="94"/>
      <c r="AN30" s="95"/>
      <c r="AO30" s="93"/>
      <c r="AP30" s="94"/>
      <c r="AQ30" s="94"/>
      <c r="AR30" s="94"/>
      <c r="AS30" s="95"/>
      <c r="AT30" s="267"/>
      <c r="AU30" s="268"/>
      <c r="AV30" s="268"/>
      <c r="AW30" s="268"/>
      <c r="AX30" s="269"/>
    </row>
    <row r="31" spans="1:50" ht="18.75" customHeight="1" hidden="1">
      <c r="A31" s="213" t="s">
        <v>13</v>
      </c>
      <c r="B31" s="214"/>
      <c r="C31" s="214"/>
      <c r="D31" s="214"/>
      <c r="E31" s="214"/>
      <c r="F31" s="215"/>
      <c r="G31" s="220" t="s">
        <v>317</v>
      </c>
      <c r="H31" s="221"/>
      <c r="I31" s="221"/>
      <c r="J31" s="221"/>
      <c r="K31" s="221"/>
      <c r="L31" s="221"/>
      <c r="M31" s="221"/>
      <c r="N31" s="221"/>
      <c r="O31" s="222"/>
      <c r="P31" s="240" t="s">
        <v>82</v>
      </c>
      <c r="Q31" s="221"/>
      <c r="R31" s="221"/>
      <c r="S31" s="221"/>
      <c r="T31" s="221"/>
      <c r="U31" s="221"/>
      <c r="V31" s="221"/>
      <c r="W31" s="221"/>
      <c r="X31" s="222"/>
      <c r="Y31" s="192"/>
      <c r="Z31" s="86"/>
      <c r="AA31" s="87"/>
      <c r="AB31" s="264" t="s">
        <v>12</v>
      </c>
      <c r="AC31" s="265"/>
      <c r="AD31" s="266"/>
      <c r="AE31" s="281" t="s">
        <v>68</v>
      </c>
      <c r="AF31" s="282"/>
      <c r="AG31" s="282"/>
      <c r="AH31" s="282"/>
      <c r="AI31" s="283"/>
      <c r="AJ31" s="281" t="s">
        <v>69</v>
      </c>
      <c r="AK31" s="282"/>
      <c r="AL31" s="282"/>
      <c r="AM31" s="282"/>
      <c r="AN31" s="283"/>
      <c r="AO31" s="281" t="s">
        <v>70</v>
      </c>
      <c r="AP31" s="282"/>
      <c r="AQ31" s="282"/>
      <c r="AR31" s="282"/>
      <c r="AS31" s="283"/>
      <c r="AT31" s="270" t="s">
        <v>302</v>
      </c>
      <c r="AU31" s="271"/>
      <c r="AV31" s="271"/>
      <c r="AW31" s="271"/>
      <c r="AX31" s="272"/>
    </row>
    <row r="32" spans="1:50" ht="18.75" customHeight="1" hidden="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8"/>
      <c r="Z32" s="279"/>
      <c r="AA32" s="280"/>
      <c r="AB32" s="139"/>
      <c r="AC32" s="134"/>
      <c r="AD32" s="135"/>
      <c r="AE32" s="140"/>
      <c r="AF32" s="133"/>
      <c r="AG32" s="133"/>
      <c r="AH32" s="133"/>
      <c r="AI32" s="284"/>
      <c r="AJ32" s="140"/>
      <c r="AK32" s="133"/>
      <c r="AL32" s="133"/>
      <c r="AM32" s="133"/>
      <c r="AN32" s="284"/>
      <c r="AO32" s="140"/>
      <c r="AP32" s="133"/>
      <c r="AQ32" s="133"/>
      <c r="AR32" s="133"/>
      <c r="AS32" s="284"/>
      <c r="AT32" s="67"/>
      <c r="AU32" s="110"/>
      <c r="AV32" s="110"/>
      <c r="AW32" s="108" t="s">
        <v>358</v>
      </c>
      <c r="AX32" s="109"/>
    </row>
    <row r="33" spans="1:50" ht="22.5" customHeight="1" hidden="1">
      <c r="A33" s="216"/>
      <c r="B33" s="214"/>
      <c r="C33" s="214"/>
      <c r="D33" s="214"/>
      <c r="E33" s="214"/>
      <c r="F33" s="215"/>
      <c r="G33" s="286"/>
      <c r="H33" s="287"/>
      <c r="I33" s="287"/>
      <c r="J33" s="287"/>
      <c r="K33" s="287"/>
      <c r="L33" s="287"/>
      <c r="M33" s="287"/>
      <c r="N33" s="287"/>
      <c r="O33" s="288"/>
      <c r="P33" s="194"/>
      <c r="Q33" s="195"/>
      <c r="R33" s="195"/>
      <c r="S33" s="195"/>
      <c r="T33" s="195"/>
      <c r="U33" s="195"/>
      <c r="V33" s="195"/>
      <c r="W33" s="195"/>
      <c r="X33" s="196"/>
      <c r="Y33" s="292" t="s">
        <v>14</v>
      </c>
      <c r="Z33" s="293"/>
      <c r="AA33" s="294"/>
      <c r="AB33" s="295"/>
      <c r="AC33" s="295"/>
      <c r="AD33" s="295"/>
      <c r="AE33" s="93"/>
      <c r="AF33" s="94"/>
      <c r="AG33" s="94"/>
      <c r="AH33" s="94"/>
      <c r="AI33" s="95"/>
      <c r="AJ33" s="93"/>
      <c r="AK33" s="94"/>
      <c r="AL33" s="94"/>
      <c r="AM33" s="94"/>
      <c r="AN33" s="95"/>
      <c r="AO33" s="93"/>
      <c r="AP33" s="94"/>
      <c r="AQ33" s="94"/>
      <c r="AR33" s="94"/>
      <c r="AS33" s="95"/>
      <c r="AT33" s="226"/>
      <c r="AU33" s="226"/>
      <c r="AV33" s="226"/>
      <c r="AW33" s="226"/>
      <c r="AX33" s="227"/>
    </row>
    <row r="34" spans="1:50" ht="22.5" customHeight="1" hidden="1">
      <c r="A34" s="217"/>
      <c r="B34" s="218"/>
      <c r="C34" s="218"/>
      <c r="D34" s="218"/>
      <c r="E34" s="218"/>
      <c r="F34" s="219"/>
      <c r="G34" s="289"/>
      <c r="H34" s="290"/>
      <c r="I34" s="290"/>
      <c r="J34" s="290"/>
      <c r="K34" s="290"/>
      <c r="L34" s="290"/>
      <c r="M34" s="290"/>
      <c r="N34" s="290"/>
      <c r="O34" s="291"/>
      <c r="P34" s="275"/>
      <c r="Q34" s="275"/>
      <c r="R34" s="275"/>
      <c r="S34" s="275"/>
      <c r="T34" s="275"/>
      <c r="U34" s="275"/>
      <c r="V34" s="275"/>
      <c r="W34" s="275"/>
      <c r="X34" s="276"/>
      <c r="Y34" s="175" t="s">
        <v>64</v>
      </c>
      <c r="Z34" s="121"/>
      <c r="AA34" s="171"/>
      <c r="AB34" s="285"/>
      <c r="AC34" s="285"/>
      <c r="AD34" s="285"/>
      <c r="AE34" s="93"/>
      <c r="AF34" s="94"/>
      <c r="AG34" s="94"/>
      <c r="AH34" s="94"/>
      <c r="AI34" s="95"/>
      <c r="AJ34" s="93"/>
      <c r="AK34" s="94"/>
      <c r="AL34" s="94"/>
      <c r="AM34" s="94"/>
      <c r="AN34" s="95"/>
      <c r="AO34" s="93"/>
      <c r="AP34" s="94"/>
      <c r="AQ34" s="94"/>
      <c r="AR34" s="94"/>
      <c r="AS34" s="95"/>
      <c r="AT34" s="93"/>
      <c r="AU34" s="94"/>
      <c r="AV34" s="94"/>
      <c r="AW34" s="94"/>
      <c r="AX34" s="96"/>
    </row>
    <row r="35" spans="1:50" ht="22.5" customHeight="1" hidden="1">
      <c r="A35" s="663"/>
      <c r="B35" s="664"/>
      <c r="C35" s="664"/>
      <c r="D35" s="664"/>
      <c r="E35" s="664"/>
      <c r="F35" s="665"/>
      <c r="G35" s="321"/>
      <c r="H35" s="322"/>
      <c r="I35" s="322"/>
      <c r="J35" s="322"/>
      <c r="K35" s="322"/>
      <c r="L35" s="322"/>
      <c r="M35" s="322"/>
      <c r="N35" s="322"/>
      <c r="O35" s="323"/>
      <c r="P35" s="197"/>
      <c r="Q35" s="197"/>
      <c r="R35" s="197"/>
      <c r="S35" s="197"/>
      <c r="T35" s="197"/>
      <c r="U35" s="197"/>
      <c r="V35" s="197"/>
      <c r="W35" s="197"/>
      <c r="X35" s="198"/>
      <c r="Y35" s="120" t="s">
        <v>15</v>
      </c>
      <c r="Z35" s="121"/>
      <c r="AA35" s="171"/>
      <c r="AB35" s="263" t="s">
        <v>16</v>
      </c>
      <c r="AC35" s="263"/>
      <c r="AD35" s="263"/>
      <c r="AE35" s="93"/>
      <c r="AF35" s="94"/>
      <c r="AG35" s="94"/>
      <c r="AH35" s="94"/>
      <c r="AI35" s="95"/>
      <c r="AJ35" s="93"/>
      <c r="AK35" s="94"/>
      <c r="AL35" s="94"/>
      <c r="AM35" s="94"/>
      <c r="AN35" s="95"/>
      <c r="AO35" s="93"/>
      <c r="AP35" s="94"/>
      <c r="AQ35" s="94"/>
      <c r="AR35" s="94"/>
      <c r="AS35" s="95"/>
      <c r="AT35" s="267"/>
      <c r="AU35" s="268"/>
      <c r="AV35" s="268"/>
      <c r="AW35" s="268"/>
      <c r="AX35" s="269"/>
    </row>
    <row r="36" spans="1:50" ht="18.75" customHeight="1" hidden="1">
      <c r="A36" s="213" t="s">
        <v>13</v>
      </c>
      <c r="B36" s="214"/>
      <c r="C36" s="214"/>
      <c r="D36" s="214"/>
      <c r="E36" s="214"/>
      <c r="F36" s="215"/>
      <c r="G36" s="220" t="s">
        <v>317</v>
      </c>
      <c r="H36" s="221"/>
      <c r="I36" s="221"/>
      <c r="J36" s="221"/>
      <c r="K36" s="221"/>
      <c r="L36" s="221"/>
      <c r="M36" s="221"/>
      <c r="N36" s="221"/>
      <c r="O36" s="222"/>
      <c r="P36" s="240" t="s">
        <v>82</v>
      </c>
      <c r="Q36" s="221"/>
      <c r="R36" s="221"/>
      <c r="S36" s="221"/>
      <c r="T36" s="221"/>
      <c r="U36" s="221"/>
      <c r="V36" s="221"/>
      <c r="W36" s="221"/>
      <c r="X36" s="222"/>
      <c r="Y36" s="192"/>
      <c r="Z36" s="86"/>
      <c r="AA36" s="87"/>
      <c r="AB36" s="264" t="s">
        <v>12</v>
      </c>
      <c r="AC36" s="265"/>
      <c r="AD36" s="266"/>
      <c r="AE36" s="281" t="s">
        <v>68</v>
      </c>
      <c r="AF36" s="282"/>
      <c r="AG36" s="282"/>
      <c r="AH36" s="282"/>
      <c r="AI36" s="283"/>
      <c r="AJ36" s="281" t="s">
        <v>69</v>
      </c>
      <c r="AK36" s="282"/>
      <c r="AL36" s="282"/>
      <c r="AM36" s="282"/>
      <c r="AN36" s="283"/>
      <c r="AO36" s="281" t="s">
        <v>70</v>
      </c>
      <c r="AP36" s="282"/>
      <c r="AQ36" s="282"/>
      <c r="AR36" s="282"/>
      <c r="AS36" s="283"/>
      <c r="AT36" s="270" t="s">
        <v>302</v>
      </c>
      <c r="AU36" s="271"/>
      <c r="AV36" s="271"/>
      <c r="AW36" s="271"/>
      <c r="AX36" s="272"/>
    </row>
    <row r="37" spans="1:50" ht="18.75" customHeight="1" hidden="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8"/>
      <c r="Z37" s="279"/>
      <c r="AA37" s="280"/>
      <c r="AB37" s="139"/>
      <c r="AC37" s="134"/>
      <c r="AD37" s="135"/>
      <c r="AE37" s="140"/>
      <c r="AF37" s="133"/>
      <c r="AG37" s="133"/>
      <c r="AH37" s="133"/>
      <c r="AI37" s="284"/>
      <c r="AJ37" s="140"/>
      <c r="AK37" s="133"/>
      <c r="AL37" s="133"/>
      <c r="AM37" s="133"/>
      <c r="AN37" s="284"/>
      <c r="AO37" s="140"/>
      <c r="AP37" s="133"/>
      <c r="AQ37" s="133"/>
      <c r="AR37" s="133"/>
      <c r="AS37" s="284"/>
      <c r="AT37" s="67"/>
      <c r="AU37" s="110"/>
      <c r="AV37" s="110"/>
      <c r="AW37" s="108" t="s">
        <v>358</v>
      </c>
      <c r="AX37" s="109"/>
    </row>
    <row r="38" spans="1:50" ht="22.5" customHeight="1" hidden="1">
      <c r="A38" s="216"/>
      <c r="B38" s="214"/>
      <c r="C38" s="214"/>
      <c r="D38" s="214"/>
      <c r="E38" s="214"/>
      <c r="F38" s="215"/>
      <c r="G38" s="286"/>
      <c r="H38" s="287"/>
      <c r="I38" s="287"/>
      <c r="J38" s="287"/>
      <c r="K38" s="287"/>
      <c r="L38" s="287"/>
      <c r="M38" s="287"/>
      <c r="N38" s="287"/>
      <c r="O38" s="288"/>
      <c r="P38" s="195"/>
      <c r="Q38" s="195"/>
      <c r="R38" s="195"/>
      <c r="S38" s="195"/>
      <c r="T38" s="195"/>
      <c r="U38" s="195"/>
      <c r="V38" s="195"/>
      <c r="W38" s="195"/>
      <c r="X38" s="196"/>
      <c r="Y38" s="292" t="s">
        <v>14</v>
      </c>
      <c r="Z38" s="293"/>
      <c r="AA38" s="294"/>
      <c r="AB38" s="295"/>
      <c r="AC38" s="295"/>
      <c r="AD38" s="295"/>
      <c r="AE38" s="93"/>
      <c r="AF38" s="94"/>
      <c r="AG38" s="94"/>
      <c r="AH38" s="94"/>
      <c r="AI38" s="95"/>
      <c r="AJ38" s="93"/>
      <c r="AK38" s="94"/>
      <c r="AL38" s="94"/>
      <c r="AM38" s="94"/>
      <c r="AN38" s="95"/>
      <c r="AO38" s="93"/>
      <c r="AP38" s="94"/>
      <c r="AQ38" s="94"/>
      <c r="AR38" s="94"/>
      <c r="AS38" s="95"/>
      <c r="AT38" s="226"/>
      <c r="AU38" s="226"/>
      <c r="AV38" s="226"/>
      <c r="AW38" s="226"/>
      <c r="AX38" s="227"/>
    </row>
    <row r="39" spans="1:50" ht="22.5" customHeight="1" hidden="1">
      <c r="A39" s="217"/>
      <c r="B39" s="218"/>
      <c r="C39" s="218"/>
      <c r="D39" s="218"/>
      <c r="E39" s="218"/>
      <c r="F39" s="219"/>
      <c r="G39" s="289"/>
      <c r="H39" s="290"/>
      <c r="I39" s="290"/>
      <c r="J39" s="290"/>
      <c r="K39" s="290"/>
      <c r="L39" s="290"/>
      <c r="M39" s="290"/>
      <c r="N39" s="290"/>
      <c r="O39" s="291"/>
      <c r="P39" s="275"/>
      <c r="Q39" s="275"/>
      <c r="R39" s="275"/>
      <c r="S39" s="275"/>
      <c r="T39" s="275"/>
      <c r="U39" s="275"/>
      <c r="V39" s="275"/>
      <c r="W39" s="275"/>
      <c r="X39" s="276"/>
      <c r="Y39" s="175" t="s">
        <v>64</v>
      </c>
      <c r="Z39" s="121"/>
      <c r="AA39" s="171"/>
      <c r="AB39" s="285"/>
      <c r="AC39" s="285"/>
      <c r="AD39" s="285"/>
      <c r="AE39" s="93"/>
      <c r="AF39" s="94"/>
      <c r="AG39" s="94"/>
      <c r="AH39" s="94"/>
      <c r="AI39" s="95"/>
      <c r="AJ39" s="93"/>
      <c r="AK39" s="94"/>
      <c r="AL39" s="94"/>
      <c r="AM39" s="94"/>
      <c r="AN39" s="95"/>
      <c r="AO39" s="93"/>
      <c r="AP39" s="94"/>
      <c r="AQ39" s="94"/>
      <c r="AR39" s="94"/>
      <c r="AS39" s="95"/>
      <c r="AT39" s="93"/>
      <c r="AU39" s="94"/>
      <c r="AV39" s="94"/>
      <c r="AW39" s="94"/>
      <c r="AX39" s="96"/>
    </row>
    <row r="40" spans="1:50" ht="22.5" customHeight="1" hidden="1">
      <c r="A40" s="663"/>
      <c r="B40" s="664"/>
      <c r="C40" s="664"/>
      <c r="D40" s="664"/>
      <c r="E40" s="664"/>
      <c r="F40" s="665"/>
      <c r="G40" s="321"/>
      <c r="H40" s="322"/>
      <c r="I40" s="322"/>
      <c r="J40" s="322"/>
      <c r="K40" s="322"/>
      <c r="L40" s="322"/>
      <c r="M40" s="322"/>
      <c r="N40" s="322"/>
      <c r="O40" s="323"/>
      <c r="P40" s="197"/>
      <c r="Q40" s="197"/>
      <c r="R40" s="197"/>
      <c r="S40" s="197"/>
      <c r="T40" s="197"/>
      <c r="U40" s="197"/>
      <c r="V40" s="197"/>
      <c r="W40" s="197"/>
      <c r="X40" s="198"/>
      <c r="Y40" s="120" t="s">
        <v>15</v>
      </c>
      <c r="Z40" s="121"/>
      <c r="AA40" s="171"/>
      <c r="AB40" s="263" t="s">
        <v>16</v>
      </c>
      <c r="AC40" s="263"/>
      <c r="AD40" s="263"/>
      <c r="AE40" s="93"/>
      <c r="AF40" s="94"/>
      <c r="AG40" s="94"/>
      <c r="AH40" s="94"/>
      <c r="AI40" s="95"/>
      <c r="AJ40" s="93"/>
      <c r="AK40" s="94"/>
      <c r="AL40" s="94"/>
      <c r="AM40" s="94"/>
      <c r="AN40" s="95"/>
      <c r="AO40" s="93"/>
      <c r="AP40" s="94"/>
      <c r="AQ40" s="94"/>
      <c r="AR40" s="94"/>
      <c r="AS40" s="95"/>
      <c r="AT40" s="267"/>
      <c r="AU40" s="268"/>
      <c r="AV40" s="268"/>
      <c r="AW40" s="268"/>
      <c r="AX40" s="269"/>
    </row>
    <row r="41" spans="1:50" ht="18.75" customHeight="1" hidden="1">
      <c r="A41" s="213" t="s">
        <v>13</v>
      </c>
      <c r="B41" s="214"/>
      <c r="C41" s="214"/>
      <c r="D41" s="214"/>
      <c r="E41" s="214"/>
      <c r="F41" s="215"/>
      <c r="G41" s="220" t="s">
        <v>317</v>
      </c>
      <c r="H41" s="221"/>
      <c r="I41" s="221"/>
      <c r="J41" s="221"/>
      <c r="K41" s="221"/>
      <c r="L41" s="221"/>
      <c r="M41" s="221"/>
      <c r="N41" s="221"/>
      <c r="O41" s="222"/>
      <c r="P41" s="240" t="s">
        <v>82</v>
      </c>
      <c r="Q41" s="221"/>
      <c r="R41" s="221"/>
      <c r="S41" s="221"/>
      <c r="T41" s="221"/>
      <c r="U41" s="221"/>
      <c r="V41" s="221"/>
      <c r="W41" s="221"/>
      <c r="X41" s="222"/>
      <c r="Y41" s="192"/>
      <c r="Z41" s="86"/>
      <c r="AA41" s="87"/>
      <c r="AB41" s="264" t="s">
        <v>12</v>
      </c>
      <c r="AC41" s="265"/>
      <c r="AD41" s="266"/>
      <c r="AE41" s="281" t="s">
        <v>68</v>
      </c>
      <c r="AF41" s="282"/>
      <c r="AG41" s="282"/>
      <c r="AH41" s="282"/>
      <c r="AI41" s="283"/>
      <c r="AJ41" s="281" t="s">
        <v>69</v>
      </c>
      <c r="AK41" s="282"/>
      <c r="AL41" s="282"/>
      <c r="AM41" s="282"/>
      <c r="AN41" s="283"/>
      <c r="AO41" s="281" t="s">
        <v>70</v>
      </c>
      <c r="AP41" s="282"/>
      <c r="AQ41" s="282"/>
      <c r="AR41" s="282"/>
      <c r="AS41" s="283"/>
      <c r="AT41" s="270" t="s">
        <v>302</v>
      </c>
      <c r="AU41" s="271"/>
      <c r="AV41" s="271"/>
      <c r="AW41" s="271"/>
      <c r="AX41" s="272"/>
    </row>
    <row r="42" spans="1:50" ht="18.75" customHeight="1" hidden="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8"/>
      <c r="Z42" s="279"/>
      <c r="AA42" s="280"/>
      <c r="AB42" s="139"/>
      <c r="AC42" s="134"/>
      <c r="AD42" s="135"/>
      <c r="AE42" s="140"/>
      <c r="AF42" s="133"/>
      <c r="AG42" s="133"/>
      <c r="AH42" s="133"/>
      <c r="AI42" s="284"/>
      <c r="AJ42" s="140"/>
      <c r="AK42" s="133"/>
      <c r="AL42" s="133"/>
      <c r="AM42" s="133"/>
      <c r="AN42" s="284"/>
      <c r="AO42" s="140"/>
      <c r="AP42" s="133"/>
      <c r="AQ42" s="133"/>
      <c r="AR42" s="133"/>
      <c r="AS42" s="284"/>
      <c r="AT42" s="67"/>
      <c r="AU42" s="110"/>
      <c r="AV42" s="110"/>
      <c r="AW42" s="108" t="s">
        <v>358</v>
      </c>
      <c r="AX42" s="109"/>
    </row>
    <row r="43" spans="1:50" ht="22.5" customHeight="1" hidden="1">
      <c r="A43" s="216"/>
      <c r="B43" s="214"/>
      <c r="C43" s="214"/>
      <c r="D43" s="214"/>
      <c r="E43" s="214"/>
      <c r="F43" s="215"/>
      <c r="G43" s="286"/>
      <c r="H43" s="287"/>
      <c r="I43" s="287"/>
      <c r="J43" s="287"/>
      <c r="K43" s="287"/>
      <c r="L43" s="287"/>
      <c r="M43" s="287"/>
      <c r="N43" s="287"/>
      <c r="O43" s="288"/>
      <c r="P43" s="195"/>
      <c r="Q43" s="195"/>
      <c r="R43" s="195"/>
      <c r="S43" s="195"/>
      <c r="T43" s="195"/>
      <c r="U43" s="195"/>
      <c r="V43" s="195"/>
      <c r="W43" s="195"/>
      <c r="X43" s="196"/>
      <c r="Y43" s="292" t="s">
        <v>14</v>
      </c>
      <c r="Z43" s="293"/>
      <c r="AA43" s="294"/>
      <c r="AB43" s="295"/>
      <c r="AC43" s="295"/>
      <c r="AD43" s="295"/>
      <c r="AE43" s="93"/>
      <c r="AF43" s="94"/>
      <c r="AG43" s="94"/>
      <c r="AH43" s="94"/>
      <c r="AI43" s="95"/>
      <c r="AJ43" s="93"/>
      <c r="AK43" s="94"/>
      <c r="AL43" s="94"/>
      <c r="AM43" s="94"/>
      <c r="AN43" s="95"/>
      <c r="AO43" s="93"/>
      <c r="AP43" s="94"/>
      <c r="AQ43" s="94"/>
      <c r="AR43" s="94"/>
      <c r="AS43" s="95"/>
      <c r="AT43" s="226"/>
      <c r="AU43" s="226"/>
      <c r="AV43" s="226"/>
      <c r="AW43" s="226"/>
      <c r="AX43" s="227"/>
    </row>
    <row r="44" spans="1:50" ht="22.5" customHeight="1" hidden="1">
      <c r="A44" s="217"/>
      <c r="B44" s="218"/>
      <c r="C44" s="218"/>
      <c r="D44" s="218"/>
      <c r="E44" s="218"/>
      <c r="F44" s="219"/>
      <c r="G44" s="289"/>
      <c r="H44" s="290"/>
      <c r="I44" s="290"/>
      <c r="J44" s="290"/>
      <c r="K44" s="290"/>
      <c r="L44" s="290"/>
      <c r="M44" s="290"/>
      <c r="N44" s="290"/>
      <c r="O44" s="291"/>
      <c r="P44" s="275"/>
      <c r="Q44" s="275"/>
      <c r="R44" s="275"/>
      <c r="S44" s="275"/>
      <c r="T44" s="275"/>
      <c r="U44" s="275"/>
      <c r="V44" s="275"/>
      <c r="W44" s="275"/>
      <c r="X44" s="276"/>
      <c r="Y44" s="175" t="s">
        <v>64</v>
      </c>
      <c r="Z44" s="121"/>
      <c r="AA44" s="171"/>
      <c r="AB44" s="285"/>
      <c r="AC44" s="285"/>
      <c r="AD44" s="285"/>
      <c r="AE44" s="93"/>
      <c r="AF44" s="94"/>
      <c r="AG44" s="94"/>
      <c r="AH44" s="94"/>
      <c r="AI44" s="95"/>
      <c r="AJ44" s="93"/>
      <c r="AK44" s="94"/>
      <c r="AL44" s="94"/>
      <c r="AM44" s="94"/>
      <c r="AN44" s="95"/>
      <c r="AO44" s="93"/>
      <c r="AP44" s="94"/>
      <c r="AQ44" s="94"/>
      <c r="AR44" s="94"/>
      <c r="AS44" s="95"/>
      <c r="AT44" s="93"/>
      <c r="AU44" s="94"/>
      <c r="AV44" s="94"/>
      <c r="AW44" s="94"/>
      <c r="AX44" s="96"/>
    </row>
    <row r="45" spans="1:50" ht="22.5" customHeight="1" hidden="1">
      <c r="A45" s="217"/>
      <c r="B45" s="218"/>
      <c r="C45" s="218"/>
      <c r="D45" s="218"/>
      <c r="E45" s="218"/>
      <c r="F45" s="219"/>
      <c r="G45" s="289"/>
      <c r="H45" s="290"/>
      <c r="I45" s="290"/>
      <c r="J45" s="290"/>
      <c r="K45" s="290"/>
      <c r="L45" s="290"/>
      <c r="M45" s="290"/>
      <c r="N45" s="290"/>
      <c r="O45" s="291"/>
      <c r="P45" s="275"/>
      <c r="Q45" s="275"/>
      <c r="R45" s="275"/>
      <c r="S45" s="275"/>
      <c r="T45" s="275"/>
      <c r="U45" s="275"/>
      <c r="V45" s="275"/>
      <c r="W45" s="275"/>
      <c r="X45" s="276"/>
      <c r="Y45" s="264" t="s">
        <v>15</v>
      </c>
      <c r="Z45" s="265"/>
      <c r="AA45" s="266"/>
      <c r="AB45" s="263" t="s">
        <v>16</v>
      </c>
      <c r="AC45" s="263"/>
      <c r="AD45" s="263"/>
      <c r="AE45" s="93"/>
      <c r="AF45" s="94"/>
      <c r="AG45" s="94"/>
      <c r="AH45" s="94"/>
      <c r="AI45" s="95"/>
      <c r="AJ45" s="93"/>
      <c r="AK45" s="94"/>
      <c r="AL45" s="94"/>
      <c r="AM45" s="94"/>
      <c r="AN45" s="95"/>
      <c r="AO45" s="93"/>
      <c r="AP45" s="94"/>
      <c r="AQ45" s="94"/>
      <c r="AR45" s="94"/>
      <c r="AS45" s="95"/>
      <c r="AT45" s="267"/>
      <c r="AU45" s="268"/>
      <c r="AV45" s="268"/>
      <c r="AW45" s="268"/>
      <c r="AX45" s="269"/>
    </row>
    <row r="46" spans="1:50" ht="22.5" customHeight="1">
      <c r="A46" s="676" t="s">
        <v>320</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customHeight="1" hidden="1">
      <c r="A47" s="234" t="s">
        <v>318</v>
      </c>
      <c r="B47" s="678" t="s">
        <v>315</v>
      </c>
      <c r="C47" s="236"/>
      <c r="D47" s="236"/>
      <c r="E47" s="236"/>
      <c r="F47" s="237"/>
      <c r="G47" s="615" t="s">
        <v>309</v>
      </c>
      <c r="H47" s="615"/>
      <c r="I47" s="615"/>
      <c r="J47" s="615"/>
      <c r="K47" s="615"/>
      <c r="L47" s="615"/>
      <c r="M47" s="615"/>
      <c r="N47" s="615"/>
      <c r="O47" s="615"/>
      <c r="P47" s="615"/>
      <c r="Q47" s="615"/>
      <c r="R47" s="615"/>
      <c r="S47" s="615"/>
      <c r="T47" s="615"/>
      <c r="U47" s="615"/>
      <c r="V47" s="615"/>
      <c r="W47" s="615"/>
      <c r="X47" s="615"/>
      <c r="Y47" s="615"/>
      <c r="Z47" s="615"/>
      <c r="AA47" s="683"/>
      <c r="AB47" s="614" t="s">
        <v>308</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customHeight="1" hidden="1">
      <c r="A48" s="234"/>
      <c r="B48" s="678"/>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hidden="1">
      <c r="A49" s="234"/>
      <c r="B49" s="678"/>
      <c r="C49" s="236"/>
      <c r="D49" s="236"/>
      <c r="E49" s="236"/>
      <c r="F49" s="237"/>
      <c r="G49" s="335"/>
      <c r="H49" s="335"/>
      <c r="I49" s="335"/>
      <c r="J49" s="335"/>
      <c r="K49" s="335"/>
      <c r="L49" s="335"/>
      <c r="M49" s="335"/>
      <c r="N49" s="335"/>
      <c r="O49" s="335"/>
      <c r="P49" s="335"/>
      <c r="Q49" s="335"/>
      <c r="R49" s="335"/>
      <c r="S49" s="335"/>
      <c r="T49" s="335"/>
      <c r="U49" s="335"/>
      <c r="V49" s="335"/>
      <c r="W49" s="335"/>
      <c r="X49" s="335"/>
      <c r="Y49" s="335"/>
      <c r="Z49" s="335"/>
      <c r="AA49" s="336"/>
      <c r="AB49" s="608"/>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09"/>
    </row>
    <row r="50" spans="1:50" ht="22.5" customHeight="1" hidden="1">
      <c r="A50" s="234"/>
      <c r="B50" s="678"/>
      <c r="C50" s="236"/>
      <c r="D50" s="236"/>
      <c r="E50" s="236"/>
      <c r="F50" s="237"/>
      <c r="G50" s="337"/>
      <c r="H50" s="337"/>
      <c r="I50" s="337"/>
      <c r="J50" s="337"/>
      <c r="K50" s="337"/>
      <c r="L50" s="337"/>
      <c r="M50" s="337"/>
      <c r="N50" s="337"/>
      <c r="O50" s="337"/>
      <c r="P50" s="337"/>
      <c r="Q50" s="337"/>
      <c r="R50" s="337"/>
      <c r="S50" s="337"/>
      <c r="T50" s="337"/>
      <c r="U50" s="337"/>
      <c r="V50" s="337"/>
      <c r="W50" s="337"/>
      <c r="X50" s="337"/>
      <c r="Y50" s="337"/>
      <c r="Z50" s="337"/>
      <c r="AA50" s="338"/>
      <c r="AB50" s="610"/>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11"/>
    </row>
    <row r="51" spans="1:50" ht="22.5" customHeight="1" hidden="1">
      <c r="A51" s="234"/>
      <c r="B51" s="679"/>
      <c r="C51" s="238"/>
      <c r="D51" s="238"/>
      <c r="E51" s="238"/>
      <c r="F51" s="239"/>
      <c r="G51" s="339"/>
      <c r="H51" s="339"/>
      <c r="I51" s="339"/>
      <c r="J51" s="339"/>
      <c r="K51" s="339"/>
      <c r="L51" s="339"/>
      <c r="M51" s="339"/>
      <c r="N51" s="339"/>
      <c r="O51" s="339"/>
      <c r="P51" s="339"/>
      <c r="Q51" s="339"/>
      <c r="R51" s="339"/>
      <c r="S51" s="339"/>
      <c r="T51" s="339"/>
      <c r="U51" s="339"/>
      <c r="V51" s="339"/>
      <c r="W51" s="339"/>
      <c r="X51" s="339"/>
      <c r="Y51" s="339"/>
      <c r="Z51" s="339"/>
      <c r="AA51" s="340"/>
      <c r="AB51" s="612"/>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13"/>
    </row>
    <row r="52" spans="1:50" ht="18.75" customHeight="1" hidden="1">
      <c r="A52" s="234"/>
      <c r="B52" s="236" t="s">
        <v>316</v>
      </c>
      <c r="C52" s="236"/>
      <c r="D52" s="236"/>
      <c r="E52" s="236"/>
      <c r="F52" s="237"/>
      <c r="G52" s="220" t="s">
        <v>84</v>
      </c>
      <c r="H52" s="221"/>
      <c r="I52" s="221"/>
      <c r="J52" s="221"/>
      <c r="K52" s="221"/>
      <c r="L52" s="221"/>
      <c r="M52" s="221"/>
      <c r="N52" s="221"/>
      <c r="O52" s="222"/>
      <c r="P52" s="240" t="s">
        <v>88</v>
      </c>
      <c r="Q52" s="221"/>
      <c r="R52" s="221"/>
      <c r="S52" s="221"/>
      <c r="T52" s="221"/>
      <c r="U52" s="221"/>
      <c r="V52" s="221"/>
      <c r="W52" s="221"/>
      <c r="X52" s="222"/>
      <c r="Y52" s="242"/>
      <c r="Z52" s="243"/>
      <c r="AA52" s="244"/>
      <c r="AB52" s="248" t="s">
        <v>12</v>
      </c>
      <c r="AC52" s="249"/>
      <c r="AD52" s="250"/>
      <c r="AE52" s="240" t="s">
        <v>68</v>
      </c>
      <c r="AF52" s="221"/>
      <c r="AG52" s="221"/>
      <c r="AH52" s="221"/>
      <c r="AI52" s="222"/>
      <c r="AJ52" s="240" t="s">
        <v>69</v>
      </c>
      <c r="AK52" s="221"/>
      <c r="AL52" s="221"/>
      <c r="AM52" s="221"/>
      <c r="AN52" s="222"/>
      <c r="AO52" s="240" t="s">
        <v>70</v>
      </c>
      <c r="AP52" s="221"/>
      <c r="AQ52" s="221"/>
      <c r="AR52" s="221"/>
      <c r="AS52" s="222"/>
      <c r="AT52" s="270" t="s">
        <v>302</v>
      </c>
      <c r="AU52" s="271"/>
      <c r="AV52" s="271"/>
      <c r="AW52" s="271"/>
      <c r="AX52" s="272"/>
    </row>
    <row r="53" spans="1:50" ht="18.75" customHeight="1" hidden="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358</v>
      </c>
      <c r="AX53" s="109"/>
    </row>
    <row r="54" spans="1:50" ht="22.5" customHeight="1" hidden="1">
      <c r="A54" s="234"/>
      <c r="B54" s="236"/>
      <c r="C54" s="236"/>
      <c r="D54" s="236"/>
      <c r="E54" s="236"/>
      <c r="F54" s="237"/>
      <c r="G54" s="273"/>
      <c r="H54" s="195"/>
      <c r="I54" s="195"/>
      <c r="J54" s="195"/>
      <c r="K54" s="195"/>
      <c r="L54" s="195"/>
      <c r="M54" s="195"/>
      <c r="N54" s="195"/>
      <c r="O54" s="196"/>
      <c r="P54" s="194"/>
      <c r="Q54" s="254"/>
      <c r="R54" s="254"/>
      <c r="S54" s="254"/>
      <c r="T54" s="254"/>
      <c r="U54" s="254"/>
      <c r="V54" s="254"/>
      <c r="W54" s="254"/>
      <c r="X54" s="255"/>
      <c r="Y54" s="260" t="s">
        <v>85</v>
      </c>
      <c r="Z54" s="261"/>
      <c r="AA54" s="262"/>
      <c r="AB54" s="364"/>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customHeight="1" hidden="1">
      <c r="A55" s="234"/>
      <c r="B55" s="236"/>
      <c r="C55" s="236"/>
      <c r="D55" s="236"/>
      <c r="E55" s="236"/>
      <c r="F55" s="237"/>
      <c r="G55" s="274"/>
      <c r="H55" s="275"/>
      <c r="I55" s="275"/>
      <c r="J55" s="275"/>
      <c r="K55" s="275"/>
      <c r="L55" s="275"/>
      <c r="M55" s="275"/>
      <c r="N55" s="275"/>
      <c r="O55" s="276"/>
      <c r="P55" s="256"/>
      <c r="Q55" s="256"/>
      <c r="R55" s="256"/>
      <c r="S55" s="256"/>
      <c r="T55" s="256"/>
      <c r="U55" s="256"/>
      <c r="V55" s="256"/>
      <c r="W55" s="256"/>
      <c r="X55" s="257"/>
      <c r="Y55" s="228" t="s">
        <v>64</v>
      </c>
      <c r="Z55" s="229"/>
      <c r="AA55" s="230"/>
      <c r="AB55" s="651"/>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customHeight="1" hidden="1">
      <c r="A56" s="234"/>
      <c r="B56" s="238"/>
      <c r="C56" s="238"/>
      <c r="D56" s="238"/>
      <c r="E56" s="238"/>
      <c r="F56" s="239"/>
      <c r="G56" s="277"/>
      <c r="H56" s="197"/>
      <c r="I56" s="197"/>
      <c r="J56" s="197"/>
      <c r="K56" s="197"/>
      <c r="L56" s="197"/>
      <c r="M56" s="197"/>
      <c r="N56" s="197"/>
      <c r="O56" s="198"/>
      <c r="P56" s="258"/>
      <c r="Q56" s="258"/>
      <c r="R56" s="258"/>
      <c r="S56" s="258"/>
      <c r="T56" s="258"/>
      <c r="U56" s="258"/>
      <c r="V56" s="258"/>
      <c r="W56" s="258"/>
      <c r="X56" s="259"/>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7"/>
      <c r="AU56" s="268"/>
      <c r="AV56" s="268"/>
      <c r="AW56" s="268"/>
      <c r="AX56" s="269"/>
    </row>
    <row r="57" spans="1:50" ht="18.75" customHeight="1" hidden="1">
      <c r="A57" s="234"/>
      <c r="B57" s="236" t="s">
        <v>316</v>
      </c>
      <c r="C57" s="236"/>
      <c r="D57" s="236"/>
      <c r="E57" s="236"/>
      <c r="F57" s="237"/>
      <c r="G57" s="220" t="s">
        <v>84</v>
      </c>
      <c r="H57" s="221"/>
      <c r="I57" s="221"/>
      <c r="J57" s="221"/>
      <c r="K57" s="221"/>
      <c r="L57" s="221"/>
      <c r="M57" s="221"/>
      <c r="N57" s="221"/>
      <c r="O57" s="222"/>
      <c r="P57" s="240" t="s">
        <v>88</v>
      </c>
      <c r="Q57" s="221"/>
      <c r="R57" s="221"/>
      <c r="S57" s="221"/>
      <c r="T57" s="221"/>
      <c r="U57" s="221"/>
      <c r="V57" s="221"/>
      <c r="W57" s="221"/>
      <c r="X57" s="222"/>
      <c r="Y57" s="242"/>
      <c r="Z57" s="243"/>
      <c r="AA57" s="244"/>
      <c r="AB57" s="248" t="s">
        <v>12</v>
      </c>
      <c r="AC57" s="249"/>
      <c r="AD57" s="250"/>
      <c r="AE57" s="240" t="s">
        <v>68</v>
      </c>
      <c r="AF57" s="221"/>
      <c r="AG57" s="221"/>
      <c r="AH57" s="221"/>
      <c r="AI57" s="222"/>
      <c r="AJ57" s="240" t="s">
        <v>69</v>
      </c>
      <c r="AK57" s="221"/>
      <c r="AL57" s="221"/>
      <c r="AM57" s="221"/>
      <c r="AN57" s="222"/>
      <c r="AO57" s="240" t="s">
        <v>70</v>
      </c>
      <c r="AP57" s="221"/>
      <c r="AQ57" s="221"/>
      <c r="AR57" s="221"/>
      <c r="AS57" s="222"/>
      <c r="AT57" s="270" t="s">
        <v>302</v>
      </c>
      <c r="AU57" s="271"/>
      <c r="AV57" s="271"/>
      <c r="AW57" s="271"/>
      <c r="AX57" s="272"/>
    </row>
    <row r="58" spans="1:50" ht="18.75" customHeight="1" hidden="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358</v>
      </c>
      <c r="AX58" s="109"/>
    </row>
    <row r="59" spans="1:50" ht="22.5" customHeight="1" hidden="1">
      <c r="A59" s="234"/>
      <c r="B59" s="236"/>
      <c r="C59" s="236"/>
      <c r="D59" s="236"/>
      <c r="E59" s="236"/>
      <c r="F59" s="237"/>
      <c r="G59" s="273"/>
      <c r="H59" s="195"/>
      <c r="I59" s="195"/>
      <c r="J59" s="195"/>
      <c r="K59" s="195"/>
      <c r="L59" s="195"/>
      <c r="M59" s="195"/>
      <c r="N59" s="195"/>
      <c r="O59" s="196"/>
      <c r="P59" s="194"/>
      <c r="Q59" s="254"/>
      <c r="R59" s="254"/>
      <c r="S59" s="254"/>
      <c r="T59" s="254"/>
      <c r="U59" s="254"/>
      <c r="V59" s="254"/>
      <c r="W59" s="254"/>
      <c r="X59" s="255"/>
      <c r="Y59" s="260" t="s">
        <v>85</v>
      </c>
      <c r="Z59" s="261"/>
      <c r="AA59" s="262"/>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customHeight="1" hidden="1">
      <c r="A60" s="234"/>
      <c r="B60" s="236"/>
      <c r="C60" s="236"/>
      <c r="D60" s="236"/>
      <c r="E60" s="236"/>
      <c r="F60" s="237"/>
      <c r="G60" s="274"/>
      <c r="H60" s="275"/>
      <c r="I60" s="275"/>
      <c r="J60" s="275"/>
      <c r="K60" s="275"/>
      <c r="L60" s="275"/>
      <c r="M60" s="275"/>
      <c r="N60" s="275"/>
      <c r="O60" s="276"/>
      <c r="P60" s="256"/>
      <c r="Q60" s="256"/>
      <c r="R60" s="256"/>
      <c r="S60" s="256"/>
      <c r="T60" s="256"/>
      <c r="U60" s="256"/>
      <c r="V60" s="256"/>
      <c r="W60" s="256"/>
      <c r="X60" s="257"/>
      <c r="Y60" s="228" t="s">
        <v>64</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customHeight="1" hidden="1">
      <c r="A61" s="234"/>
      <c r="B61" s="238"/>
      <c r="C61" s="238"/>
      <c r="D61" s="238"/>
      <c r="E61" s="238"/>
      <c r="F61" s="239"/>
      <c r="G61" s="277"/>
      <c r="H61" s="197"/>
      <c r="I61" s="197"/>
      <c r="J61" s="197"/>
      <c r="K61" s="197"/>
      <c r="L61" s="197"/>
      <c r="M61" s="197"/>
      <c r="N61" s="197"/>
      <c r="O61" s="198"/>
      <c r="P61" s="258"/>
      <c r="Q61" s="258"/>
      <c r="R61" s="258"/>
      <c r="S61" s="258"/>
      <c r="T61" s="258"/>
      <c r="U61" s="258"/>
      <c r="V61" s="258"/>
      <c r="W61" s="258"/>
      <c r="X61" s="259"/>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7"/>
      <c r="AU61" s="268"/>
      <c r="AV61" s="268"/>
      <c r="AW61" s="268"/>
      <c r="AX61" s="269"/>
    </row>
    <row r="62" spans="1:50" ht="18.75" customHeight="1" hidden="1">
      <c r="A62" s="234"/>
      <c r="B62" s="236" t="s">
        <v>316</v>
      </c>
      <c r="C62" s="236"/>
      <c r="D62" s="236"/>
      <c r="E62" s="236"/>
      <c r="F62" s="237"/>
      <c r="G62" s="220" t="s">
        <v>84</v>
      </c>
      <c r="H62" s="221"/>
      <c r="I62" s="221"/>
      <c r="J62" s="221"/>
      <c r="K62" s="221"/>
      <c r="L62" s="221"/>
      <c r="M62" s="221"/>
      <c r="N62" s="221"/>
      <c r="O62" s="222"/>
      <c r="P62" s="240" t="s">
        <v>88</v>
      </c>
      <c r="Q62" s="221"/>
      <c r="R62" s="221"/>
      <c r="S62" s="221"/>
      <c r="T62" s="221"/>
      <c r="U62" s="221"/>
      <c r="V62" s="221"/>
      <c r="W62" s="221"/>
      <c r="X62" s="222"/>
      <c r="Y62" s="242"/>
      <c r="Z62" s="243"/>
      <c r="AA62" s="244"/>
      <c r="AB62" s="248" t="s">
        <v>12</v>
      </c>
      <c r="AC62" s="249"/>
      <c r="AD62" s="250"/>
      <c r="AE62" s="240" t="s">
        <v>68</v>
      </c>
      <c r="AF62" s="221"/>
      <c r="AG62" s="221"/>
      <c r="AH62" s="221"/>
      <c r="AI62" s="222"/>
      <c r="AJ62" s="240" t="s">
        <v>69</v>
      </c>
      <c r="AK62" s="221"/>
      <c r="AL62" s="221"/>
      <c r="AM62" s="221"/>
      <c r="AN62" s="222"/>
      <c r="AO62" s="240" t="s">
        <v>70</v>
      </c>
      <c r="AP62" s="221"/>
      <c r="AQ62" s="221"/>
      <c r="AR62" s="221"/>
      <c r="AS62" s="222"/>
      <c r="AT62" s="270" t="s">
        <v>302</v>
      </c>
      <c r="AU62" s="271"/>
      <c r="AV62" s="271"/>
      <c r="AW62" s="271"/>
      <c r="AX62" s="272"/>
    </row>
    <row r="63" spans="1:50" ht="18.75" customHeight="1" hidden="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358</v>
      </c>
      <c r="AX63" s="109"/>
    </row>
    <row r="64" spans="1:50" ht="22.5" customHeight="1" hidden="1">
      <c r="A64" s="234"/>
      <c r="B64" s="236"/>
      <c r="C64" s="236"/>
      <c r="D64" s="236"/>
      <c r="E64" s="236"/>
      <c r="F64" s="237"/>
      <c r="G64" s="273"/>
      <c r="H64" s="195"/>
      <c r="I64" s="195"/>
      <c r="J64" s="195"/>
      <c r="K64" s="195"/>
      <c r="L64" s="195"/>
      <c r="M64" s="195"/>
      <c r="N64" s="195"/>
      <c r="O64" s="196"/>
      <c r="P64" s="194"/>
      <c r="Q64" s="254"/>
      <c r="R64" s="254"/>
      <c r="S64" s="254"/>
      <c r="T64" s="254"/>
      <c r="U64" s="254"/>
      <c r="V64" s="254"/>
      <c r="W64" s="254"/>
      <c r="X64" s="255"/>
      <c r="Y64" s="260" t="s">
        <v>85</v>
      </c>
      <c r="Z64" s="261"/>
      <c r="AA64" s="262"/>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50" ht="22.5" customHeight="1" hidden="1">
      <c r="A65" s="234"/>
      <c r="B65" s="236"/>
      <c r="C65" s="236"/>
      <c r="D65" s="236"/>
      <c r="E65" s="236"/>
      <c r="F65" s="237"/>
      <c r="G65" s="274"/>
      <c r="H65" s="275"/>
      <c r="I65" s="275"/>
      <c r="J65" s="275"/>
      <c r="K65" s="275"/>
      <c r="L65" s="275"/>
      <c r="M65" s="275"/>
      <c r="N65" s="275"/>
      <c r="O65" s="276"/>
      <c r="P65" s="256"/>
      <c r="Q65" s="256"/>
      <c r="R65" s="256"/>
      <c r="S65" s="256"/>
      <c r="T65" s="256"/>
      <c r="U65" s="256"/>
      <c r="V65" s="256"/>
      <c r="W65" s="256"/>
      <c r="X65" s="257"/>
      <c r="Y65" s="228" t="s">
        <v>64</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50" ht="22.5" customHeight="1" hidden="1">
      <c r="A66" s="235"/>
      <c r="B66" s="238"/>
      <c r="C66" s="238"/>
      <c r="D66" s="238"/>
      <c r="E66" s="238"/>
      <c r="F66" s="239"/>
      <c r="G66" s="277"/>
      <c r="H66" s="197"/>
      <c r="I66" s="197"/>
      <c r="J66" s="197"/>
      <c r="K66" s="197"/>
      <c r="L66" s="197"/>
      <c r="M66" s="197"/>
      <c r="N66" s="197"/>
      <c r="O66" s="198"/>
      <c r="P66" s="258"/>
      <c r="Q66" s="258"/>
      <c r="R66" s="258"/>
      <c r="S66" s="258"/>
      <c r="T66" s="258"/>
      <c r="U66" s="258"/>
      <c r="V66" s="258"/>
      <c r="W66" s="258"/>
      <c r="X66" s="259"/>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7"/>
      <c r="AU66" s="268"/>
      <c r="AV66" s="268"/>
      <c r="AW66" s="268"/>
      <c r="AX66" s="269"/>
    </row>
    <row r="67" spans="1:50" ht="31.5" customHeight="1">
      <c r="A67" s="181" t="s">
        <v>87</v>
      </c>
      <c r="B67" s="182"/>
      <c r="C67" s="182"/>
      <c r="D67" s="182"/>
      <c r="E67" s="182"/>
      <c r="F67" s="183"/>
      <c r="G67" s="190" t="s">
        <v>83</v>
      </c>
      <c r="H67" s="190"/>
      <c r="I67" s="190"/>
      <c r="J67" s="190"/>
      <c r="K67" s="190"/>
      <c r="L67" s="190"/>
      <c r="M67" s="190"/>
      <c r="N67" s="190"/>
      <c r="O67" s="190"/>
      <c r="P67" s="190"/>
      <c r="Q67" s="190"/>
      <c r="R67" s="190"/>
      <c r="S67" s="190"/>
      <c r="T67" s="190"/>
      <c r="U67" s="190"/>
      <c r="V67" s="190"/>
      <c r="W67" s="190"/>
      <c r="X67" s="191"/>
      <c r="Y67" s="192"/>
      <c r="Z67" s="86"/>
      <c r="AA67" s="87"/>
      <c r="AB67" s="120" t="s">
        <v>12</v>
      </c>
      <c r="AC67" s="121"/>
      <c r="AD67" s="171"/>
      <c r="AE67" s="652" t="s">
        <v>68</v>
      </c>
      <c r="AF67" s="118"/>
      <c r="AG67" s="118"/>
      <c r="AH67" s="118"/>
      <c r="AI67" s="118"/>
      <c r="AJ67" s="652" t="s">
        <v>69</v>
      </c>
      <c r="AK67" s="118"/>
      <c r="AL67" s="118"/>
      <c r="AM67" s="118"/>
      <c r="AN67" s="118"/>
      <c r="AO67" s="652" t="s">
        <v>70</v>
      </c>
      <c r="AP67" s="118"/>
      <c r="AQ67" s="118"/>
      <c r="AR67" s="118"/>
      <c r="AS67" s="118"/>
      <c r="AT67" s="176" t="s">
        <v>73</v>
      </c>
      <c r="AU67" s="177"/>
      <c r="AV67" s="177"/>
      <c r="AW67" s="177"/>
      <c r="AX67" s="178"/>
    </row>
    <row r="68" spans="1:55" ht="22.5" customHeight="1">
      <c r="A68" s="184"/>
      <c r="B68" s="185"/>
      <c r="C68" s="185"/>
      <c r="D68" s="185"/>
      <c r="E68" s="185"/>
      <c r="F68" s="186"/>
      <c r="G68" s="194" t="s">
        <v>495</v>
      </c>
      <c r="H68" s="195"/>
      <c r="I68" s="195"/>
      <c r="J68" s="195"/>
      <c r="K68" s="195"/>
      <c r="L68" s="195"/>
      <c r="M68" s="195"/>
      <c r="N68" s="195"/>
      <c r="O68" s="195"/>
      <c r="P68" s="195"/>
      <c r="Q68" s="195"/>
      <c r="R68" s="195"/>
      <c r="S68" s="195"/>
      <c r="T68" s="195"/>
      <c r="U68" s="195"/>
      <c r="V68" s="195"/>
      <c r="W68" s="195"/>
      <c r="X68" s="196"/>
      <c r="Y68" s="331" t="s">
        <v>65</v>
      </c>
      <c r="Z68" s="332"/>
      <c r="AA68" s="333"/>
      <c r="AB68" s="202" t="s">
        <v>474</v>
      </c>
      <c r="AC68" s="203"/>
      <c r="AD68" s="204"/>
      <c r="AE68" s="93" t="s">
        <v>500</v>
      </c>
      <c r="AF68" s="94"/>
      <c r="AG68" s="94"/>
      <c r="AH68" s="94"/>
      <c r="AI68" s="95"/>
      <c r="AJ68" s="93" t="s">
        <v>500</v>
      </c>
      <c r="AK68" s="94"/>
      <c r="AL68" s="94"/>
      <c r="AM68" s="94"/>
      <c r="AN68" s="95"/>
      <c r="AO68" s="93" t="s">
        <v>500</v>
      </c>
      <c r="AP68" s="94"/>
      <c r="AQ68" s="94"/>
      <c r="AR68" s="94"/>
      <c r="AS68" s="95"/>
      <c r="AT68" s="205"/>
      <c r="AU68" s="205"/>
      <c r="AV68" s="205"/>
      <c r="AW68" s="205"/>
      <c r="AX68" s="206"/>
      <c r="AY68" s="10"/>
      <c r="AZ68" s="10"/>
      <c r="BA68" s="10"/>
      <c r="BB68" s="10"/>
      <c r="BC68" s="10"/>
    </row>
    <row r="69" spans="1:60" ht="22.5" customHeight="1">
      <c r="A69" s="187"/>
      <c r="B69" s="188"/>
      <c r="C69" s="188"/>
      <c r="D69" s="188"/>
      <c r="E69" s="188"/>
      <c r="F69" s="189"/>
      <c r="G69" s="197"/>
      <c r="H69" s="197"/>
      <c r="I69" s="197"/>
      <c r="J69" s="197"/>
      <c r="K69" s="197"/>
      <c r="L69" s="197"/>
      <c r="M69" s="197"/>
      <c r="N69" s="197"/>
      <c r="O69" s="197"/>
      <c r="P69" s="197"/>
      <c r="Q69" s="197"/>
      <c r="R69" s="197"/>
      <c r="S69" s="197"/>
      <c r="T69" s="197"/>
      <c r="U69" s="197"/>
      <c r="V69" s="197"/>
      <c r="W69" s="197"/>
      <c r="X69" s="198"/>
      <c r="Y69" s="207" t="s">
        <v>66</v>
      </c>
      <c r="Z69" s="155"/>
      <c r="AA69" s="156"/>
      <c r="AB69" s="210" t="s">
        <v>474</v>
      </c>
      <c r="AC69" s="211"/>
      <c r="AD69" s="212"/>
      <c r="AE69" s="93" t="s">
        <v>500</v>
      </c>
      <c r="AF69" s="94"/>
      <c r="AG69" s="94"/>
      <c r="AH69" s="94"/>
      <c r="AI69" s="95"/>
      <c r="AJ69" s="93" t="s">
        <v>500</v>
      </c>
      <c r="AK69" s="94"/>
      <c r="AL69" s="94"/>
      <c r="AM69" s="94"/>
      <c r="AN69" s="95"/>
      <c r="AO69" s="93" t="s">
        <v>503</v>
      </c>
      <c r="AP69" s="94"/>
      <c r="AQ69" s="94"/>
      <c r="AR69" s="94"/>
      <c r="AS69" s="95"/>
      <c r="AT69" s="93" t="s">
        <v>480</v>
      </c>
      <c r="AU69" s="94"/>
      <c r="AV69" s="94"/>
      <c r="AW69" s="94"/>
      <c r="AX69" s="96"/>
      <c r="AY69" s="10"/>
      <c r="AZ69" s="10"/>
      <c r="BA69" s="10"/>
      <c r="BB69" s="10"/>
      <c r="BC69" s="10"/>
      <c r="BD69" s="10"/>
      <c r="BE69" s="10"/>
      <c r="BF69" s="10"/>
      <c r="BG69" s="10"/>
      <c r="BH69" s="10"/>
    </row>
    <row r="70" spans="1:50" ht="33" customHeight="1">
      <c r="A70" s="181" t="s">
        <v>87</v>
      </c>
      <c r="B70" s="182"/>
      <c r="C70" s="182"/>
      <c r="D70" s="182"/>
      <c r="E70" s="182"/>
      <c r="F70" s="183"/>
      <c r="G70" s="190" t="s">
        <v>83</v>
      </c>
      <c r="H70" s="190"/>
      <c r="I70" s="190"/>
      <c r="J70" s="190"/>
      <c r="K70" s="190"/>
      <c r="L70" s="190"/>
      <c r="M70" s="190"/>
      <c r="N70" s="190"/>
      <c r="O70" s="190"/>
      <c r="P70" s="190"/>
      <c r="Q70" s="190"/>
      <c r="R70" s="190"/>
      <c r="S70" s="190"/>
      <c r="T70" s="190"/>
      <c r="U70" s="190"/>
      <c r="V70" s="190"/>
      <c r="W70" s="190"/>
      <c r="X70" s="191"/>
      <c r="Y70" s="192"/>
      <c r="Z70" s="86"/>
      <c r="AA70" s="87"/>
      <c r="AB70" s="120" t="s">
        <v>12</v>
      </c>
      <c r="AC70" s="121"/>
      <c r="AD70" s="171"/>
      <c r="AE70" s="175" t="s">
        <v>68</v>
      </c>
      <c r="AF70" s="170"/>
      <c r="AG70" s="170"/>
      <c r="AH70" s="170"/>
      <c r="AI70" s="193"/>
      <c r="AJ70" s="175" t="s">
        <v>69</v>
      </c>
      <c r="AK70" s="170"/>
      <c r="AL70" s="170"/>
      <c r="AM70" s="170"/>
      <c r="AN70" s="193"/>
      <c r="AO70" s="175" t="s">
        <v>70</v>
      </c>
      <c r="AP70" s="170"/>
      <c r="AQ70" s="170"/>
      <c r="AR70" s="170"/>
      <c r="AS70" s="193"/>
      <c r="AT70" s="176" t="s">
        <v>73</v>
      </c>
      <c r="AU70" s="177"/>
      <c r="AV70" s="177"/>
      <c r="AW70" s="177"/>
      <c r="AX70" s="178"/>
    </row>
    <row r="71" spans="1:55" ht="22.5" customHeight="1">
      <c r="A71" s="184"/>
      <c r="B71" s="185"/>
      <c r="C71" s="185"/>
      <c r="D71" s="185"/>
      <c r="E71" s="185"/>
      <c r="F71" s="186"/>
      <c r="G71" s="194" t="s">
        <v>498</v>
      </c>
      <c r="H71" s="195"/>
      <c r="I71" s="195"/>
      <c r="J71" s="195"/>
      <c r="K71" s="195"/>
      <c r="L71" s="195"/>
      <c r="M71" s="195"/>
      <c r="N71" s="195"/>
      <c r="O71" s="195"/>
      <c r="P71" s="195"/>
      <c r="Q71" s="195"/>
      <c r="R71" s="195"/>
      <c r="S71" s="195"/>
      <c r="T71" s="195"/>
      <c r="U71" s="195"/>
      <c r="V71" s="195"/>
      <c r="W71" s="195"/>
      <c r="X71" s="196"/>
      <c r="Y71" s="199" t="s">
        <v>65</v>
      </c>
      <c r="Z71" s="200"/>
      <c r="AA71" s="201"/>
      <c r="AB71" s="202" t="s">
        <v>474</v>
      </c>
      <c r="AC71" s="203"/>
      <c r="AD71" s="204"/>
      <c r="AE71" s="93" t="s">
        <v>500</v>
      </c>
      <c r="AF71" s="94"/>
      <c r="AG71" s="94"/>
      <c r="AH71" s="94"/>
      <c r="AI71" s="95"/>
      <c r="AJ71" s="93" t="s">
        <v>500</v>
      </c>
      <c r="AK71" s="94"/>
      <c r="AL71" s="94"/>
      <c r="AM71" s="94"/>
      <c r="AN71" s="95"/>
      <c r="AO71" s="93" t="s">
        <v>500</v>
      </c>
      <c r="AP71" s="94"/>
      <c r="AQ71" s="94"/>
      <c r="AR71" s="94"/>
      <c r="AS71" s="95"/>
      <c r="AT71" s="205"/>
      <c r="AU71" s="205"/>
      <c r="AV71" s="205"/>
      <c r="AW71" s="205"/>
      <c r="AX71" s="206"/>
      <c r="AY71" s="10"/>
      <c r="AZ71" s="10"/>
      <c r="BA71" s="10"/>
      <c r="BB71" s="10"/>
      <c r="BC71" s="10"/>
    </row>
    <row r="72" spans="1:60" ht="22.5" customHeight="1">
      <c r="A72" s="187"/>
      <c r="B72" s="188"/>
      <c r="C72" s="188"/>
      <c r="D72" s="188"/>
      <c r="E72" s="188"/>
      <c r="F72" s="189"/>
      <c r="G72" s="197"/>
      <c r="H72" s="197"/>
      <c r="I72" s="197"/>
      <c r="J72" s="197"/>
      <c r="K72" s="197"/>
      <c r="L72" s="197"/>
      <c r="M72" s="197"/>
      <c r="N72" s="197"/>
      <c r="O72" s="197"/>
      <c r="P72" s="197"/>
      <c r="Q72" s="197"/>
      <c r="R72" s="197"/>
      <c r="S72" s="197"/>
      <c r="T72" s="197"/>
      <c r="U72" s="197"/>
      <c r="V72" s="197"/>
      <c r="W72" s="197"/>
      <c r="X72" s="198"/>
      <c r="Y72" s="207" t="s">
        <v>66</v>
      </c>
      <c r="Z72" s="208"/>
      <c r="AA72" s="209"/>
      <c r="AB72" s="210" t="s">
        <v>474</v>
      </c>
      <c r="AC72" s="211"/>
      <c r="AD72" s="212"/>
      <c r="AE72" s="93" t="s">
        <v>500</v>
      </c>
      <c r="AF72" s="94"/>
      <c r="AG72" s="94"/>
      <c r="AH72" s="94"/>
      <c r="AI72" s="95"/>
      <c r="AJ72" s="93" t="s">
        <v>500</v>
      </c>
      <c r="AK72" s="94"/>
      <c r="AL72" s="94"/>
      <c r="AM72" s="94"/>
      <c r="AN72" s="95"/>
      <c r="AO72" s="93" t="s">
        <v>503</v>
      </c>
      <c r="AP72" s="94"/>
      <c r="AQ72" s="94"/>
      <c r="AR72" s="94"/>
      <c r="AS72" s="95"/>
      <c r="AT72" s="93" t="s">
        <v>481</v>
      </c>
      <c r="AU72" s="94"/>
      <c r="AV72" s="94"/>
      <c r="AW72" s="94"/>
      <c r="AX72" s="96"/>
      <c r="AY72" s="10"/>
      <c r="AZ72" s="10"/>
      <c r="BA72" s="10"/>
      <c r="BB72" s="10"/>
      <c r="BC72" s="10"/>
      <c r="BD72" s="10"/>
      <c r="BE72" s="10"/>
      <c r="BF72" s="10"/>
      <c r="BG72" s="10"/>
      <c r="BH72" s="10"/>
    </row>
    <row r="73" spans="1:50" ht="31.5" customHeight="1">
      <c r="A73" s="181" t="s">
        <v>87</v>
      </c>
      <c r="B73" s="182"/>
      <c r="C73" s="182"/>
      <c r="D73" s="182"/>
      <c r="E73" s="182"/>
      <c r="F73" s="183"/>
      <c r="G73" s="190" t="s">
        <v>83</v>
      </c>
      <c r="H73" s="190"/>
      <c r="I73" s="190"/>
      <c r="J73" s="190"/>
      <c r="K73" s="190"/>
      <c r="L73" s="190"/>
      <c r="M73" s="190"/>
      <c r="N73" s="190"/>
      <c r="O73" s="190"/>
      <c r="P73" s="190"/>
      <c r="Q73" s="190"/>
      <c r="R73" s="190"/>
      <c r="S73" s="190"/>
      <c r="T73" s="190"/>
      <c r="U73" s="190"/>
      <c r="V73" s="190"/>
      <c r="W73" s="190"/>
      <c r="X73" s="191"/>
      <c r="Y73" s="192"/>
      <c r="Z73" s="86"/>
      <c r="AA73" s="87"/>
      <c r="AB73" s="120" t="s">
        <v>12</v>
      </c>
      <c r="AC73" s="121"/>
      <c r="AD73" s="171"/>
      <c r="AE73" s="175" t="s">
        <v>68</v>
      </c>
      <c r="AF73" s="170"/>
      <c r="AG73" s="170"/>
      <c r="AH73" s="170"/>
      <c r="AI73" s="193"/>
      <c r="AJ73" s="175" t="s">
        <v>69</v>
      </c>
      <c r="AK73" s="170"/>
      <c r="AL73" s="170"/>
      <c r="AM73" s="170"/>
      <c r="AN73" s="193"/>
      <c r="AO73" s="175" t="s">
        <v>70</v>
      </c>
      <c r="AP73" s="170"/>
      <c r="AQ73" s="170"/>
      <c r="AR73" s="170"/>
      <c r="AS73" s="193"/>
      <c r="AT73" s="176" t="s">
        <v>73</v>
      </c>
      <c r="AU73" s="177"/>
      <c r="AV73" s="177"/>
      <c r="AW73" s="177"/>
      <c r="AX73" s="178"/>
    </row>
    <row r="74" spans="1:55" ht="22.5" customHeight="1">
      <c r="A74" s="184"/>
      <c r="B74" s="185"/>
      <c r="C74" s="185"/>
      <c r="D74" s="185"/>
      <c r="E74" s="185"/>
      <c r="F74" s="186"/>
      <c r="G74" s="194" t="s">
        <v>484</v>
      </c>
      <c r="H74" s="195"/>
      <c r="I74" s="195"/>
      <c r="J74" s="195"/>
      <c r="K74" s="195"/>
      <c r="L74" s="195"/>
      <c r="M74" s="195"/>
      <c r="N74" s="195"/>
      <c r="O74" s="195"/>
      <c r="P74" s="195"/>
      <c r="Q74" s="195"/>
      <c r="R74" s="195"/>
      <c r="S74" s="195"/>
      <c r="T74" s="195"/>
      <c r="U74" s="195"/>
      <c r="V74" s="195"/>
      <c r="W74" s="195"/>
      <c r="X74" s="196"/>
      <c r="Y74" s="199" t="s">
        <v>65</v>
      </c>
      <c r="Z74" s="200"/>
      <c r="AA74" s="201"/>
      <c r="AB74" s="202" t="s">
        <v>474</v>
      </c>
      <c r="AC74" s="203"/>
      <c r="AD74" s="204"/>
      <c r="AE74" s="93" t="s">
        <v>500</v>
      </c>
      <c r="AF74" s="94"/>
      <c r="AG74" s="94"/>
      <c r="AH74" s="94"/>
      <c r="AI74" s="95"/>
      <c r="AJ74" s="93" t="s">
        <v>500</v>
      </c>
      <c r="AK74" s="94"/>
      <c r="AL74" s="94"/>
      <c r="AM74" s="94"/>
      <c r="AN74" s="95"/>
      <c r="AO74" s="93" t="s">
        <v>500</v>
      </c>
      <c r="AP74" s="94"/>
      <c r="AQ74" s="94"/>
      <c r="AR74" s="94"/>
      <c r="AS74" s="95"/>
      <c r="AT74" s="205"/>
      <c r="AU74" s="205"/>
      <c r="AV74" s="205"/>
      <c r="AW74" s="205"/>
      <c r="AX74" s="206"/>
      <c r="AY74" s="10"/>
      <c r="AZ74" s="10"/>
      <c r="BA74" s="10"/>
      <c r="BB74" s="10"/>
      <c r="BC74" s="10"/>
    </row>
    <row r="75" spans="1:60" ht="22.5" customHeight="1">
      <c r="A75" s="187"/>
      <c r="B75" s="188"/>
      <c r="C75" s="188"/>
      <c r="D75" s="188"/>
      <c r="E75" s="188"/>
      <c r="F75" s="189"/>
      <c r="G75" s="197"/>
      <c r="H75" s="197"/>
      <c r="I75" s="197"/>
      <c r="J75" s="197"/>
      <c r="K75" s="197"/>
      <c r="L75" s="197"/>
      <c r="M75" s="197"/>
      <c r="N75" s="197"/>
      <c r="O75" s="197"/>
      <c r="P75" s="197"/>
      <c r="Q75" s="197"/>
      <c r="R75" s="197"/>
      <c r="S75" s="197"/>
      <c r="T75" s="197"/>
      <c r="U75" s="197"/>
      <c r="V75" s="197"/>
      <c r="W75" s="197"/>
      <c r="X75" s="198"/>
      <c r="Y75" s="207" t="s">
        <v>66</v>
      </c>
      <c r="Z75" s="208"/>
      <c r="AA75" s="209"/>
      <c r="AB75" s="210" t="s">
        <v>474</v>
      </c>
      <c r="AC75" s="211"/>
      <c r="AD75" s="212"/>
      <c r="AE75" s="93" t="s">
        <v>500</v>
      </c>
      <c r="AF75" s="94"/>
      <c r="AG75" s="94"/>
      <c r="AH75" s="94"/>
      <c r="AI75" s="95"/>
      <c r="AJ75" s="93" t="s">
        <v>500</v>
      </c>
      <c r="AK75" s="94"/>
      <c r="AL75" s="94"/>
      <c r="AM75" s="94"/>
      <c r="AN75" s="95"/>
      <c r="AO75" s="93" t="s">
        <v>503</v>
      </c>
      <c r="AP75" s="94"/>
      <c r="AQ75" s="94"/>
      <c r="AR75" s="94"/>
      <c r="AS75" s="95"/>
      <c r="AT75" s="93" t="s">
        <v>480</v>
      </c>
      <c r="AU75" s="94"/>
      <c r="AV75" s="94"/>
      <c r="AW75" s="94"/>
      <c r="AX75" s="96"/>
      <c r="AY75" s="10"/>
      <c r="AZ75" s="10"/>
      <c r="BA75" s="10"/>
      <c r="BB75" s="10"/>
      <c r="BC75" s="10"/>
      <c r="BD75" s="10"/>
      <c r="BE75" s="10"/>
      <c r="BF75" s="10"/>
      <c r="BG75" s="10"/>
      <c r="BH75" s="10"/>
    </row>
    <row r="76" spans="1:50" ht="31.5" customHeight="1">
      <c r="A76" s="181" t="s">
        <v>87</v>
      </c>
      <c r="B76" s="182"/>
      <c r="C76" s="182"/>
      <c r="D76" s="182"/>
      <c r="E76" s="182"/>
      <c r="F76" s="183"/>
      <c r="G76" s="190" t="s">
        <v>83</v>
      </c>
      <c r="H76" s="190"/>
      <c r="I76" s="190"/>
      <c r="J76" s="190"/>
      <c r="K76" s="190"/>
      <c r="L76" s="190"/>
      <c r="M76" s="190"/>
      <c r="N76" s="190"/>
      <c r="O76" s="190"/>
      <c r="P76" s="190"/>
      <c r="Q76" s="190"/>
      <c r="R76" s="190"/>
      <c r="S76" s="190"/>
      <c r="T76" s="190"/>
      <c r="U76" s="190"/>
      <c r="V76" s="190"/>
      <c r="W76" s="190"/>
      <c r="X76" s="191"/>
      <c r="Y76" s="192"/>
      <c r="Z76" s="86"/>
      <c r="AA76" s="87"/>
      <c r="AB76" s="120" t="s">
        <v>12</v>
      </c>
      <c r="AC76" s="121"/>
      <c r="AD76" s="171"/>
      <c r="AE76" s="175" t="s">
        <v>68</v>
      </c>
      <c r="AF76" s="170"/>
      <c r="AG76" s="170"/>
      <c r="AH76" s="170"/>
      <c r="AI76" s="193"/>
      <c r="AJ76" s="175" t="s">
        <v>69</v>
      </c>
      <c r="AK76" s="170"/>
      <c r="AL76" s="170"/>
      <c r="AM76" s="170"/>
      <c r="AN76" s="193"/>
      <c r="AO76" s="175" t="s">
        <v>70</v>
      </c>
      <c r="AP76" s="170"/>
      <c r="AQ76" s="170"/>
      <c r="AR76" s="170"/>
      <c r="AS76" s="193"/>
      <c r="AT76" s="176" t="s">
        <v>73</v>
      </c>
      <c r="AU76" s="177"/>
      <c r="AV76" s="177"/>
      <c r="AW76" s="177"/>
      <c r="AX76" s="178"/>
    </row>
    <row r="77" spans="1:55" ht="22.5" customHeight="1">
      <c r="A77" s="184"/>
      <c r="B77" s="185"/>
      <c r="C77" s="185"/>
      <c r="D77" s="185"/>
      <c r="E77" s="185"/>
      <c r="F77" s="186"/>
      <c r="G77" s="194" t="s">
        <v>485</v>
      </c>
      <c r="H77" s="195"/>
      <c r="I77" s="195"/>
      <c r="J77" s="195"/>
      <c r="K77" s="195"/>
      <c r="L77" s="195"/>
      <c r="M77" s="195"/>
      <c r="N77" s="195"/>
      <c r="O77" s="195"/>
      <c r="P77" s="195"/>
      <c r="Q77" s="195"/>
      <c r="R77" s="195"/>
      <c r="S77" s="195"/>
      <c r="T77" s="195"/>
      <c r="U77" s="195"/>
      <c r="V77" s="195"/>
      <c r="W77" s="195"/>
      <c r="X77" s="196"/>
      <c r="Y77" s="199" t="s">
        <v>65</v>
      </c>
      <c r="Z77" s="200"/>
      <c r="AA77" s="201"/>
      <c r="AB77" s="202" t="s">
        <v>486</v>
      </c>
      <c r="AC77" s="203"/>
      <c r="AD77" s="204"/>
      <c r="AE77" s="93" t="s">
        <v>500</v>
      </c>
      <c r="AF77" s="94"/>
      <c r="AG77" s="94"/>
      <c r="AH77" s="94"/>
      <c r="AI77" s="95"/>
      <c r="AJ77" s="93" t="s">
        <v>500</v>
      </c>
      <c r="AK77" s="94"/>
      <c r="AL77" s="94"/>
      <c r="AM77" s="94"/>
      <c r="AN77" s="95"/>
      <c r="AO77" s="93" t="s">
        <v>500</v>
      </c>
      <c r="AP77" s="94"/>
      <c r="AQ77" s="94"/>
      <c r="AR77" s="94"/>
      <c r="AS77" s="95"/>
      <c r="AT77" s="205"/>
      <c r="AU77" s="205"/>
      <c r="AV77" s="205"/>
      <c r="AW77" s="205"/>
      <c r="AX77" s="206"/>
      <c r="AY77" s="10"/>
      <c r="AZ77" s="10"/>
      <c r="BA77" s="10"/>
      <c r="BB77" s="10"/>
      <c r="BC77" s="10"/>
    </row>
    <row r="78" spans="1:60" ht="22.5" customHeight="1">
      <c r="A78" s="187"/>
      <c r="B78" s="188"/>
      <c r="C78" s="188"/>
      <c r="D78" s="188"/>
      <c r="E78" s="188"/>
      <c r="F78" s="189"/>
      <c r="G78" s="197"/>
      <c r="H78" s="197"/>
      <c r="I78" s="197"/>
      <c r="J78" s="197"/>
      <c r="K78" s="197"/>
      <c r="L78" s="197"/>
      <c r="M78" s="197"/>
      <c r="N78" s="197"/>
      <c r="O78" s="197"/>
      <c r="P78" s="197"/>
      <c r="Q78" s="197"/>
      <c r="R78" s="197"/>
      <c r="S78" s="197"/>
      <c r="T78" s="197"/>
      <c r="U78" s="197"/>
      <c r="V78" s="197"/>
      <c r="W78" s="197"/>
      <c r="X78" s="198"/>
      <c r="Y78" s="207" t="s">
        <v>66</v>
      </c>
      <c r="Z78" s="208"/>
      <c r="AA78" s="209"/>
      <c r="AB78" s="210" t="s">
        <v>486</v>
      </c>
      <c r="AC78" s="211"/>
      <c r="AD78" s="212"/>
      <c r="AE78" s="93" t="s">
        <v>500</v>
      </c>
      <c r="AF78" s="94"/>
      <c r="AG78" s="94"/>
      <c r="AH78" s="94"/>
      <c r="AI78" s="95"/>
      <c r="AJ78" s="93" t="s">
        <v>500</v>
      </c>
      <c r="AK78" s="94"/>
      <c r="AL78" s="94"/>
      <c r="AM78" s="94"/>
      <c r="AN78" s="95"/>
      <c r="AO78" s="93" t="s">
        <v>503</v>
      </c>
      <c r="AP78" s="94"/>
      <c r="AQ78" s="94"/>
      <c r="AR78" s="94"/>
      <c r="AS78" s="95"/>
      <c r="AT78" s="93" t="s">
        <v>481</v>
      </c>
      <c r="AU78" s="94"/>
      <c r="AV78" s="94"/>
      <c r="AW78" s="94"/>
      <c r="AX78" s="96"/>
      <c r="AY78" s="10"/>
      <c r="AZ78" s="10"/>
      <c r="BA78" s="10"/>
      <c r="BB78" s="10"/>
      <c r="BC78" s="10"/>
      <c r="BD78" s="10"/>
      <c r="BE78" s="10"/>
      <c r="BF78" s="10"/>
      <c r="BG78" s="10"/>
      <c r="BH78" s="10"/>
    </row>
    <row r="79" spans="1:50" ht="31.5" customHeight="1">
      <c r="A79" s="181" t="s">
        <v>87</v>
      </c>
      <c r="B79" s="182"/>
      <c r="C79" s="182"/>
      <c r="D79" s="182"/>
      <c r="E79" s="182"/>
      <c r="F79" s="183"/>
      <c r="G79" s="190" t="s">
        <v>83</v>
      </c>
      <c r="H79" s="190"/>
      <c r="I79" s="190"/>
      <c r="J79" s="190"/>
      <c r="K79" s="190"/>
      <c r="L79" s="190"/>
      <c r="M79" s="190"/>
      <c r="N79" s="190"/>
      <c r="O79" s="190"/>
      <c r="P79" s="190"/>
      <c r="Q79" s="190"/>
      <c r="R79" s="190"/>
      <c r="S79" s="190"/>
      <c r="T79" s="190"/>
      <c r="U79" s="190"/>
      <c r="V79" s="190"/>
      <c r="W79" s="190"/>
      <c r="X79" s="191"/>
      <c r="Y79" s="192"/>
      <c r="Z79" s="86"/>
      <c r="AA79" s="87"/>
      <c r="AB79" s="120" t="s">
        <v>12</v>
      </c>
      <c r="AC79" s="121"/>
      <c r="AD79" s="171"/>
      <c r="AE79" s="175" t="s">
        <v>68</v>
      </c>
      <c r="AF79" s="170"/>
      <c r="AG79" s="170"/>
      <c r="AH79" s="170"/>
      <c r="AI79" s="193"/>
      <c r="AJ79" s="175" t="s">
        <v>69</v>
      </c>
      <c r="AK79" s="170"/>
      <c r="AL79" s="170"/>
      <c r="AM79" s="170"/>
      <c r="AN79" s="193"/>
      <c r="AO79" s="175" t="s">
        <v>70</v>
      </c>
      <c r="AP79" s="170"/>
      <c r="AQ79" s="170"/>
      <c r="AR79" s="170"/>
      <c r="AS79" s="193"/>
      <c r="AT79" s="176" t="s">
        <v>73</v>
      </c>
      <c r="AU79" s="177"/>
      <c r="AV79" s="177"/>
      <c r="AW79" s="177"/>
      <c r="AX79" s="178"/>
    </row>
    <row r="80" spans="1:55" ht="22.5" customHeight="1">
      <c r="A80" s="184"/>
      <c r="B80" s="185"/>
      <c r="C80" s="185"/>
      <c r="D80" s="185"/>
      <c r="E80" s="185"/>
      <c r="F80" s="186"/>
      <c r="G80" s="194" t="s">
        <v>490</v>
      </c>
      <c r="H80" s="195"/>
      <c r="I80" s="195"/>
      <c r="J80" s="195"/>
      <c r="K80" s="195"/>
      <c r="L80" s="195"/>
      <c r="M80" s="195"/>
      <c r="N80" s="195"/>
      <c r="O80" s="195"/>
      <c r="P80" s="195"/>
      <c r="Q80" s="195"/>
      <c r="R80" s="195"/>
      <c r="S80" s="195"/>
      <c r="T80" s="195"/>
      <c r="U80" s="195"/>
      <c r="V80" s="195"/>
      <c r="W80" s="195"/>
      <c r="X80" s="196"/>
      <c r="Y80" s="199" t="s">
        <v>65</v>
      </c>
      <c r="Z80" s="200"/>
      <c r="AA80" s="201"/>
      <c r="AB80" s="202" t="s">
        <v>487</v>
      </c>
      <c r="AC80" s="203"/>
      <c r="AD80" s="204"/>
      <c r="AE80" s="93" t="s">
        <v>500</v>
      </c>
      <c r="AF80" s="94"/>
      <c r="AG80" s="94"/>
      <c r="AH80" s="94"/>
      <c r="AI80" s="95"/>
      <c r="AJ80" s="93" t="s">
        <v>500</v>
      </c>
      <c r="AK80" s="94"/>
      <c r="AL80" s="94"/>
      <c r="AM80" s="94"/>
      <c r="AN80" s="95"/>
      <c r="AO80" s="93" t="s">
        <v>500</v>
      </c>
      <c r="AP80" s="94"/>
      <c r="AQ80" s="94"/>
      <c r="AR80" s="94"/>
      <c r="AS80" s="95"/>
      <c r="AT80" s="205"/>
      <c r="AU80" s="205"/>
      <c r="AV80" s="205"/>
      <c r="AW80" s="205"/>
      <c r="AX80" s="206"/>
      <c r="AY80" s="10"/>
      <c r="AZ80" s="10"/>
      <c r="BA80" s="10"/>
      <c r="BB80" s="10"/>
      <c r="BC80" s="10"/>
    </row>
    <row r="81" spans="1:60" ht="22.5" customHeight="1">
      <c r="A81" s="187"/>
      <c r="B81" s="188"/>
      <c r="C81" s="188"/>
      <c r="D81" s="188"/>
      <c r="E81" s="188"/>
      <c r="F81" s="189"/>
      <c r="G81" s="197"/>
      <c r="H81" s="197"/>
      <c r="I81" s="197"/>
      <c r="J81" s="197"/>
      <c r="K81" s="197"/>
      <c r="L81" s="197"/>
      <c r="M81" s="197"/>
      <c r="N81" s="197"/>
      <c r="O81" s="197"/>
      <c r="P81" s="197"/>
      <c r="Q81" s="197"/>
      <c r="R81" s="197"/>
      <c r="S81" s="197"/>
      <c r="T81" s="197"/>
      <c r="U81" s="197"/>
      <c r="V81" s="197"/>
      <c r="W81" s="197"/>
      <c r="X81" s="198"/>
      <c r="Y81" s="207" t="s">
        <v>66</v>
      </c>
      <c r="Z81" s="208"/>
      <c r="AA81" s="209"/>
      <c r="AB81" s="210" t="s">
        <v>487</v>
      </c>
      <c r="AC81" s="211"/>
      <c r="AD81" s="212"/>
      <c r="AE81" s="93" t="s">
        <v>500</v>
      </c>
      <c r="AF81" s="94"/>
      <c r="AG81" s="94"/>
      <c r="AH81" s="94"/>
      <c r="AI81" s="95"/>
      <c r="AJ81" s="93" t="s">
        <v>500</v>
      </c>
      <c r="AK81" s="94"/>
      <c r="AL81" s="94"/>
      <c r="AM81" s="94"/>
      <c r="AN81" s="95"/>
      <c r="AO81" s="93" t="s">
        <v>503</v>
      </c>
      <c r="AP81" s="94"/>
      <c r="AQ81" s="94"/>
      <c r="AR81" s="94"/>
      <c r="AS81" s="95"/>
      <c r="AT81" s="93" t="s">
        <v>481</v>
      </c>
      <c r="AU81" s="94"/>
      <c r="AV81" s="94"/>
      <c r="AW81" s="94"/>
      <c r="AX81" s="96"/>
      <c r="AY81" s="10"/>
      <c r="AZ81" s="10"/>
      <c r="BA81" s="10"/>
      <c r="BB81" s="10"/>
      <c r="BC81" s="10"/>
      <c r="BD81" s="10"/>
      <c r="BE81" s="10"/>
      <c r="BF81" s="10"/>
      <c r="BG81" s="10"/>
      <c r="BH81" s="10"/>
    </row>
    <row r="82" spans="1:5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68</v>
      </c>
      <c r="AF82" s="121"/>
      <c r="AG82" s="121"/>
      <c r="AH82" s="121"/>
      <c r="AI82" s="171"/>
      <c r="AJ82" s="175" t="s">
        <v>69</v>
      </c>
      <c r="AK82" s="121"/>
      <c r="AL82" s="121"/>
      <c r="AM82" s="121"/>
      <c r="AN82" s="171"/>
      <c r="AO82" s="175" t="s">
        <v>70</v>
      </c>
      <c r="AP82" s="121"/>
      <c r="AQ82" s="121"/>
      <c r="AR82" s="121"/>
      <c r="AS82" s="171"/>
      <c r="AT82" s="176" t="s">
        <v>74</v>
      </c>
      <c r="AU82" s="177"/>
      <c r="AV82" s="177"/>
      <c r="AW82" s="177"/>
      <c r="AX82" s="178"/>
    </row>
    <row r="83" spans="1:50" ht="22.5" customHeight="1">
      <c r="A83" s="129"/>
      <c r="B83" s="127"/>
      <c r="C83" s="127"/>
      <c r="D83" s="127"/>
      <c r="E83" s="127"/>
      <c r="F83" s="128"/>
      <c r="G83" s="144" t="s">
        <v>496</v>
      </c>
      <c r="H83" s="144"/>
      <c r="I83" s="144"/>
      <c r="J83" s="144"/>
      <c r="K83" s="144"/>
      <c r="L83" s="144"/>
      <c r="M83" s="144"/>
      <c r="N83" s="144"/>
      <c r="O83" s="144"/>
      <c r="P83" s="144"/>
      <c r="Q83" s="144"/>
      <c r="R83" s="144"/>
      <c r="S83" s="144"/>
      <c r="T83" s="144"/>
      <c r="U83" s="144"/>
      <c r="V83" s="144"/>
      <c r="W83" s="144"/>
      <c r="X83" s="144"/>
      <c r="Y83" s="146" t="s">
        <v>17</v>
      </c>
      <c r="Z83" s="147"/>
      <c r="AA83" s="148"/>
      <c r="AB83" s="149" t="s">
        <v>504</v>
      </c>
      <c r="AC83" s="150"/>
      <c r="AD83" s="151"/>
      <c r="AE83" s="152" t="s">
        <v>500</v>
      </c>
      <c r="AF83" s="153"/>
      <c r="AG83" s="153"/>
      <c r="AH83" s="153"/>
      <c r="AI83" s="153"/>
      <c r="AJ83" s="152" t="s">
        <v>500</v>
      </c>
      <c r="AK83" s="153"/>
      <c r="AL83" s="153"/>
      <c r="AM83" s="153"/>
      <c r="AN83" s="153"/>
      <c r="AO83" s="152" t="s">
        <v>500</v>
      </c>
      <c r="AP83" s="153"/>
      <c r="AQ83" s="153"/>
      <c r="AR83" s="153"/>
      <c r="AS83" s="153"/>
      <c r="AT83" s="93" t="s">
        <v>500</v>
      </c>
      <c r="AU83" s="94"/>
      <c r="AV83" s="94"/>
      <c r="AW83" s="94"/>
      <c r="AX83" s="96"/>
    </row>
    <row r="84" spans="1:50" ht="46.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505</v>
      </c>
      <c r="AC84" s="158"/>
      <c r="AD84" s="159"/>
      <c r="AE84" s="157" t="s">
        <v>500</v>
      </c>
      <c r="AF84" s="158"/>
      <c r="AG84" s="158"/>
      <c r="AH84" s="158"/>
      <c r="AI84" s="159"/>
      <c r="AJ84" s="157" t="s">
        <v>500</v>
      </c>
      <c r="AK84" s="158"/>
      <c r="AL84" s="158"/>
      <c r="AM84" s="158"/>
      <c r="AN84" s="159"/>
      <c r="AO84" s="157" t="s">
        <v>500</v>
      </c>
      <c r="AP84" s="158"/>
      <c r="AQ84" s="158"/>
      <c r="AR84" s="158"/>
      <c r="AS84" s="159"/>
      <c r="AT84" s="157" t="s">
        <v>480</v>
      </c>
      <c r="AU84" s="158"/>
      <c r="AV84" s="158"/>
      <c r="AW84" s="158"/>
      <c r="AX84" s="160"/>
    </row>
    <row r="85" spans="1:50" ht="32.25"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68</v>
      </c>
      <c r="AF85" s="121"/>
      <c r="AG85" s="121"/>
      <c r="AH85" s="121"/>
      <c r="AI85" s="171"/>
      <c r="AJ85" s="175" t="s">
        <v>69</v>
      </c>
      <c r="AK85" s="121"/>
      <c r="AL85" s="121"/>
      <c r="AM85" s="121"/>
      <c r="AN85" s="171"/>
      <c r="AO85" s="175" t="s">
        <v>70</v>
      </c>
      <c r="AP85" s="121"/>
      <c r="AQ85" s="121"/>
      <c r="AR85" s="121"/>
      <c r="AS85" s="171"/>
      <c r="AT85" s="176" t="s">
        <v>74</v>
      </c>
      <c r="AU85" s="177"/>
      <c r="AV85" s="177"/>
      <c r="AW85" s="177"/>
      <c r="AX85" s="178"/>
    </row>
    <row r="86" spans="1:50" ht="22.5" customHeight="1">
      <c r="A86" s="129"/>
      <c r="B86" s="127"/>
      <c r="C86" s="127"/>
      <c r="D86" s="127"/>
      <c r="E86" s="127"/>
      <c r="F86" s="128"/>
      <c r="G86" s="144" t="s">
        <v>497</v>
      </c>
      <c r="H86" s="144"/>
      <c r="I86" s="144"/>
      <c r="J86" s="144"/>
      <c r="K86" s="144"/>
      <c r="L86" s="144"/>
      <c r="M86" s="144"/>
      <c r="N86" s="144"/>
      <c r="O86" s="144"/>
      <c r="P86" s="144"/>
      <c r="Q86" s="144"/>
      <c r="R86" s="144"/>
      <c r="S86" s="144"/>
      <c r="T86" s="144"/>
      <c r="U86" s="144"/>
      <c r="V86" s="144"/>
      <c r="W86" s="144"/>
      <c r="X86" s="144"/>
      <c r="Y86" s="146" t="s">
        <v>17</v>
      </c>
      <c r="Z86" s="147"/>
      <c r="AA86" s="148"/>
      <c r="AB86" s="149" t="s">
        <v>504</v>
      </c>
      <c r="AC86" s="150"/>
      <c r="AD86" s="151"/>
      <c r="AE86" s="152" t="s">
        <v>500</v>
      </c>
      <c r="AF86" s="153"/>
      <c r="AG86" s="153"/>
      <c r="AH86" s="153"/>
      <c r="AI86" s="153"/>
      <c r="AJ86" s="152" t="s">
        <v>500</v>
      </c>
      <c r="AK86" s="153"/>
      <c r="AL86" s="153"/>
      <c r="AM86" s="153"/>
      <c r="AN86" s="153"/>
      <c r="AO86" s="152" t="s">
        <v>500</v>
      </c>
      <c r="AP86" s="153"/>
      <c r="AQ86" s="153"/>
      <c r="AR86" s="153"/>
      <c r="AS86" s="153"/>
      <c r="AT86" s="93" t="s">
        <v>500</v>
      </c>
      <c r="AU86" s="94"/>
      <c r="AV86" s="94"/>
      <c r="AW86" s="94"/>
      <c r="AX86" s="96"/>
    </row>
    <row r="87" spans="1:50" ht="46.5"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505</v>
      </c>
      <c r="AC87" s="158"/>
      <c r="AD87" s="159"/>
      <c r="AE87" s="157" t="s">
        <v>500</v>
      </c>
      <c r="AF87" s="158"/>
      <c r="AG87" s="158"/>
      <c r="AH87" s="158"/>
      <c r="AI87" s="159"/>
      <c r="AJ87" s="157" t="s">
        <v>500</v>
      </c>
      <c r="AK87" s="158"/>
      <c r="AL87" s="158"/>
      <c r="AM87" s="158"/>
      <c r="AN87" s="159"/>
      <c r="AO87" s="157" t="s">
        <v>500</v>
      </c>
      <c r="AP87" s="158"/>
      <c r="AQ87" s="158"/>
      <c r="AR87" s="158"/>
      <c r="AS87" s="159"/>
      <c r="AT87" s="157" t="s">
        <v>480</v>
      </c>
      <c r="AU87" s="158"/>
      <c r="AV87" s="158"/>
      <c r="AW87" s="158"/>
      <c r="AX87" s="160"/>
    </row>
    <row r="88" spans="1:50" ht="32.25"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68</v>
      </c>
      <c r="AF88" s="121"/>
      <c r="AG88" s="121"/>
      <c r="AH88" s="121"/>
      <c r="AI88" s="171"/>
      <c r="AJ88" s="175" t="s">
        <v>69</v>
      </c>
      <c r="AK88" s="121"/>
      <c r="AL88" s="121"/>
      <c r="AM88" s="121"/>
      <c r="AN88" s="171"/>
      <c r="AO88" s="175" t="s">
        <v>70</v>
      </c>
      <c r="AP88" s="121"/>
      <c r="AQ88" s="121"/>
      <c r="AR88" s="121"/>
      <c r="AS88" s="171"/>
      <c r="AT88" s="176" t="s">
        <v>74</v>
      </c>
      <c r="AU88" s="177"/>
      <c r="AV88" s="177"/>
      <c r="AW88" s="177"/>
      <c r="AX88" s="178"/>
    </row>
    <row r="89" spans="1:50" ht="22.5" customHeight="1">
      <c r="A89" s="129"/>
      <c r="B89" s="127"/>
      <c r="C89" s="127"/>
      <c r="D89" s="127"/>
      <c r="E89" s="127"/>
      <c r="F89" s="128"/>
      <c r="G89" s="144" t="s">
        <v>488</v>
      </c>
      <c r="H89" s="144"/>
      <c r="I89" s="144"/>
      <c r="J89" s="144"/>
      <c r="K89" s="144"/>
      <c r="L89" s="144"/>
      <c r="M89" s="144"/>
      <c r="N89" s="144"/>
      <c r="O89" s="144"/>
      <c r="P89" s="144"/>
      <c r="Q89" s="144"/>
      <c r="R89" s="144"/>
      <c r="S89" s="144"/>
      <c r="T89" s="144"/>
      <c r="U89" s="144"/>
      <c r="V89" s="144"/>
      <c r="W89" s="144"/>
      <c r="X89" s="144"/>
      <c r="Y89" s="146" t="s">
        <v>17</v>
      </c>
      <c r="Z89" s="147"/>
      <c r="AA89" s="148"/>
      <c r="AB89" s="149" t="s">
        <v>504</v>
      </c>
      <c r="AC89" s="150"/>
      <c r="AD89" s="151"/>
      <c r="AE89" s="152" t="s">
        <v>500</v>
      </c>
      <c r="AF89" s="153"/>
      <c r="AG89" s="153"/>
      <c r="AH89" s="153"/>
      <c r="AI89" s="153"/>
      <c r="AJ89" s="152" t="s">
        <v>500</v>
      </c>
      <c r="AK89" s="153"/>
      <c r="AL89" s="153"/>
      <c r="AM89" s="153"/>
      <c r="AN89" s="153"/>
      <c r="AO89" s="152" t="s">
        <v>500</v>
      </c>
      <c r="AP89" s="153"/>
      <c r="AQ89" s="153"/>
      <c r="AR89" s="153"/>
      <c r="AS89" s="153"/>
      <c r="AT89" s="93" t="s">
        <v>500</v>
      </c>
      <c r="AU89" s="94"/>
      <c r="AV89" s="94"/>
      <c r="AW89" s="94"/>
      <c r="AX89" s="96"/>
    </row>
    <row r="90" spans="1:50" ht="46.5"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506</v>
      </c>
      <c r="AC90" s="158"/>
      <c r="AD90" s="159"/>
      <c r="AE90" s="157" t="s">
        <v>500</v>
      </c>
      <c r="AF90" s="158"/>
      <c r="AG90" s="158"/>
      <c r="AH90" s="158"/>
      <c r="AI90" s="159"/>
      <c r="AJ90" s="157" t="s">
        <v>500</v>
      </c>
      <c r="AK90" s="158"/>
      <c r="AL90" s="158"/>
      <c r="AM90" s="158"/>
      <c r="AN90" s="159"/>
      <c r="AO90" s="157" t="s">
        <v>500</v>
      </c>
      <c r="AP90" s="158"/>
      <c r="AQ90" s="158"/>
      <c r="AR90" s="158"/>
      <c r="AS90" s="159"/>
      <c r="AT90" s="157" t="s">
        <v>480</v>
      </c>
      <c r="AU90" s="158"/>
      <c r="AV90" s="158"/>
      <c r="AW90" s="158"/>
      <c r="AX90" s="160"/>
    </row>
    <row r="91" spans="1:50" ht="32.25"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68</v>
      </c>
      <c r="AF91" s="121"/>
      <c r="AG91" s="121"/>
      <c r="AH91" s="121"/>
      <c r="AI91" s="171"/>
      <c r="AJ91" s="175" t="s">
        <v>69</v>
      </c>
      <c r="AK91" s="121"/>
      <c r="AL91" s="121"/>
      <c r="AM91" s="121"/>
      <c r="AN91" s="171"/>
      <c r="AO91" s="175" t="s">
        <v>70</v>
      </c>
      <c r="AP91" s="121"/>
      <c r="AQ91" s="121"/>
      <c r="AR91" s="121"/>
      <c r="AS91" s="171"/>
      <c r="AT91" s="176" t="s">
        <v>74</v>
      </c>
      <c r="AU91" s="177"/>
      <c r="AV91" s="177"/>
      <c r="AW91" s="177"/>
      <c r="AX91" s="178"/>
    </row>
    <row r="92" spans="1:50" ht="22.5" customHeight="1">
      <c r="A92" s="129"/>
      <c r="B92" s="127"/>
      <c r="C92" s="127"/>
      <c r="D92" s="127"/>
      <c r="E92" s="127"/>
      <c r="F92" s="128"/>
      <c r="G92" s="144" t="s">
        <v>489</v>
      </c>
      <c r="H92" s="144"/>
      <c r="I92" s="144"/>
      <c r="J92" s="144"/>
      <c r="K92" s="144"/>
      <c r="L92" s="144"/>
      <c r="M92" s="144"/>
      <c r="N92" s="144"/>
      <c r="O92" s="144"/>
      <c r="P92" s="144"/>
      <c r="Q92" s="144"/>
      <c r="R92" s="144"/>
      <c r="S92" s="144"/>
      <c r="T92" s="144"/>
      <c r="U92" s="144"/>
      <c r="V92" s="144"/>
      <c r="W92" s="144"/>
      <c r="X92" s="179"/>
      <c r="Y92" s="146" t="s">
        <v>17</v>
      </c>
      <c r="Z92" s="147"/>
      <c r="AA92" s="148"/>
      <c r="AB92" s="149" t="s">
        <v>504</v>
      </c>
      <c r="AC92" s="150"/>
      <c r="AD92" s="151"/>
      <c r="AE92" s="152" t="s">
        <v>500</v>
      </c>
      <c r="AF92" s="153"/>
      <c r="AG92" s="153"/>
      <c r="AH92" s="153"/>
      <c r="AI92" s="153"/>
      <c r="AJ92" s="152" t="s">
        <v>500</v>
      </c>
      <c r="AK92" s="153"/>
      <c r="AL92" s="153"/>
      <c r="AM92" s="153"/>
      <c r="AN92" s="153"/>
      <c r="AO92" s="152" t="s">
        <v>500</v>
      </c>
      <c r="AP92" s="153"/>
      <c r="AQ92" s="153"/>
      <c r="AR92" s="153"/>
      <c r="AS92" s="153"/>
      <c r="AT92" s="93" t="s">
        <v>500</v>
      </c>
      <c r="AU92" s="94"/>
      <c r="AV92" s="94"/>
      <c r="AW92" s="94"/>
      <c r="AX92" s="96"/>
    </row>
    <row r="93" spans="1:50" ht="46.5"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505</v>
      </c>
      <c r="AC93" s="158"/>
      <c r="AD93" s="159"/>
      <c r="AE93" s="157" t="s">
        <v>500</v>
      </c>
      <c r="AF93" s="158"/>
      <c r="AG93" s="158"/>
      <c r="AH93" s="158"/>
      <c r="AI93" s="159"/>
      <c r="AJ93" s="157" t="s">
        <v>500</v>
      </c>
      <c r="AK93" s="158"/>
      <c r="AL93" s="158"/>
      <c r="AM93" s="158"/>
      <c r="AN93" s="159"/>
      <c r="AO93" s="157" t="s">
        <v>500</v>
      </c>
      <c r="AP93" s="158"/>
      <c r="AQ93" s="158"/>
      <c r="AR93" s="158"/>
      <c r="AS93" s="159"/>
      <c r="AT93" s="157" t="s">
        <v>480</v>
      </c>
      <c r="AU93" s="158"/>
      <c r="AV93" s="158"/>
      <c r="AW93" s="158"/>
      <c r="AX93" s="160"/>
    </row>
    <row r="94" spans="1:50" ht="32.25"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68</v>
      </c>
      <c r="AF94" s="134"/>
      <c r="AG94" s="134"/>
      <c r="AH94" s="134"/>
      <c r="AI94" s="135"/>
      <c r="AJ94" s="140" t="s">
        <v>69</v>
      </c>
      <c r="AK94" s="134"/>
      <c r="AL94" s="134"/>
      <c r="AM94" s="134"/>
      <c r="AN94" s="135"/>
      <c r="AO94" s="140" t="s">
        <v>70</v>
      </c>
      <c r="AP94" s="134"/>
      <c r="AQ94" s="134"/>
      <c r="AR94" s="134"/>
      <c r="AS94" s="135"/>
      <c r="AT94" s="141" t="s">
        <v>74</v>
      </c>
      <c r="AU94" s="142"/>
      <c r="AV94" s="142"/>
      <c r="AW94" s="142"/>
      <c r="AX94" s="143"/>
    </row>
    <row r="95" spans="1:50" ht="22.5" customHeight="1">
      <c r="A95" s="129"/>
      <c r="B95" s="127"/>
      <c r="C95" s="127"/>
      <c r="D95" s="127"/>
      <c r="E95" s="127"/>
      <c r="F95" s="128"/>
      <c r="G95" s="144" t="s">
        <v>491</v>
      </c>
      <c r="H95" s="144"/>
      <c r="I95" s="144"/>
      <c r="J95" s="144"/>
      <c r="K95" s="144"/>
      <c r="L95" s="144"/>
      <c r="M95" s="144"/>
      <c r="N95" s="144"/>
      <c r="O95" s="144"/>
      <c r="P95" s="144"/>
      <c r="Q95" s="144"/>
      <c r="R95" s="144"/>
      <c r="S95" s="144"/>
      <c r="T95" s="144"/>
      <c r="U95" s="144"/>
      <c r="V95" s="144"/>
      <c r="W95" s="144"/>
      <c r="X95" s="144"/>
      <c r="Y95" s="146" t="s">
        <v>17</v>
      </c>
      <c r="Z95" s="147"/>
      <c r="AA95" s="148"/>
      <c r="AB95" s="149" t="s">
        <v>504</v>
      </c>
      <c r="AC95" s="150"/>
      <c r="AD95" s="151"/>
      <c r="AE95" s="152" t="s">
        <v>500</v>
      </c>
      <c r="AF95" s="153"/>
      <c r="AG95" s="153"/>
      <c r="AH95" s="153"/>
      <c r="AI95" s="153"/>
      <c r="AJ95" s="152" t="s">
        <v>500</v>
      </c>
      <c r="AK95" s="153"/>
      <c r="AL95" s="153"/>
      <c r="AM95" s="153"/>
      <c r="AN95" s="153"/>
      <c r="AO95" s="152" t="s">
        <v>500</v>
      </c>
      <c r="AP95" s="153"/>
      <c r="AQ95" s="153"/>
      <c r="AR95" s="153"/>
      <c r="AS95" s="153"/>
      <c r="AT95" s="93" t="s">
        <v>500</v>
      </c>
      <c r="AU95" s="94"/>
      <c r="AV95" s="94"/>
      <c r="AW95" s="94"/>
      <c r="AX95" s="96"/>
    </row>
    <row r="96" spans="1:50" ht="46.5"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506</v>
      </c>
      <c r="AC96" s="158"/>
      <c r="AD96" s="159"/>
      <c r="AE96" s="157" t="s">
        <v>500</v>
      </c>
      <c r="AF96" s="158"/>
      <c r="AG96" s="158"/>
      <c r="AH96" s="158"/>
      <c r="AI96" s="159"/>
      <c r="AJ96" s="157" t="s">
        <v>500</v>
      </c>
      <c r="AK96" s="158"/>
      <c r="AL96" s="158"/>
      <c r="AM96" s="158"/>
      <c r="AN96" s="159"/>
      <c r="AO96" s="157" t="s">
        <v>500</v>
      </c>
      <c r="AP96" s="158"/>
      <c r="AQ96" s="158"/>
      <c r="AR96" s="158"/>
      <c r="AS96" s="159"/>
      <c r="AT96" s="157" t="s">
        <v>480</v>
      </c>
      <c r="AU96" s="158"/>
      <c r="AV96" s="158"/>
      <c r="AW96" s="158"/>
      <c r="AX96" s="160"/>
    </row>
    <row r="97" spans="1:50" ht="22.5" customHeight="1">
      <c r="A97" s="371" t="s">
        <v>76</v>
      </c>
      <c r="B97" s="372"/>
      <c r="C97" s="347" t="s">
        <v>19</v>
      </c>
      <c r="D97" s="348"/>
      <c r="E97" s="348"/>
      <c r="F97" s="348"/>
      <c r="G97" s="348"/>
      <c r="H97" s="348"/>
      <c r="I97" s="348"/>
      <c r="J97" s="348"/>
      <c r="K97" s="349"/>
      <c r="L97" s="403" t="s">
        <v>75</v>
      </c>
      <c r="M97" s="403"/>
      <c r="N97" s="403"/>
      <c r="O97" s="403"/>
      <c r="P97" s="403"/>
      <c r="Q97" s="403"/>
      <c r="R97" s="404" t="s">
        <v>72</v>
      </c>
      <c r="S97" s="405"/>
      <c r="T97" s="405"/>
      <c r="U97" s="405"/>
      <c r="V97" s="405"/>
      <c r="W97" s="405"/>
      <c r="X97" s="406"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07"/>
    </row>
    <row r="98" spans="1:50" ht="33" customHeight="1">
      <c r="A98" s="373"/>
      <c r="B98" s="374"/>
      <c r="C98" s="408" t="s">
        <v>492</v>
      </c>
      <c r="D98" s="409"/>
      <c r="E98" s="409"/>
      <c r="F98" s="409"/>
      <c r="G98" s="409"/>
      <c r="H98" s="409"/>
      <c r="I98" s="409"/>
      <c r="J98" s="409"/>
      <c r="K98" s="410"/>
      <c r="L98" s="71" t="s">
        <v>500</v>
      </c>
      <c r="M98" s="72"/>
      <c r="N98" s="72"/>
      <c r="O98" s="72"/>
      <c r="P98" s="72"/>
      <c r="Q98" s="73"/>
      <c r="R98" s="71">
        <v>168</v>
      </c>
      <c r="S98" s="72"/>
      <c r="T98" s="72"/>
      <c r="U98" s="72"/>
      <c r="V98" s="72"/>
      <c r="W98" s="73"/>
      <c r="X98" s="666" t="s">
        <v>510</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33" customHeight="1">
      <c r="A99" s="373"/>
      <c r="B99" s="374"/>
      <c r="C99" s="161" t="s">
        <v>493</v>
      </c>
      <c r="D99" s="162"/>
      <c r="E99" s="162"/>
      <c r="F99" s="162"/>
      <c r="G99" s="162"/>
      <c r="H99" s="162"/>
      <c r="I99" s="162"/>
      <c r="J99" s="162"/>
      <c r="K99" s="163"/>
      <c r="L99" s="71" t="s">
        <v>500</v>
      </c>
      <c r="M99" s="72"/>
      <c r="N99" s="72"/>
      <c r="O99" s="72"/>
      <c r="P99" s="72"/>
      <c r="Q99" s="73"/>
      <c r="R99" s="71">
        <v>327</v>
      </c>
      <c r="S99" s="72"/>
      <c r="T99" s="72"/>
      <c r="U99" s="72"/>
      <c r="V99" s="72"/>
      <c r="W99" s="73"/>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2.5" customHeight="1">
      <c r="A100" s="373"/>
      <c r="B100" s="374"/>
      <c r="C100" s="161" t="s">
        <v>501</v>
      </c>
      <c r="D100" s="162"/>
      <c r="E100" s="162"/>
      <c r="F100" s="162"/>
      <c r="G100" s="162"/>
      <c r="H100" s="162"/>
      <c r="I100" s="162"/>
      <c r="J100" s="162"/>
      <c r="K100" s="163"/>
      <c r="L100" s="71" t="s">
        <v>503</v>
      </c>
      <c r="M100" s="72"/>
      <c r="N100" s="72"/>
      <c r="O100" s="72"/>
      <c r="P100" s="72"/>
      <c r="Q100" s="73"/>
      <c r="R100" s="71" t="s">
        <v>500</v>
      </c>
      <c r="S100" s="72"/>
      <c r="T100" s="72"/>
      <c r="U100" s="72"/>
      <c r="V100" s="72"/>
      <c r="W100" s="73"/>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2.5" customHeight="1">
      <c r="A101" s="373"/>
      <c r="B101" s="374"/>
      <c r="C101" s="161" t="s">
        <v>500</v>
      </c>
      <c r="D101" s="162"/>
      <c r="E101" s="162"/>
      <c r="F101" s="162"/>
      <c r="G101" s="162"/>
      <c r="H101" s="162"/>
      <c r="I101" s="162"/>
      <c r="J101" s="162"/>
      <c r="K101" s="163"/>
      <c r="L101" s="71" t="s">
        <v>503</v>
      </c>
      <c r="M101" s="72"/>
      <c r="N101" s="72"/>
      <c r="O101" s="72"/>
      <c r="P101" s="72"/>
      <c r="Q101" s="73"/>
      <c r="R101" s="71" t="s">
        <v>503</v>
      </c>
      <c r="S101" s="72"/>
      <c r="T101" s="72"/>
      <c r="U101" s="72"/>
      <c r="V101" s="72"/>
      <c r="W101" s="73"/>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2.5" customHeight="1">
      <c r="A102" s="373"/>
      <c r="B102" s="374"/>
      <c r="C102" s="161" t="s">
        <v>500</v>
      </c>
      <c r="D102" s="162"/>
      <c r="E102" s="162"/>
      <c r="F102" s="162"/>
      <c r="G102" s="162"/>
      <c r="H102" s="162"/>
      <c r="I102" s="162"/>
      <c r="J102" s="162"/>
      <c r="K102" s="163"/>
      <c r="L102" s="71" t="s">
        <v>503</v>
      </c>
      <c r="M102" s="72"/>
      <c r="N102" s="72"/>
      <c r="O102" s="72"/>
      <c r="P102" s="72"/>
      <c r="Q102" s="73"/>
      <c r="R102" s="71" t="s">
        <v>503</v>
      </c>
      <c r="S102" s="72"/>
      <c r="T102" s="72"/>
      <c r="U102" s="72"/>
      <c r="V102" s="72"/>
      <c r="W102" s="73"/>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2.5" customHeight="1">
      <c r="A103" s="373"/>
      <c r="B103" s="374"/>
      <c r="C103" s="377" t="s">
        <v>500</v>
      </c>
      <c r="D103" s="378"/>
      <c r="E103" s="378"/>
      <c r="F103" s="378"/>
      <c r="G103" s="378"/>
      <c r="H103" s="378"/>
      <c r="I103" s="378"/>
      <c r="J103" s="378"/>
      <c r="K103" s="379"/>
      <c r="L103" s="71" t="s">
        <v>500</v>
      </c>
      <c r="M103" s="72"/>
      <c r="N103" s="72"/>
      <c r="O103" s="72"/>
      <c r="P103" s="72"/>
      <c r="Q103" s="73"/>
      <c r="R103" s="71" t="s">
        <v>500</v>
      </c>
      <c r="S103" s="72"/>
      <c r="T103" s="72"/>
      <c r="U103" s="72"/>
      <c r="V103" s="72"/>
      <c r="W103" s="73"/>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c r="A104" s="375"/>
      <c r="B104" s="376"/>
      <c r="C104" s="365" t="s">
        <v>22</v>
      </c>
      <c r="D104" s="366"/>
      <c r="E104" s="366"/>
      <c r="F104" s="366"/>
      <c r="G104" s="366"/>
      <c r="H104" s="366"/>
      <c r="I104" s="366"/>
      <c r="J104" s="366"/>
      <c r="K104" s="367"/>
      <c r="L104" s="368">
        <f>SUM(L98:Q103)</f>
        <v>0</v>
      </c>
      <c r="M104" s="369"/>
      <c r="N104" s="369"/>
      <c r="O104" s="369"/>
      <c r="P104" s="369"/>
      <c r="Q104" s="370"/>
      <c r="R104" s="368">
        <f>SUM(R98:W103)</f>
        <v>495</v>
      </c>
      <c r="S104" s="369"/>
      <c r="T104" s="369"/>
      <c r="U104" s="369"/>
      <c r="V104" s="369"/>
      <c r="W104" s="370"/>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58.5" customHeight="1">
      <c r="A108" s="305" t="s">
        <v>310</v>
      </c>
      <c r="B108" s="306"/>
      <c r="C108" s="527" t="s">
        <v>311</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8" t="s">
        <v>467</v>
      </c>
      <c r="AE108" s="599"/>
      <c r="AF108" s="599"/>
      <c r="AG108" s="595" t="s">
        <v>477</v>
      </c>
      <c r="AH108" s="596"/>
      <c r="AI108" s="596"/>
      <c r="AJ108" s="596"/>
      <c r="AK108" s="596"/>
      <c r="AL108" s="596"/>
      <c r="AM108" s="596"/>
      <c r="AN108" s="596"/>
      <c r="AO108" s="596"/>
      <c r="AP108" s="596"/>
      <c r="AQ108" s="596"/>
      <c r="AR108" s="596"/>
      <c r="AS108" s="596"/>
      <c r="AT108" s="596"/>
      <c r="AU108" s="596"/>
      <c r="AV108" s="596"/>
      <c r="AW108" s="596"/>
      <c r="AX108" s="597"/>
    </row>
    <row r="109" spans="1:50" ht="58.5" customHeight="1">
      <c r="A109" s="307"/>
      <c r="B109" s="308"/>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467</v>
      </c>
      <c r="AE109" s="437"/>
      <c r="AF109" s="437"/>
      <c r="AG109" s="302" t="s">
        <v>475</v>
      </c>
      <c r="AH109" s="303"/>
      <c r="AI109" s="303"/>
      <c r="AJ109" s="303"/>
      <c r="AK109" s="303"/>
      <c r="AL109" s="303"/>
      <c r="AM109" s="303"/>
      <c r="AN109" s="303"/>
      <c r="AO109" s="303"/>
      <c r="AP109" s="303"/>
      <c r="AQ109" s="303"/>
      <c r="AR109" s="303"/>
      <c r="AS109" s="303"/>
      <c r="AT109" s="303"/>
      <c r="AU109" s="303"/>
      <c r="AV109" s="303"/>
      <c r="AW109" s="303"/>
      <c r="AX109" s="304"/>
    </row>
    <row r="110" spans="1:50" ht="58.5" customHeight="1">
      <c r="A110" s="309"/>
      <c r="B110" s="310"/>
      <c r="C110" s="421" t="s">
        <v>312</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79" t="s">
        <v>467</v>
      </c>
      <c r="AE110" s="580"/>
      <c r="AF110" s="580"/>
      <c r="AG110" s="525" t="s">
        <v>478</v>
      </c>
      <c r="AH110" s="197"/>
      <c r="AI110" s="197"/>
      <c r="AJ110" s="197"/>
      <c r="AK110" s="197"/>
      <c r="AL110" s="197"/>
      <c r="AM110" s="197"/>
      <c r="AN110" s="197"/>
      <c r="AO110" s="197"/>
      <c r="AP110" s="197"/>
      <c r="AQ110" s="197"/>
      <c r="AR110" s="197"/>
      <c r="AS110" s="197"/>
      <c r="AT110" s="197"/>
      <c r="AU110" s="197"/>
      <c r="AV110" s="197"/>
      <c r="AW110" s="197"/>
      <c r="AX110" s="526"/>
    </row>
    <row r="111" spans="1:50" ht="18.75" customHeight="1">
      <c r="A111" s="544" t="s">
        <v>46</v>
      </c>
      <c r="B111" s="581"/>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476</v>
      </c>
      <c r="AE111" s="433"/>
      <c r="AF111" s="433"/>
      <c r="AG111" s="299" t="s">
        <v>507</v>
      </c>
      <c r="AH111" s="300"/>
      <c r="AI111" s="300"/>
      <c r="AJ111" s="300"/>
      <c r="AK111" s="300"/>
      <c r="AL111" s="300"/>
      <c r="AM111" s="300"/>
      <c r="AN111" s="300"/>
      <c r="AO111" s="300"/>
      <c r="AP111" s="300"/>
      <c r="AQ111" s="300"/>
      <c r="AR111" s="300"/>
      <c r="AS111" s="300"/>
      <c r="AT111" s="300"/>
      <c r="AU111" s="300"/>
      <c r="AV111" s="300"/>
      <c r="AW111" s="300"/>
      <c r="AX111" s="301"/>
    </row>
    <row r="112" spans="1:50" ht="18.75" customHeight="1">
      <c r="A112" s="582"/>
      <c r="B112" s="583"/>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476</v>
      </c>
      <c r="AE112" s="437"/>
      <c r="AF112" s="437"/>
      <c r="AG112" s="302" t="s">
        <v>508</v>
      </c>
      <c r="AH112" s="303"/>
      <c r="AI112" s="303"/>
      <c r="AJ112" s="303"/>
      <c r="AK112" s="303"/>
      <c r="AL112" s="303"/>
      <c r="AM112" s="303"/>
      <c r="AN112" s="303"/>
      <c r="AO112" s="303"/>
      <c r="AP112" s="303"/>
      <c r="AQ112" s="303"/>
      <c r="AR112" s="303"/>
      <c r="AS112" s="303"/>
      <c r="AT112" s="303"/>
      <c r="AU112" s="303"/>
      <c r="AV112" s="303"/>
      <c r="AW112" s="303"/>
      <c r="AX112" s="304"/>
    </row>
    <row r="113" spans="1:50" ht="18.75" customHeight="1">
      <c r="A113" s="582"/>
      <c r="B113" s="583"/>
      <c r="C113" s="500" t="s">
        <v>313</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476</v>
      </c>
      <c r="AE113" s="437"/>
      <c r="AF113" s="437"/>
      <c r="AG113" s="302" t="s">
        <v>507</v>
      </c>
      <c r="AH113" s="303"/>
      <c r="AI113" s="303"/>
      <c r="AJ113" s="303"/>
      <c r="AK113" s="303"/>
      <c r="AL113" s="303"/>
      <c r="AM113" s="303"/>
      <c r="AN113" s="303"/>
      <c r="AO113" s="303"/>
      <c r="AP113" s="303"/>
      <c r="AQ113" s="303"/>
      <c r="AR113" s="303"/>
      <c r="AS113" s="303"/>
      <c r="AT113" s="303"/>
      <c r="AU113" s="303"/>
      <c r="AV113" s="303"/>
      <c r="AW113" s="303"/>
      <c r="AX113" s="304"/>
    </row>
    <row r="114" spans="1:50" ht="18.75" customHeight="1">
      <c r="A114" s="582"/>
      <c r="B114" s="583"/>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476</v>
      </c>
      <c r="AE114" s="437"/>
      <c r="AF114" s="437"/>
      <c r="AG114" s="302" t="s">
        <v>507</v>
      </c>
      <c r="AH114" s="303"/>
      <c r="AI114" s="303"/>
      <c r="AJ114" s="303"/>
      <c r="AK114" s="303"/>
      <c r="AL114" s="303"/>
      <c r="AM114" s="303"/>
      <c r="AN114" s="303"/>
      <c r="AO114" s="303"/>
      <c r="AP114" s="303"/>
      <c r="AQ114" s="303"/>
      <c r="AR114" s="303"/>
      <c r="AS114" s="303"/>
      <c r="AT114" s="303"/>
      <c r="AU114" s="303"/>
      <c r="AV114" s="303"/>
      <c r="AW114" s="303"/>
      <c r="AX114" s="304"/>
    </row>
    <row r="115" spans="1:50" ht="18.75" customHeight="1">
      <c r="A115" s="582"/>
      <c r="B115" s="583"/>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476</v>
      </c>
      <c r="AE115" s="437"/>
      <c r="AF115" s="437"/>
      <c r="AG115" s="302" t="s">
        <v>507</v>
      </c>
      <c r="AH115" s="303"/>
      <c r="AI115" s="303"/>
      <c r="AJ115" s="303"/>
      <c r="AK115" s="303"/>
      <c r="AL115" s="303"/>
      <c r="AM115" s="303"/>
      <c r="AN115" s="303"/>
      <c r="AO115" s="303"/>
      <c r="AP115" s="303"/>
      <c r="AQ115" s="303"/>
      <c r="AR115" s="303"/>
      <c r="AS115" s="303"/>
      <c r="AT115" s="303"/>
      <c r="AU115" s="303"/>
      <c r="AV115" s="303"/>
      <c r="AW115" s="303"/>
      <c r="AX115" s="304"/>
    </row>
    <row r="116" spans="1:64" ht="18.75" customHeight="1">
      <c r="A116" s="582"/>
      <c r="B116" s="583"/>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7" t="s">
        <v>476</v>
      </c>
      <c r="AE116" s="628"/>
      <c r="AF116" s="628"/>
      <c r="AG116" s="302" t="s">
        <v>507</v>
      </c>
      <c r="AH116" s="303"/>
      <c r="AI116" s="303"/>
      <c r="AJ116" s="303"/>
      <c r="AK116" s="303"/>
      <c r="AL116" s="303"/>
      <c r="AM116" s="303"/>
      <c r="AN116" s="303"/>
      <c r="AO116" s="303"/>
      <c r="AP116" s="303"/>
      <c r="AQ116" s="303"/>
      <c r="AR116" s="303"/>
      <c r="AS116" s="303"/>
      <c r="AT116" s="303"/>
      <c r="AU116" s="303"/>
      <c r="AV116" s="303"/>
      <c r="AW116" s="303"/>
      <c r="AX116" s="304"/>
      <c r="BI116" s="10"/>
      <c r="BJ116" s="10"/>
      <c r="BK116" s="10"/>
      <c r="BL116" s="10"/>
    </row>
    <row r="117" spans="1:62" ht="40.5" customHeight="1">
      <c r="A117" s="584"/>
      <c r="B117" s="585"/>
      <c r="C117" s="586" t="s">
        <v>81</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476</v>
      </c>
      <c r="AE117" s="580"/>
      <c r="AF117" s="589"/>
      <c r="AG117" s="593" t="s">
        <v>507</v>
      </c>
      <c r="AH117" s="430"/>
      <c r="AI117" s="430"/>
      <c r="AJ117" s="430"/>
      <c r="AK117" s="430"/>
      <c r="AL117" s="430"/>
      <c r="AM117" s="430"/>
      <c r="AN117" s="430"/>
      <c r="AO117" s="430"/>
      <c r="AP117" s="430"/>
      <c r="AQ117" s="430"/>
      <c r="AR117" s="430"/>
      <c r="AS117" s="430"/>
      <c r="AT117" s="430"/>
      <c r="AU117" s="430"/>
      <c r="AV117" s="430"/>
      <c r="AW117" s="430"/>
      <c r="AX117" s="594"/>
      <c r="BG117" s="10"/>
      <c r="BH117" s="10"/>
      <c r="BI117" s="10"/>
      <c r="BJ117" s="10"/>
    </row>
    <row r="118" spans="1:50" ht="58.5" customHeight="1">
      <c r="A118" s="544" t="s">
        <v>47</v>
      </c>
      <c r="B118" s="581"/>
      <c r="C118" s="629" t="s">
        <v>80</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2" t="s">
        <v>476</v>
      </c>
      <c r="AE118" s="433"/>
      <c r="AF118" s="632"/>
      <c r="AG118" s="299" t="s">
        <v>507</v>
      </c>
      <c r="AH118" s="300"/>
      <c r="AI118" s="300"/>
      <c r="AJ118" s="300"/>
      <c r="AK118" s="300"/>
      <c r="AL118" s="300"/>
      <c r="AM118" s="300"/>
      <c r="AN118" s="300"/>
      <c r="AO118" s="300"/>
      <c r="AP118" s="300"/>
      <c r="AQ118" s="300"/>
      <c r="AR118" s="300"/>
      <c r="AS118" s="300"/>
      <c r="AT118" s="300"/>
      <c r="AU118" s="300"/>
      <c r="AV118" s="300"/>
      <c r="AW118" s="300"/>
      <c r="AX118" s="301"/>
    </row>
    <row r="119" spans="1:50" ht="30" customHeight="1">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476</v>
      </c>
      <c r="AE119" s="601"/>
      <c r="AF119" s="601"/>
      <c r="AG119" s="302" t="s">
        <v>500</v>
      </c>
      <c r="AH119" s="303"/>
      <c r="AI119" s="303"/>
      <c r="AJ119" s="303"/>
      <c r="AK119" s="303"/>
      <c r="AL119" s="303"/>
      <c r="AM119" s="303"/>
      <c r="AN119" s="303"/>
      <c r="AO119" s="303"/>
      <c r="AP119" s="303"/>
      <c r="AQ119" s="303"/>
      <c r="AR119" s="303"/>
      <c r="AS119" s="303"/>
      <c r="AT119" s="303"/>
      <c r="AU119" s="303"/>
      <c r="AV119" s="303"/>
      <c r="AW119" s="303"/>
      <c r="AX119" s="304"/>
    </row>
    <row r="120" spans="1:50" ht="18" customHeight="1">
      <c r="A120" s="582"/>
      <c r="B120" s="583"/>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476</v>
      </c>
      <c r="AE120" s="437"/>
      <c r="AF120" s="437"/>
      <c r="AG120" s="302" t="s">
        <v>500</v>
      </c>
      <c r="AH120" s="303"/>
      <c r="AI120" s="303"/>
      <c r="AJ120" s="303"/>
      <c r="AK120" s="303"/>
      <c r="AL120" s="303"/>
      <c r="AM120" s="303"/>
      <c r="AN120" s="303"/>
      <c r="AO120" s="303"/>
      <c r="AP120" s="303"/>
      <c r="AQ120" s="303"/>
      <c r="AR120" s="303"/>
      <c r="AS120" s="303"/>
      <c r="AT120" s="303"/>
      <c r="AU120" s="303"/>
      <c r="AV120" s="303"/>
      <c r="AW120" s="303"/>
      <c r="AX120" s="304"/>
    </row>
    <row r="121" spans="1:50" ht="18" customHeight="1">
      <c r="A121" s="584"/>
      <c r="B121" s="585"/>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476</v>
      </c>
      <c r="AE121" s="437"/>
      <c r="AF121" s="437"/>
      <c r="AG121" s="593" t="s">
        <v>507</v>
      </c>
      <c r="AH121" s="430"/>
      <c r="AI121" s="430"/>
      <c r="AJ121" s="430"/>
      <c r="AK121" s="430"/>
      <c r="AL121" s="430"/>
      <c r="AM121" s="430"/>
      <c r="AN121" s="430"/>
      <c r="AO121" s="430"/>
      <c r="AP121" s="430"/>
      <c r="AQ121" s="430"/>
      <c r="AR121" s="430"/>
      <c r="AS121" s="430"/>
      <c r="AT121" s="430"/>
      <c r="AU121" s="430"/>
      <c r="AV121" s="430"/>
      <c r="AW121" s="430"/>
      <c r="AX121" s="594"/>
    </row>
    <row r="122" spans="1:50" ht="33" customHeight="1">
      <c r="A122" s="617" t="s">
        <v>79</v>
      </c>
      <c r="B122" s="618"/>
      <c r="C122" s="434" t="s">
        <v>314</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476</v>
      </c>
      <c r="AE122" s="433"/>
      <c r="AF122" s="433"/>
      <c r="AG122" s="571" t="s">
        <v>480</v>
      </c>
      <c r="AH122" s="195"/>
      <c r="AI122" s="195"/>
      <c r="AJ122" s="195"/>
      <c r="AK122" s="195"/>
      <c r="AL122" s="195"/>
      <c r="AM122" s="195"/>
      <c r="AN122" s="195"/>
      <c r="AO122" s="195"/>
      <c r="AP122" s="195"/>
      <c r="AQ122" s="195"/>
      <c r="AR122" s="195"/>
      <c r="AS122" s="195"/>
      <c r="AT122" s="195"/>
      <c r="AU122" s="195"/>
      <c r="AV122" s="195"/>
      <c r="AW122" s="195"/>
      <c r="AX122" s="572"/>
    </row>
    <row r="123" spans="1:50" ht="15.75" customHeight="1">
      <c r="A123" s="619"/>
      <c r="B123" s="620"/>
      <c r="C123" s="646" t="s">
        <v>86</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75"/>
      <c r="AI123" s="275"/>
      <c r="AJ123" s="275"/>
      <c r="AK123" s="275"/>
      <c r="AL123" s="275"/>
      <c r="AM123" s="275"/>
      <c r="AN123" s="275"/>
      <c r="AO123" s="275"/>
      <c r="AP123" s="275"/>
      <c r="AQ123" s="275"/>
      <c r="AR123" s="275"/>
      <c r="AS123" s="275"/>
      <c r="AT123" s="275"/>
      <c r="AU123" s="275"/>
      <c r="AV123" s="275"/>
      <c r="AW123" s="275"/>
      <c r="AX123" s="574"/>
    </row>
    <row r="124" spans="1:50" ht="26.25" customHeight="1">
      <c r="A124" s="619"/>
      <c r="B124" s="620"/>
      <c r="C124" s="633" t="s">
        <v>500</v>
      </c>
      <c r="D124" s="634"/>
      <c r="E124" s="634"/>
      <c r="F124" s="634"/>
      <c r="G124" s="634"/>
      <c r="H124" s="634"/>
      <c r="I124" s="634"/>
      <c r="J124" s="634"/>
      <c r="K124" s="634"/>
      <c r="L124" s="634"/>
      <c r="M124" s="634"/>
      <c r="N124" s="634"/>
      <c r="O124" s="635"/>
      <c r="P124" s="642" t="s">
        <v>500</v>
      </c>
      <c r="Q124" s="642"/>
      <c r="R124" s="642"/>
      <c r="S124" s="643"/>
      <c r="T124" s="625" t="s">
        <v>502</v>
      </c>
      <c r="U124" s="303"/>
      <c r="V124" s="303"/>
      <c r="W124" s="303"/>
      <c r="X124" s="303"/>
      <c r="Y124" s="303"/>
      <c r="Z124" s="303"/>
      <c r="AA124" s="303"/>
      <c r="AB124" s="303"/>
      <c r="AC124" s="303"/>
      <c r="AD124" s="303"/>
      <c r="AE124" s="303"/>
      <c r="AF124" s="626"/>
      <c r="AG124" s="573"/>
      <c r="AH124" s="275"/>
      <c r="AI124" s="275"/>
      <c r="AJ124" s="275"/>
      <c r="AK124" s="275"/>
      <c r="AL124" s="275"/>
      <c r="AM124" s="275"/>
      <c r="AN124" s="275"/>
      <c r="AO124" s="275"/>
      <c r="AP124" s="275"/>
      <c r="AQ124" s="275"/>
      <c r="AR124" s="275"/>
      <c r="AS124" s="275"/>
      <c r="AT124" s="275"/>
      <c r="AU124" s="275"/>
      <c r="AV124" s="275"/>
      <c r="AW124" s="275"/>
      <c r="AX124" s="574"/>
    </row>
    <row r="125" spans="1:50" ht="26.25" customHeight="1">
      <c r="A125" s="621"/>
      <c r="B125" s="622"/>
      <c r="C125" s="636" t="s">
        <v>500</v>
      </c>
      <c r="D125" s="637"/>
      <c r="E125" s="637"/>
      <c r="F125" s="637"/>
      <c r="G125" s="637"/>
      <c r="H125" s="637"/>
      <c r="I125" s="637"/>
      <c r="J125" s="637"/>
      <c r="K125" s="637"/>
      <c r="L125" s="637"/>
      <c r="M125" s="637"/>
      <c r="N125" s="637"/>
      <c r="O125" s="638"/>
      <c r="P125" s="644" t="s">
        <v>500</v>
      </c>
      <c r="Q125" s="644"/>
      <c r="R125" s="644"/>
      <c r="S125" s="645"/>
      <c r="T125" s="429" t="s">
        <v>500</v>
      </c>
      <c r="U125" s="430"/>
      <c r="V125" s="430"/>
      <c r="W125" s="430"/>
      <c r="X125" s="430"/>
      <c r="Y125" s="430"/>
      <c r="Z125" s="430"/>
      <c r="AA125" s="430"/>
      <c r="AB125" s="430"/>
      <c r="AC125" s="430"/>
      <c r="AD125" s="430"/>
      <c r="AE125" s="430"/>
      <c r="AF125" s="431"/>
      <c r="AG125" s="575"/>
      <c r="AH125" s="197"/>
      <c r="AI125" s="197"/>
      <c r="AJ125" s="197"/>
      <c r="AK125" s="197"/>
      <c r="AL125" s="197"/>
      <c r="AM125" s="197"/>
      <c r="AN125" s="197"/>
      <c r="AO125" s="197"/>
      <c r="AP125" s="197"/>
      <c r="AQ125" s="197"/>
      <c r="AR125" s="197"/>
      <c r="AS125" s="197"/>
      <c r="AT125" s="197"/>
      <c r="AU125" s="197"/>
      <c r="AV125" s="197"/>
      <c r="AW125" s="197"/>
      <c r="AX125" s="526"/>
    </row>
    <row r="126" spans="1:50" ht="57" customHeight="1">
      <c r="A126" s="544" t="s">
        <v>58</v>
      </c>
      <c r="B126" s="545"/>
      <c r="C126" s="387" t="s">
        <v>63</v>
      </c>
      <c r="D126" s="567"/>
      <c r="E126" s="567"/>
      <c r="F126" s="568"/>
      <c r="G126" s="538" t="s">
        <v>501</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66.75" customHeight="1" thickBot="1">
      <c r="A127" s="546"/>
      <c r="B127" s="547"/>
      <c r="C127" s="359" t="s">
        <v>67</v>
      </c>
      <c r="D127" s="360"/>
      <c r="E127" s="360"/>
      <c r="F127" s="361"/>
      <c r="G127" s="362" t="s">
        <v>500</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50" ht="21" customHeight="1">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120" customHeight="1" thickBot="1">
      <c r="A129" s="566" t="s">
        <v>501</v>
      </c>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120" customHeight="1" thickBot="1">
      <c r="A131" s="541"/>
      <c r="B131" s="542"/>
      <c r="C131" s="542"/>
      <c r="D131" s="542"/>
      <c r="E131" s="543"/>
      <c r="F131" s="560" t="s">
        <v>500</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99.75" customHeight="1" thickBot="1">
      <c r="A133" s="426"/>
      <c r="B133" s="427"/>
      <c r="C133" s="427"/>
      <c r="D133" s="427"/>
      <c r="E133" s="428"/>
      <c r="F133" s="563" t="s">
        <v>501</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99.75" customHeight="1" thickBot="1">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5" customHeight="1">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5" customHeight="1">
      <c r="A137" s="399" t="s">
        <v>223</v>
      </c>
      <c r="B137" s="400"/>
      <c r="C137" s="400"/>
      <c r="D137" s="400"/>
      <c r="E137" s="400"/>
      <c r="F137" s="400"/>
      <c r="G137" s="413" t="s">
        <v>500</v>
      </c>
      <c r="H137" s="414"/>
      <c r="I137" s="414"/>
      <c r="J137" s="414"/>
      <c r="K137" s="414"/>
      <c r="L137" s="414"/>
      <c r="M137" s="414"/>
      <c r="N137" s="414"/>
      <c r="O137" s="414"/>
      <c r="P137" s="415"/>
      <c r="Q137" s="400" t="s">
        <v>224</v>
      </c>
      <c r="R137" s="400"/>
      <c r="S137" s="400"/>
      <c r="T137" s="400"/>
      <c r="U137" s="400"/>
      <c r="V137" s="400"/>
      <c r="W137" s="413" t="s">
        <v>500</v>
      </c>
      <c r="X137" s="414"/>
      <c r="Y137" s="414"/>
      <c r="Z137" s="414"/>
      <c r="AA137" s="414"/>
      <c r="AB137" s="414"/>
      <c r="AC137" s="414"/>
      <c r="AD137" s="414"/>
      <c r="AE137" s="414"/>
      <c r="AF137" s="415"/>
      <c r="AG137" s="400" t="s">
        <v>225</v>
      </c>
      <c r="AH137" s="400"/>
      <c r="AI137" s="400"/>
      <c r="AJ137" s="400"/>
      <c r="AK137" s="400"/>
      <c r="AL137" s="400"/>
      <c r="AM137" s="396" t="s">
        <v>500</v>
      </c>
      <c r="AN137" s="397"/>
      <c r="AO137" s="397"/>
      <c r="AP137" s="397"/>
      <c r="AQ137" s="397"/>
      <c r="AR137" s="397"/>
      <c r="AS137" s="397"/>
      <c r="AT137" s="397"/>
      <c r="AU137" s="397"/>
      <c r="AV137" s="398"/>
      <c r="AW137" s="12"/>
      <c r="AX137" s="13"/>
    </row>
    <row r="138" spans="1:50" ht="19.5" customHeight="1" thickBot="1">
      <c r="A138" s="401" t="s">
        <v>226</v>
      </c>
      <c r="B138" s="402"/>
      <c r="C138" s="402"/>
      <c r="D138" s="402"/>
      <c r="E138" s="402"/>
      <c r="F138" s="402"/>
      <c r="G138" s="416" t="s">
        <v>500</v>
      </c>
      <c r="H138" s="417"/>
      <c r="I138" s="417"/>
      <c r="J138" s="417"/>
      <c r="K138" s="417"/>
      <c r="L138" s="417"/>
      <c r="M138" s="417"/>
      <c r="N138" s="417"/>
      <c r="O138" s="417"/>
      <c r="P138" s="418"/>
      <c r="Q138" s="402" t="s">
        <v>227</v>
      </c>
      <c r="R138" s="402"/>
      <c r="S138" s="402"/>
      <c r="T138" s="402"/>
      <c r="U138" s="402"/>
      <c r="V138" s="402"/>
      <c r="W138" s="416" t="s">
        <v>500</v>
      </c>
      <c r="X138" s="417"/>
      <c r="Y138" s="417"/>
      <c r="Z138" s="417"/>
      <c r="AA138" s="417"/>
      <c r="AB138" s="417"/>
      <c r="AC138" s="417"/>
      <c r="AD138" s="417"/>
      <c r="AE138" s="417"/>
      <c r="AF138" s="418"/>
      <c r="AG138" s="569"/>
      <c r="AH138" s="570"/>
      <c r="AI138" s="570"/>
      <c r="AJ138" s="570"/>
      <c r="AK138" s="570"/>
      <c r="AL138" s="570"/>
      <c r="AM138" s="605"/>
      <c r="AN138" s="606"/>
      <c r="AO138" s="606"/>
      <c r="AP138" s="606"/>
      <c r="AQ138" s="606"/>
      <c r="AR138" s="606"/>
      <c r="AS138" s="606"/>
      <c r="AT138" s="606"/>
      <c r="AU138" s="606"/>
      <c r="AV138" s="607"/>
      <c r="AW138" s="28"/>
      <c r="AX138" s="29"/>
    </row>
    <row r="139" spans="1:50" ht="23.25" customHeight="1">
      <c r="A139" s="551" t="s">
        <v>28</v>
      </c>
      <c r="B139" s="552"/>
      <c r="C139" s="552"/>
      <c r="D139" s="552"/>
      <c r="E139" s="552"/>
      <c r="F139" s="553"/>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58"/>
      <c r="B140" s="459"/>
      <c r="C140" s="459"/>
      <c r="D140" s="459"/>
      <c r="E140" s="459"/>
      <c r="F140" s="46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58"/>
      <c r="B141" s="459"/>
      <c r="C141" s="459"/>
      <c r="D141" s="459"/>
      <c r="E141" s="459"/>
      <c r="F141" s="46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58"/>
      <c r="B142" s="459"/>
      <c r="C142" s="459"/>
      <c r="D142" s="459"/>
      <c r="E142" s="459"/>
      <c r="F142" s="46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58"/>
      <c r="B143" s="459"/>
      <c r="C143" s="459"/>
      <c r="D143" s="459"/>
      <c r="E143" s="459"/>
      <c r="F143" s="46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58"/>
      <c r="B144" s="459"/>
      <c r="C144" s="459"/>
      <c r="D144" s="459"/>
      <c r="E144" s="459"/>
      <c r="F144" s="46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58"/>
      <c r="B145" s="459"/>
      <c r="C145" s="459"/>
      <c r="D145" s="459"/>
      <c r="E145" s="459"/>
      <c r="F145" s="46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58"/>
      <c r="B146" s="459"/>
      <c r="C146" s="459"/>
      <c r="D146" s="459"/>
      <c r="E146" s="459"/>
      <c r="F146" s="46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58"/>
      <c r="B147" s="459"/>
      <c r="C147" s="459"/>
      <c r="D147" s="459"/>
      <c r="E147" s="459"/>
      <c r="F147" s="46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58"/>
      <c r="B148" s="459"/>
      <c r="C148" s="459"/>
      <c r="D148" s="459"/>
      <c r="E148" s="459"/>
      <c r="F148" s="46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58"/>
      <c r="B149" s="459"/>
      <c r="C149" s="459"/>
      <c r="D149" s="459"/>
      <c r="E149" s="459"/>
      <c r="F149" s="46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58"/>
      <c r="B150" s="459"/>
      <c r="C150" s="459"/>
      <c r="D150" s="459"/>
      <c r="E150" s="459"/>
      <c r="F150" s="46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58"/>
      <c r="B151" s="459"/>
      <c r="C151" s="459"/>
      <c r="D151" s="459"/>
      <c r="E151" s="459"/>
      <c r="F151" s="46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58"/>
      <c r="B152" s="459"/>
      <c r="C152" s="459"/>
      <c r="D152" s="459"/>
      <c r="E152" s="459"/>
      <c r="F152" s="46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58"/>
      <c r="B153" s="459"/>
      <c r="C153" s="459"/>
      <c r="D153" s="459"/>
      <c r="E153" s="459"/>
      <c r="F153" s="46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58"/>
      <c r="B154" s="459"/>
      <c r="C154" s="459"/>
      <c r="D154" s="459"/>
      <c r="E154" s="459"/>
      <c r="F154" s="46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58"/>
      <c r="B155" s="459"/>
      <c r="C155" s="459"/>
      <c r="D155" s="459"/>
      <c r="E155" s="459"/>
      <c r="F155" s="46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58"/>
      <c r="B156" s="459"/>
      <c r="C156" s="459"/>
      <c r="D156" s="459"/>
      <c r="E156" s="459"/>
      <c r="F156" s="46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58"/>
      <c r="B157" s="459"/>
      <c r="C157" s="459"/>
      <c r="D157" s="459"/>
      <c r="E157" s="459"/>
      <c r="F157" s="46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58"/>
      <c r="B158" s="459"/>
      <c r="C158" s="459"/>
      <c r="D158" s="459"/>
      <c r="E158" s="459"/>
      <c r="F158" s="46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58"/>
      <c r="B159" s="459"/>
      <c r="C159" s="459"/>
      <c r="D159" s="459"/>
      <c r="E159" s="459"/>
      <c r="F159" s="46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58"/>
      <c r="B160" s="459"/>
      <c r="C160" s="459"/>
      <c r="D160" s="459"/>
      <c r="E160" s="459"/>
      <c r="F160" s="46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58"/>
      <c r="B161" s="459"/>
      <c r="C161" s="459"/>
      <c r="D161" s="459"/>
      <c r="E161" s="459"/>
      <c r="F161" s="46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8"/>
      <c r="B162" s="459"/>
      <c r="C162" s="459"/>
      <c r="D162" s="459"/>
      <c r="E162" s="459"/>
      <c r="F162" s="46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58"/>
      <c r="B163" s="459"/>
      <c r="C163" s="459"/>
      <c r="D163" s="459"/>
      <c r="E163" s="459"/>
      <c r="F163" s="46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58"/>
      <c r="B164" s="459"/>
      <c r="C164" s="459"/>
      <c r="D164" s="459"/>
      <c r="E164" s="459"/>
      <c r="F164" s="46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58"/>
      <c r="B165" s="459"/>
      <c r="C165" s="459"/>
      <c r="D165" s="459"/>
      <c r="E165" s="459"/>
      <c r="F165" s="46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58"/>
      <c r="B166" s="459"/>
      <c r="C166" s="459"/>
      <c r="D166" s="459"/>
      <c r="E166" s="459"/>
      <c r="F166" s="46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58"/>
      <c r="B167" s="459"/>
      <c r="C167" s="459"/>
      <c r="D167" s="459"/>
      <c r="E167" s="459"/>
      <c r="F167" s="46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8"/>
      <c r="B168" s="459"/>
      <c r="C168" s="459"/>
      <c r="D168" s="459"/>
      <c r="E168" s="459"/>
      <c r="F168" s="46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58"/>
      <c r="B169" s="459"/>
      <c r="C169" s="459"/>
      <c r="D169" s="459"/>
      <c r="E169" s="459"/>
      <c r="F169" s="46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58"/>
      <c r="B170" s="459"/>
      <c r="C170" s="459"/>
      <c r="D170" s="459"/>
      <c r="E170" s="459"/>
      <c r="F170" s="46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58"/>
      <c r="B171" s="459"/>
      <c r="C171" s="459"/>
      <c r="D171" s="459"/>
      <c r="E171" s="459"/>
      <c r="F171" s="46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8"/>
      <c r="B172" s="459"/>
      <c r="C172" s="459"/>
      <c r="D172" s="459"/>
      <c r="E172" s="459"/>
      <c r="F172" s="46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8"/>
      <c r="B173" s="459"/>
      <c r="C173" s="459"/>
      <c r="D173" s="459"/>
      <c r="E173" s="459"/>
      <c r="F173" s="46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58"/>
      <c r="B174" s="459"/>
      <c r="C174" s="459"/>
      <c r="D174" s="459"/>
      <c r="E174" s="459"/>
      <c r="F174" s="46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58"/>
      <c r="B175" s="459"/>
      <c r="C175" s="459"/>
      <c r="D175" s="459"/>
      <c r="E175" s="459"/>
      <c r="F175" s="46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58"/>
      <c r="B176" s="459"/>
      <c r="C176" s="459"/>
      <c r="D176" s="459"/>
      <c r="E176" s="459"/>
      <c r="F176" s="46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4"/>
      <c r="B177" s="555"/>
      <c r="C177" s="555"/>
      <c r="D177" s="555"/>
      <c r="E177" s="555"/>
      <c r="F177" s="55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0" t="s">
        <v>34</v>
      </c>
      <c r="B178" s="531"/>
      <c r="C178" s="531"/>
      <c r="D178" s="531"/>
      <c r="E178" s="531"/>
      <c r="F178" s="532"/>
      <c r="G178" s="383" t="s">
        <v>367</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461</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c r="A179" s="126"/>
      <c r="B179" s="533"/>
      <c r="C179" s="533"/>
      <c r="D179" s="533"/>
      <c r="E179" s="533"/>
      <c r="F179" s="534"/>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c r="A180" s="126"/>
      <c r="B180" s="533"/>
      <c r="C180" s="533"/>
      <c r="D180" s="533"/>
      <c r="E180" s="533"/>
      <c r="F180" s="534"/>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5"/>
    </row>
    <row r="181" spans="1:50" ht="24.75" customHeight="1">
      <c r="A181" s="126"/>
      <c r="B181" s="533"/>
      <c r="C181" s="533"/>
      <c r="D181" s="533"/>
      <c r="E181" s="533"/>
      <c r="F181" s="53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33"/>
      <c r="C182" s="533"/>
      <c r="D182" s="533"/>
      <c r="E182" s="533"/>
      <c r="F182" s="53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3"/>
      <c r="C183" s="533"/>
      <c r="D183" s="533"/>
      <c r="E183" s="533"/>
      <c r="F183" s="53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3"/>
      <c r="C184" s="533"/>
      <c r="D184" s="533"/>
      <c r="E184" s="533"/>
      <c r="F184" s="53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3"/>
      <c r="C185" s="533"/>
      <c r="D185" s="533"/>
      <c r="E185" s="533"/>
      <c r="F185" s="53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3"/>
      <c r="C186" s="533"/>
      <c r="D186" s="533"/>
      <c r="E186" s="533"/>
      <c r="F186" s="53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3"/>
      <c r="C187" s="533"/>
      <c r="D187" s="533"/>
      <c r="E187" s="533"/>
      <c r="F187" s="53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3"/>
      <c r="C188" s="533"/>
      <c r="D188" s="533"/>
      <c r="E188" s="533"/>
      <c r="F188" s="53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3"/>
      <c r="C189" s="533"/>
      <c r="D189" s="533"/>
      <c r="E189" s="533"/>
      <c r="F189" s="53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33"/>
      <c r="C190" s="533"/>
      <c r="D190" s="533"/>
      <c r="E190" s="533"/>
      <c r="F190" s="534"/>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33"/>
      <c r="C191" s="533"/>
      <c r="D191" s="533"/>
      <c r="E191" s="533"/>
      <c r="F191" s="534"/>
      <c r="G191" s="383" t="s">
        <v>369</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362</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c r="A192" s="126"/>
      <c r="B192" s="533"/>
      <c r="C192" s="533"/>
      <c r="D192" s="533"/>
      <c r="E192" s="533"/>
      <c r="F192" s="534"/>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c r="A193" s="126"/>
      <c r="B193" s="533"/>
      <c r="C193" s="533"/>
      <c r="D193" s="533"/>
      <c r="E193" s="533"/>
      <c r="F193" s="534"/>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5"/>
    </row>
    <row r="194" spans="1:50" ht="24.75" customHeight="1">
      <c r="A194" s="126"/>
      <c r="B194" s="533"/>
      <c r="C194" s="533"/>
      <c r="D194" s="533"/>
      <c r="E194" s="533"/>
      <c r="F194" s="53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33"/>
      <c r="C195" s="533"/>
      <c r="D195" s="533"/>
      <c r="E195" s="533"/>
      <c r="F195" s="53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33"/>
      <c r="C196" s="533"/>
      <c r="D196" s="533"/>
      <c r="E196" s="533"/>
      <c r="F196" s="53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33"/>
      <c r="C197" s="533"/>
      <c r="D197" s="533"/>
      <c r="E197" s="533"/>
      <c r="F197" s="53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33"/>
      <c r="C198" s="533"/>
      <c r="D198" s="533"/>
      <c r="E198" s="533"/>
      <c r="F198" s="53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33"/>
      <c r="C199" s="533"/>
      <c r="D199" s="533"/>
      <c r="E199" s="533"/>
      <c r="F199" s="53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33"/>
      <c r="C200" s="533"/>
      <c r="D200" s="533"/>
      <c r="E200" s="533"/>
      <c r="F200" s="53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33"/>
      <c r="C201" s="533"/>
      <c r="D201" s="533"/>
      <c r="E201" s="533"/>
      <c r="F201" s="53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33"/>
      <c r="C202" s="533"/>
      <c r="D202" s="533"/>
      <c r="E202" s="533"/>
      <c r="F202" s="53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33"/>
      <c r="C203" s="533"/>
      <c r="D203" s="533"/>
      <c r="E203" s="533"/>
      <c r="F203" s="534"/>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33"/>
      <c r="C204" s="533"/>
      <c r="D204" s="533"/>
      <c r="E204" s="533"/>
      <c r="F204" s="534"/>
      <c r="G204" s="383" t="s">
        <v>363</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364</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c r="A205" s="126"/>
      <c r="B205" s="533"/>
      <c r="C205" s="533"/>
      <c r="D205" s="533"/>
      <c r="E205" s="533"/>
      <c r="F205" s="534"/>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c r="A206" s="126"/>
      <c r="B206" s="533"/>
      <c r="C206" s="533"/>
      <c r="D206" s="533"/>
      <c r="E206" s="533"/>
      <c r="F206" s="534"/>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5"/>
    </row>
    <row r="207" spans="1:50" ht="24.75" customHeight="1">
      <c r="A207" s="126"/>
      <c r="B207" s="533"/>
      <c r="C207" s="533"/>
      <c r="D207" s="533"/>
      <c r="E207" s="533"/>
      <c r="F207" s="53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33"/>
      <c r="C208" s="533"/>
      <c r="D208" s="533"/>
      <c r="E208" s="533"/>
      <c r="F208" s="53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33"/>
      <c r="C209" s="533"/>
      <c r="D209" s="533"/>
      <c r="E209" s="533"/>
      <c r="F209" s="53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33"/>
      <c r="C210" s="533"/>
      <c r="D210" s="533"/>
      <c r="E210" s="533"/>
      <c r="F210" s="53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33"/>
      <c r="C211" s="533"/>
      <c r="D211" s="533"/>
      <c r="E211" s="533"/>
      <c r="F211" s="53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33"/>
      <c r="C212" s="533"/>
      <c r="D212" s="533"/>
      <c r="E212" s="533"/>
      <c r="F212" s="53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33"/>
      <c r="C213" s="533"/>
      <c r="D213" s="533"/>
      <c r="E213" s="533"/>
      <c r="F213" s="53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33"/>
      <c r="C214" s="533"/>
      <c r="D214" s="533"/>
      <c r="E214" s="533"/>
      <c r="F214" s="53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33"/>
      <c r="C215" s="533"/>
      <c r="D215" s="533"/>
      <c r="E215" s="533"/>
      <c r="F215" s="53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33"/>
      <c r="C216" s="533"/>
      <c r="D216" s="533"/>
      <c r="E216" s="533"/>
      <c r="F216" s="53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33"/>
      <c r="C217" s="533"/>
      <c r="D217" s="533"/>
      <c r="E217" s="533"/>
      <c r="F217" s="534"/>
      <c r="G217" s="383" t="s">
        <v>365</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366</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c r="A218" s="126"/>
      <c r="B218" s="533"/>
      <c r="C218" s="533"/>
      <c r="D218" s="533"/>
      <c r="E218" s="533"/>
      <c r="F218" s="534"/>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customHeight="1">
      <c r="A219" s="126"/>
      <c r="B219" s="533"/>
      <c r="C219" s="533"/>
      <c r="D219" s="533"/>
      <c r="E219" s="533"/>
      <c r="F219" s="53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5"/>
    </row>
    <row r="220" spans="1:50" ht="24.75" customHeight="1">
      <c r="A220" s="126"/>
      <c r="B220" s="533"/>
      <c r="C220" s="533"/>
      <c r="D220" s="533"/>
      <c r="E220" s="533"/>
      <c r="F220" s="53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33"/>
      <c r="C221" s="533"/>
      <c r="D221" s="533"/>
      <c r="E221" s="533"/>
      <c r="F221" s="53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33"/>
      <c r="C222" s="533"/>
      <c r="D222" s="533"/>
      <c r="E222" s="533"/>
      <c r="F222" s="53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33"/>
      <c r="C223" s="533"/>
      <c r="D223" s="533"/>
      <c r="E223" s="533"/>
      <c r="F223" s="53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6"/>
      <c r="B224" s="533"/>
      <c r="C224" s="533"/>
      <c r="D224" s="533"/>
      <c r="E224" s="533"/>
      <c r="F224" s="53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6"/>
      <c r="B225" s="533"/>
      <c r="C225" s="533"/>
      <c r="D225" s="533"/>
      <c r="E225" s="533"/>
      <c r="F225" s="53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33"/>
      <c r="C226" s="533"/>
      <c r="D226" s="533"/>
      <c r="E226" s="533"/>
      <c r="F226" s="53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33"/>
      <c r="C227" s="533"/>
      <c r="D227" s="533"/>
      <c r="E227" s="533"/>
      <c r="F227" s="53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33"/>
      <c r="C228" s="533"/>
      <c r="D228" s="533"/>
      <c r="E228" s="533"/>
      <c r="F228" s="53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33"/>
      <c r="C229" s="533"/>
      <c r="D229" s="533"/>
      <c r="E229" s="533"/>
      <c r="F229" s="53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0" t="s">
        <v>319</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t="13.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t="13.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t="13.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ht="13.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ht="13.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ht="13.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0" t="s">
        <v>321</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73" dxfId="5">
      <formula>IF(RIGHT(TEXT(P14,"0.#"),1)=".",FALSE,TRUE)</formula>
    </cfRule>
    <cfRule type="expression" priority="574" dxfId="4">
      <formula>IF(RIGHT(TEXT(P14,"0.#"),1)=".",TRUE,FALSE)</formula>
    </cfRule>
  </conditionalFormatting>
  <conditionalFormatting sqref="AE23:AI23">
    <cfRule type="expression" priority="563" dxfId="5">
      <formula>IF(RIGHT(TEXT(AE23,"0.#"),1)=".",FALSE,TRUE)</formula>
    </cfRule>
    <cfRule type="expression" priority="564" dxfId="4">
      <formula>IF(RIGHT(TEXT(AE23,"0.#"),1)=".",TRUE,FALSE)</formula>
    </cfRule>
  </conditionalFormatting>
  <conditionalFormatting sqref="AE69:AX69">
    <cfRule type="expression" priority="495" dxfId="5">
      <formula>IF(RIGHT(TEXT(AE69,"0.#"),1)=".",FALSE,TRUE)</formula>
    </cfRule>
    <cfRule type="expression" priority="496" dxfId="4">
      <formula>IF(RIGHT(TEXT(AE69,"0.#"),1)=".",TRUE,FALSE)</formula>
    </cfRule>
  </conditionalFormatting>
  <conditionalFormatting sqref="AE83:AI83">
    <cfRule type="expression" priority="477" dxfId="5">
      <formula>IF(RIGHT(TEXT(AE83,"0.#"),1)=".",FALSE,TRUE)</formula>
    </cfRule>
    <cfRule type="expression" priority="478" dxfId="4">
      <formula>IF(RIGHT(TEXT(AE83,"0.#"),1)=".",TRUE,FALSE)</formula>
    </cfRule>
  </conditionalFormatting>
  <conditionalFormatting sqref="AJ83:AX83">
    <cfRule type="expression" priority="475" dxfId="5">
      <formula>IF(RIGHT(TEXT(AJ83,"0.#"),1)=".",FALSE,TRUE)</formula>
    </cfRule>
    <cfRule type="expression" priority="476" dxfId="4">
      <formula>IF(RIGHT(TEXT(AJ83,"0.#"),1)=".",TRUE,FALSE)</formula>
    </cfRule>
  </conditionalFormatting>
  <conditionalFormatting sqref="L99">
    <cfRule type="expression" priority="455" dxfId="5">
      <formula>IF(RIGHT(TEXT(L99,"0.#"),1)=".",FALSE,TRUE)</formula>
    </cfRule>
    <cfRule type="expression" priority="456" dxfId="4">
      <formula>IF(RIGHT(TEXT(L99,"0.#"),1)=".",TRUE,FALSE)</formula>
    </cfRule>
  </conditionalFormatting>
  <conditionalFormatting sqref="L104">
    <cfRule type="expression" priority="453" dxfId="5">
      <formula>IF(RIGHT(TEXT(L104,"0.#"),1)=".",FALSE,TRUE)</formula>
    </cfRule>
    <cfRule type="expression" priority="454" dxfId="4">
      <formula>IF(RIGHT(TEXT(L104,"0.#"),1)=".",TRUE,FALSE)</formula>
    </cfRule>
  </conditionalFormatting>
  <conditionalFormatting sqref="R104">
    <cfRule type="expression" priority="451" dxfId="5">
      <formula>IF(RIGHT(TEXT(R104,"0.#"),1)=".",FALSE,TRUE)</formula>
    </cfRule>
    <cfRule type="expression" priority="452" dxfId="4">
      <formula>IF(RIGHT(TEXT(R104,"0.#"),1)=".",TRUE,FALSE)</formula>
    </cfRule>
  </conditionalFormatting>
  <conditionalFormatting sqref="P18:AX18">
    <cfRule type="expression" priority="449" dxfId="5">
      <formula>IF(RIGHT(TEXT(P18,"0.#"),1)=".",FALSE,TRUE)</formula>
    </cfRule>
    <cfRule type="expression" priority="450" dxfId="4">
      <formula>IF(RIGHT(TEXT(P18,"0.#"),1)=".",TRUE,FALSE)</formula>
    </cfRule>
  </conditionalFormatting>
  <conditionalFormatting sqref="Y181">
    <cfRule type="expression" priority="445" dxfId="5">
      <formula>IF(RIGHT(TEXT(Y181,"0.#"),1)=".",FALSE,TRUE)</formula>
    </cfRule>
    <cfRule type="expression" priority="446" dxfId="4">
      <formula>IF(RIGHT(TEXT(Y181,"0.#"),1)=".",TRUE,FALSE)</formula>
    </cfRule>
  </conditionalFormatting>
  <conditionalFormatting sqref="Y190">
    <cfRule type="expression" priority="441" dxfId="5">
      <formula>IF(RIGHT(TEXT(Y190,"0.#"),1)=".",FALSE,TRUE)</formula>
    </cfRule>
    <cfRule type="expression" priority="442" dxfId="4">
      <formula>IF(RIGHT(TEXT(Y190,"0.#"),1)=".",TRUE,FALSE)</formula>
    </cfRule>
  </conditionalFormatting>
  <conditionalFormatting sqref="AK236">
    <cfRule type="expression" priority="363" dxfId="5">
      <formula>IF(RIGHT(TEXT(AK236,"0.#"),1)=".",FALSE,TRUE)</formula>
    </cfRule>
    <cfRule type="expression" priority="364" dxfId="4">
      <formula>IF(RIGHT(TEXT(AK236,"0.#"),1)=".",TRUE,FALSE)</formula>
    </cfRule>
  </conditionalFormatting>
  <conditionalFormatting sqref="AE54:AI54">
    <cfRule type="expression" priority="313" dxfId="5">
      <formula>IF(RIGHT(TEXT(AE54,"0.#"),1)=".",FALSE,TRUE)</formula>
    </cfRule>
    <cfRule type="expression" priority="314" dxfId="4">
      <formula>IF(RIGHT(TEXT(AE54,"0.#"),1)=".",TRUE,FALSE)</formula>
    </cfRule>
  </conditionalFormatting>
  <conditionalFormatting sqref="P16:AQ17 P15:AX15 P13:AX13">
    <cfRule type="expression" priority="271" dxfId="5">
      <formula>IF(RIGHT(TEXT(P13,"0.#"),1)=".",FALSE,TRUE)</formula>
    </cfRule>
    <cfRule type="expression" priority="272" dxfId="4">
      <formula>IF(RIGHT(TEXT(P13,"0.#"),1)=".",TRUE,FALSE)</formula>
    </cfRule>
  </conditionalFormatting>
  <conditionalFormatting sqref="P19:AJ19">
    <cfRule type="expression" priority="269" dxfId="5">
      <formula>IF(RIGHT(TEXT(P19,"0.#"),1)=".",FALSE,TRUE)</formula>
    </cfRule>
    <cfRule type="expression" priority="270" dxfId="4">
      <formula>IF(RIGHT(TEXT(P19,"0.#"),1)=".",TRUE,FALSE)</formula>
    </cfRule>
  </conditionalFormatting>
  <conditionalFormatting sqref="AE55:AX55 AJ54:AS54">
    <cfRule type="expression" priority="265" dxfId="5">
      <formula>IF(RIGHT(TEXT(AE54,"0.#"),1)=".",FALSE,TRUE)</formula>
    </cfRule>
    <cfRule type="expression" priority="266" dxfId="4">
      <formula>IF(RIGHT(TEXT(AE54,"0.#"),1)=".",TRUE,FALSE)</formula>
    </cfRule>
  </conditionalFormatting>
  <conditionalFormatting sqref="AE68:AS68">
    <cfRule type="expression" priority="261" dxfId="5">
      <formula>IF(RIGHT(TEXT(AE68,"0.#"),1)=".",FALSE,TRUE)</formula>
    </cfRule>
    <cfRule type="expression" priority="262" dxfId="4">
      <formula>IF(RIGHT(TEXT(AE68,"0.#"),1)=".",TRUE,FALSE)</formula>
    </cfRule>
  </conditionalFormatting>
  <conditionalFormatting sqref="L100:L103 L98">
    <cfRule type="expression" priority="255" dxfId="5">
      <formula>IF(RIGHT(TEXT(L98,"0.#"),1)=".",FALSE,TRUE)</formula>
    </cfRule>
    <cfRule type="expression" priority="256" dxfId="4">
      <formula>IF(RIGHT(TEXT(L98,"0.#"),1)=".",TRUE,FALSE)</formula>
    </cfRule>
  </conditionalFormatting>
  <conditionalFormatting sqref="R98">
    <cfRule type="expression" priority="251" dxfId="5">
      <formula>IF(RIGHT(TEXT(R98,"0.#"),1)=".",FALSE,TRUE)</formula>
    </cfRule>
    <cfRule type="expression" priority="252" dxfId="4">
      <formula>IF(RIGHT(TEXT(R98,"0.#"),1)=".",TRUE,FALSE)</formula>
    </cfRule>
  </conditionalFormatting>
  <conditionalFormatting sqref="R99:R103">
    <cfRule type="expression" priority="249" dxfId="5">
      <formula>IF(RIGHT(TEXT(R99,"0.#"),1)=".",FALSE,TRUE)</formula>
    </cfRule>
    <cfRule type="expression" priority="250" dxfId="4">
      <formula>IF(RIGHT(TEXT(R99,"0.#"),1)=".",TRUE,FALSE)</formula>
    </cfRule>
  </conditionalFormatting>
  <conditionalFormatting sqref="Y182:Y189 Y180">
    <cfRule type="expression" priority="247" dxfId="5">
      <formula>IF(RIGHT(TEXT(Y180,"0.#"),1)=".",FALSE,TRUE)</formula>
    </cfRule>
    <cfRule type="expression" priority="248" dxfId="4">
      <formula>IF(RIGHT(TEXT(Y180,"0.#"),1)=".",TRUE,FALSE)</formula>
    </cfRule>
  </conditionalFormatting>
  <conditionalFormatting sqref="AU181">
    <cfRule type="expression" priority="245" dxfId="5">
      <formula>IF(RIGHT(TEXT(AU181,"0.#"),1)=".",FALSE,TRUE)</formula>
    </cfRule>
    <cfRule type="expression" priority="246" dxfId="4">
      <formula>IF(RIGHT(TEXT(AU181,"0.#"),1)=".",TRUE,FALSE)</formula>
    </cfRule>
  </conditionalFormatting>
  <conditionalFormatting sqref="AU190">
    <cfRule type="expression" priority="243" dxfId="5">
      <formula>IF(RIGHT(TEXT(AU190,"0.#"),1)=".",FALSE,TRUE)</formula>
    </cfRule>
    <cfRule type="expression" priority="244" dxfId="4">
      <formula>IF(RIGHT(TEXT(AU190,"0.#"),1)=".",TRUE,FALSE)</formula>
    </cfRule>
  </conditionalFormatting>
  <conditionalFormatting sqref="AU182:AU189 AU180">
    <cfRule type="expression" priority="241" dxfId="5">
      <formula>IF(RIGHT(TEXT(AU180,"0.#"),1)=".",FALSE,TRUE)</formula>
    </cfRule>
    <cfRule type="expression" priority="242" dxfId="4">
      <formula>IF(RIGHT(TEXT(AU180,"0.#"),1)=".",TRUE,FALSE)</formula>
    </cfRule>
  </conditionalFormatting>
  <conditionalFormatting sqref="Y220 Y207 Y194">
    <cfRule type="expression" priority="227" dxfId="5">
      <formula>IF(RIGHT(TEXT(Y194,"0.#"),1)=".",FALSE,TRUE)</formula>
    </cfRule>
    <cfRule type="expression" priority="228" dxfId="4">
      <formula>IF(RIGHT(TEXT(Y194,"0.#"),1)=".",TRUE,FALSE)</formula>
    </cfRule>
  </conditionalFormatting>
  <conditionalFormatting sqref="Y229 Y216 Y203">
    <cfRule type="expression" priority="225" dxfId="5">
      <formula>IF(RIGHT(TEXT(Y203,"0.#"),1)=".",FALSE,TRUE)</formula>
    </cfRule>
    <cfRule type="expression" priority="226" dxfId="4">
      <formula>IF(RIGHT(TEXT(Y203,"0.#"),1)=".",TRUE,FALSE)</formula>
    </cfRule>
  </conditionalFormatting>
  <conditionalFormatting sqref="Y221:Y228 Y219 Y208:Y215 Y206 Y195:Y202 Y193">
    <cfRule type="expression" priority="223" dxfId="5">
      <formula>IF(RIGHT(TEXT(Y193,"0.#"),1)=".",FALSE,TRUE)</formula>
    </cfRule>
    <cfRule type="expression" priority="224" dxfId="4">
      <formula>IF(RIGHT(TEXT(Y193,"0.#"),1)=".",TRUE,FALSE)</formula>
    </cfRule>
  </conditionalFormatting>
  <conditionalFormatting sqref="AU220 AU207 AU194">
    <cfRule type="expression" priority="221" dxfId="5">
      <formula>IF(RIGHT(TEXT(AU194,"0.#"),1)=".",FALSE,TRUE)</formula>
    </cfRule>
    <cfRule type="expression" priority="222" dxfId="4">
      <formula>IF(RIGHT(TEXT(AU194,"0.#"),1)=".",TRUE,FALSE)</formula>
    </cfRule>
  </conditionalFormatting>
  <conditionalFormatting sqref="AU229 AU216 AU203">
    <cfRule type="expression" priority="219" dxfId="5">
      <formula>IF(RIGHT(TEXT(AU203,"0.#"),1)=".",FALSE,TRUE)</formula>
    </cfRule>
    <cfRule type="expression" priority="220" dxfId="4">
      <formula>IF(RIGHT(TEXT(AU203,"0.#"),1)=".",TRUE,FALSE)</formula>
    </cfRule>
  </conditionalFormatting>
  <conditionalFormatting sqref="AU221:AU228 AU219 AU208:AU215 AU206 AU195:AU202 AU193">
    <cfRule type="expression" priority="217" dxfId="5">
      <formula>IF(RIGHT(TEXT(AU193,"0.#"),1)=".",FALSE,TRUE)</formula>
    </cfRule>
    <cfRule type="expression" priority="218" dxfId="4">
      <formula>IF(RIGHT(TEXT(AU193,"0.#"),1)=".",TRUE,FALSE)</formula>
    </cfRule>
  </conditionalFormatting>
  <conditionalFormatting sqref="AE56:AI56">
    <cfRule type="expression" priority="191" dxfId="3">
      <formula>IF(AND(AE56&gt;=0,RIGHT(TEXT(AE56,"0.#"),1)&lt;&gt;"."),TRUE,FALSE)</formula>
    </cfRule>
    <cfRule type="expression" priority="192" dxfId="2">
      <formula>IF(AND(AE56&gt;=0,RIGHT(TEXT(AE56,"0.#"),1)="."),TRUE,FALSE)</formula>
    </cfRule>
    <cfRule type="expression" priority="193" dxfId="1">
      <formula>IF(AND(AE56&lt;0,RIGHT(TEXT(AE56,"0.#"),1)&lt;&gt;"."),TRUE,FALSE)</formula>
    </cfRule>
    <cfRule type="expression" priority="194" dxfId="0">
      <formula>IF(AND(AE56&lt;0,RIGHT(TEXT(AE56,"0.#"),1)="."),TRUE,FALSE)</formula>
    </cfRule>
  </conditionalFormatting>
  <conditionalFormatting sqref="AJ56:AS56">
    <cfRule type="expression" priority="187" dxfId="3">
      <formula>IF(AND(AJ56&gt;=0,RIGHT(TEXT(AJ56,"0.#"),1)&lt;&gt;"."),TRUE,FALSE)</formula>
    </cfRule>
    <cfRule type="expression" priority="188" dxfId="2">
      <formula>IF(AND(AJ56&gt;=0,RIGHT(TEXT(AJ56,"0.#"),1)="."),TRUE,FALSE)</formula>
    </cfRule>
    <cfRule type="expression" priority="189" dxfId="1">
      <formula>IF(AND(AJ56&lt;0,RIGHT(TEXT(AJ56,"0.#"),1)&lt;&gt;"."),TRUE,FALSE)</formula>
    </cfRule>
    <cfRule type="expression" priority="190" dxfId="0">
      <formula>IF(AND(AJ56&lt;0,RIGHT(TEXT(AJ56,"0.#"),1)="."),TRUE,FALSE)</formula>
    </cfRule>
  </conditionalFormatting>
  <conditionalFormatting sqref="AK237:AK265">
    <cfRule type="expression" priority="175" dxfId="5">
      <formula>IF(RIGHT(TEXT(AK237,"0.#"),1)=".",FALSE,TRUE)</formula>
    </cfRule>
    <cfRule type="expression" priority="176" dxfId="4">
      <formula>IF(RIGHT(TEXT(AK237,"0.#"),1)=".",TRUE,FALSE)</formula>
    </cfRule>
  </conditionalFormatting>
  <conditionalFormatting sqref="AU237:AX265">
    <cfRule type="expression" priority="171" dxfId="3">
      <formula>IF(AND(AU237&gt;=0,RIGHT(TEXT(AU237,"0.#"),1)&lt;&gt;"."),TRUE,FALSE)</formula>
    </cfRule>
    <cfRule type="expression" priority="172" dxfId="2">
      <formula>IF(AND(AU237&gt;=0,RIGHT(TEXT(AU237,"0.#"),1)="."),TRUE,FALSE)</formula>
    </cfRule>
    <cfRule type="expression" priority="173" dxfId="1">
      <formula>IF(AND(AU237&lt;0,RIGHT(TEXT(AU237,"0.#"),1)&lt;&gt;"."),TRUE,FALSE)</formula>
    </cfRule>
    <cfRule type="expression" priority="174" dxfId="0">
      <formula>IF(AND(AU237&lt;0,RIGHT(TEXT(AU237,"0.#"),1)="."),TRUE,FALSE)</formula>
    </cfRule>
  </conditionalFormatting>
  <conditionalFormatting sqref="AK269">
    <cfRule type="expression" priority="169" dxfId="5">
      <formula>IF(RIGHT(TEXT(AK269,"0.#"),1)=".",FALSE,TRUE)</formula>
    </cfRule>
    <cfRule type="expression" priority="170" dxfId="4">
      <formula>IF(RIGHT(TEXT(AK269,"0.#"),1)=".",TRUE,FALSE)</formula>
    </cfRule>
  </conditionalFormatting>
  <conditionalFormatting sqref="AU269:AX269">
    <cfRule type="expression" priority="165" dxfId="3">
      <formula>IF(AND(AU269&gt;=0,RIGHT(TEXT(AU269,"0.#"),1)&lt;&gt;"."),TRUE,FALSE)</formula>
    </cfRule>
    <cfRule type="expression" priority="166" dxfId="2">
      <formula>IF(AND(AU269&gt;=0,RIGHT(TEXT(AU269,"0.#"),1)="."),TRUE,FALSE)</formula>
    </cfRule>
    <cfRule type="expression" priority="167" dxfId="1">
      <formula>IF(AND(AU269&lt;0,RIGHT(TEXT(AU269,"0.#"),1)&lt;&gt;"."),TRUE,FALSE)</formula>
    </cfRule>
    <cfRule type="expression" priority="168" dxfId="0">
      <formula>IF(AND(AU269&lt;0,RIGHT(TEXT(AU269,"0.#"),1)="."),TRUE,FALSE)</formula>
    </cfRule>
  </conditionalFormatting>
  <conditionalFormatting sqref="AK270:AK298">
    <cfRule type="expression" priority="163" dxfId="5">
      <formula>IF(RIGHT(TEXT(AK270,"0.#"),1)=".",FALSE,TRUE)</formula>
    </cfRule>
    <cfRule type="expression" priority="164" dxfId="4">
      <formula>IF(RIGHT(TEXT(AK270,"0.#"),1)=".",TRUE,FALSE)</formula>
    </cfRule>
  </conditionalFormatting>
  <conditionalFormatting sqref="AU270:AX298">
    <cfRule type="expression" priority="159" dxfId="3">
      <formula>IF(AND(AU270&gt;=0,RIGHT(TEXT(AU270,"0.#"),1)&lt;&gt;"."),TRUE,FALSE)</formula>
    </cfRule>
    <cfRule type="expression" priority="160" dxfId="2">
      <formula>IF(AND(AU270&gt;=0,RIGHT(TEXT(AU270,"0.#"),1)="."),TRUE,FALSE)</formula>
    </cfRule>
    <cfRule type="expression" priority="161" dxfId="1">
      <formula>IF(AND(AU270&lt;0,RIGHT(TEXT(AU270,"0.#"),1)&lt;&gt;"."),TRUE,FALSE)</formula>
    </cfRule>
    <cfRule type="expression" priority="162" dxfId="0">
      <formula>IF(AND(AU270&lt;0,RIGHT(TEXT(AU270,"0.#"),1)="."),TRUE,FALSE)</formula>
    </cfRule>
  </conditionalFormatting>
  <conditionalFormatting sqref="AK302">
    <cfRule type="expression" priority="157" dxfId="5">
      <formula>IF(RIGHT(TEXT(AK302,"0.#"),1)=".",FALSE,TRUE)</formula>
    </cfRule>
    <cfRule type="expression" priority="158" dxfId="4">
      <formula>IF(RIGHT(TEXT(AK302,"0.#"),1)=".",TRUE,FALSE)</formula>
    </cfRule>
  </conditionalFormatting>
  <conditionalFormatting sqref="AU302:AX302">
    <cfRule type="expression" priority="153" dxfId="3">
      <formula>IF(AND(AU302&gt;=0,RIGHT(TEXT(AU302,"0.#"),1)&lt;&gt;"."),TRUE,FALSE)</formula>
    </cfRule>
    <cfRule type="expression" priority="154" dxfId="2">
      <formula>IF(AND(AU302&gt;=0,RIGHT(TEXT(AU302,"0.#"),1)="."),TRUE,FALSE)</formula>
    </cfRule>
    <cfRule type="expression" priority="155" dxfId="1">
      <formula>IF(AND(AU302&lt;0,RIGHT(TEXT(AU302,"0.#"),1)&lt;&gt;"."),TRUE,FALSE)</formula>
    </cfRule>
    <cfRule type="expression" priority="156" dxfId="0">
      <formula>IF(AND(AU302&lt;0,RIGHT(TEXT(AU302,"0.#"),1)="."),TRUE,FALSE)</formula>
    </cfRule>
  </conditionalFormatting>
  <conditionalFormatting sqref="AK303:AK331">
    <cfRule type="expression" priority="151" dxfId="5">
      <formula>IF(RIGHT(TEXT(AK303,"0.#"),1)=".",FALSE,TRUE)</formula>
    </cfRule>
    <cfRule type="expression" priority="152" dxfId="4">
      <formula>IF(RIGHT(TEXT(AK303,"0.#"),1)=".",TRUE,FALSE)</formula>
    </cfRule>
  </conditionalFormatting>
  <conditionalFormatting sqref="AU303:AX331">
    <cfRule type="expression" priority="147" dxfId="3">
      <formula>IF(AND(AU303&gt;=0,RIGHT(TEXT(AU303,"0.#"),1)&lt;&gt;"."),TRUE,FALSE)</formula>
    </cfRule>
    <cfRule type="expression" priority="148" dxfId="2">
      <formula>IF(AND(AU303&gt;=0,RIGHT(TEXT(AU303,"0.#"),1)="."),TRUE,FALSE)</formula>
    </cfRule>
    <cfRule type="expression" priority="149" dxfId="1">
      <formula>IF(AND(AU303&lt;0,RIGHT(TEXT(AU303,"0.#"),1)&lt;&gt;"."),TRUE,FALSE)</formula>
    </cfRule>
    <cfRule type="expression" priority="150" dxfId="0">
      <formula>IF(AND(AU303&lt;0,RIGHT(TEXT(AU303,"0.#"),1)="."),TRUE,FALSE)</formula>
    </cfRule>
  </conditionalFormatting>
  <conditionalFormatting sqref="AK335">
    <cfRule type="expression" priority="145" dxfId="5">
      <formula>IF(RIGHT(TEXT(AK335,"0.#"),1)=".",FALSE,TRUE)</formula>
    </cfRule>
    <cfRule type="expression" priority="146" dxfId="4">
      <formula>IF(RIGHT(TEXT(AK335,"0.#"),1)=".",TRUE,FALSE)</formula>
    </cfRule>
  </conditionalFormatting>
  <conditionalFormatting sqref="AU335:AX335">
    <cfRule type="expression" priority="141" dxfId="3">
      <formula>IF(AND(AU335&gt;=0,RIGHT(TEXT(AU335,"0.#"),1)&lt;&gt;"."),TRUE,FALSE)</formula>
    </cfRule>
    <cfRule type="expression" priority="142" dxfId="2">
      <formula>IF(AND(AU335&gt;=0,RIGHT(TEXT(AU335,"0.#"),1)="."),TRUE,FALSE)</formula>
    </cfRule>
    <cfRule type="expression" priority="143" dxfId="1">
      <formula>IF(AND(AU335&lt;0,RIGHT(TEXT(AU335,"0.#"),1)&lt;&gt;"."),TRUE,FALSE)</formula>
    </cfRule>
    <cfRule type="expression" priority="144" dxfId="0">
      <formula>IF(AND(AU335&lt;0,RIGHT(TEXT(AU335,"0.#"),1)="."),TRUE,FALSE)</formula>
    </cfRule>
  </conditionalFormatting>
  <conditionalFormatting sqref="AK336:AK364">
    <cfRule type="expression" priority="139" dxfId="5">
      <formula>IF(RIGHT(TEXT(AK336,"0.#"),1)=".",FALSE,TRUE)</formula>
    </cfRule>
    <cfRule type="expression" priority="140" dxfId="4">
      <formula>IF(RIGHT(TEXT(AK336,"0.#"),1)=".",TRUE,FALSE)</formula>
    </cfRule>
  </conditionalFormatting>
  <conditionalFormatting sqref="AU336:AX364">
    <cfRule type="expression" priority="135" dxfId="3">
      <formula>IF(AND(AU336&gt;=0,RIGHT(TEXT(AU336,"0.#"),1)&lt;&gt;"."),TRUE,FALSE)</formula>
    </cfRule>
    <cfRule type="expression" priority="136" dxfId="2">
      <formula>IF(AND(AU336&gt;=0,RIGHT(TEXT(AU336,"0.#"),1)="."),TRUE,FALSE)</formula>
    </cfRule>
    <cfRule type="expression" priority="137" dxfId="1">
      <formula>IF(AND(AU336&lt;0,RIGHT(TEXT(AU336,"0.#"),1)&lt;&gt;"."),TRUE,FALSE)</formula>
    </cfRule>
    <cfRule type="expression" priority="138" dxfId="0">
      <formula>IF(AND(AU336&lt;0,RIGHT(TEXT(AU336,"0.#"),1)="."),TRUE,FALSE)</formula>
    </cfRule>
  </conditionalFormatting>
  <conditionalFormatting sqref="AK368">
    <cfRule type="expression" priority="133" dxfId="5">
      <formula>IF(RIGHT(TEXT(AK368,"0.#"),1)=".",FALSE,TRUE)</formula>
    </cfRule>
    <cfRule type="expression" priority="134" dxfId="4">
      <formula>IF(RIGHT(TEXT(AK368,"0.#"),1)=".",TRUE,FALSE)</formula>
    </cfRule>
  </conditionalFormatting>
  <conditionalFormatting sqref="AU368:AX368">
    <cfRule type="expression" priority="129" dxfId="3">
      <formula>IF(AND(AU368&gt;=0,RIGHT(TEXT(AU368,"0.#"),1)&lt;&gt;"."),TRUE,FALSE)</formula>
    </cfRule>
    <cfRule type="expression" priority="130" dxfId="2">
      <formula>IF(AND(AU368&gt;=0,RIGHT(TEXT(AU368,"0.#"),1)="."),TRUE,FALSE)</formula>
    </cfRule>
    <cfRule type="expression" priority="131" dxfId="1">
      <formula>IF(AND(AU368&lt;0,RIGHT(TEXT(AU368,"0.#"),1)&lt;&gt;"."),TRUE,FALSE)</formula>
    </cfRule>
    <cfRule type="expression" priority="132" dxfId="0">
      <formula>IF(AND(AU368&lt;0,RIGHT(TEXT(AU368,"0.#"),1)="."),TRUE,FALSE)</formula>
    </cfRule>
  </conditionalFormatting>
  <conditionalFormatting sqref="AK369:AK397">
    <cfRule type="expression" priority="127" dxfId="5">
      <formula>IF(RIGHT(TEXT(AK369,"0.#"),1)=".",FALSE,TRUE)</formula>
    </cfRule>
    <cfRule type="expression" priority="128" dxfId="4">
      <formula>IF(RIGHT(TEXT(AK369,"0.#"),1)=".",TRUE,FALSE)</formula>
    </cfRule>
  </conditionalFormatting>
  <conditionalFormatting sqref="AU369:AX397">
    <cfRule type="expression" priority="123" dxfId="3">
      <formula>IF(AND(AU369&gt;=0,RIGHT(TEXT(AU369,"0.#"),1)&lt;&gt;"."),TRUE,FALSE)</formula>
    </cfRule>
    <cfRule type="expression" priority="124" dxfId="2">
      <formula>IF(AND(AU369&gt;=0,RIGHT(TEXT(AU369,"0.#"),1)="."),TRUE,FALSE)</formula>
    </cfRule>
    <cfRule type="expression" priority="125" dxfId="1">
      <formula>IF(AND(AU369&lt;0,RIGHT(TEXT(AU369,"0.#"),1)&lt;&gt;"."),TRUE,FALSE)</formula>
    </cfRule>
    <cfRule type="expression" priority="126" dxfId="0">
      <formula>IF(AND(AU369&lt;0,RIGHT(TEXT(AU369,"0.#"),1)="."),TRUE,FALSE)</formula>
    </cfRule>
  </conditionalFormatting>
  <conditionalFormatting sqref="AK401">
    <cfRule type="expression" priority="121" dxfId="5">
      <formula>IF(RIGHT(TEXT(AK401,"0.#"),1)=".",FALSE,TRUE)</formula>
    </cfRule>
    <cfRule type="expression" priority="122" dxfId="4">
      <formula>IF(RIGHT(TEXT(AK401,"0.#"),1)=".",TRUE,FALSE)</formula>
    </cfRule>
  </conditionalFormatting>
  <conditionalFormatting sqref="AU401:AX401">
    <cfRule type="expression" priority="117" dxfId="3">
      <formula>IF(AND(AU401&gt;=0,RIGHT(TEXT(AU401,"0.#"),1)&lt;&gt;"."),TRUE,FALSE)</formula>
    </cfRule>
    <cfRule type="expression" priority="118" dxfId="2">
      <formula>IF(AND(AU401&gt;=0,RIGHT(TEXT(AU401,"0.#"),1)="."),TRUE,FALSE)</formula>
    </cfRule>
    <cfRule type="expression" priority="119" dxfId="1">
      <formula>IF(AND(AU401&lt;0,RIGHT(TEXT(AU401,"0.#"),1)&lt;&gt;"."),TRUE,FALSE)</formula>
    </cfRule>
    <cfRule type="expression" priority="120" dxfId="0">
      <formula>IF(AND(AU401&lt;0,RIGHT(TEXT(AU401,"0.#"),1)="."),TRUE,FALSE)</formula>
    </cfRule>
  </conditionalFormatting>
  <conditionalFormatting sqref="AK402:AK430">
    <cfRule type="expression" priority="115" dxfId="5">
      <formula>IF(RIGHT(TEXT(AK402,"0.#"),1)=".",FALSE,TRUE)</formula>
    </cfRule>
    <cfRule type="expression" priority="116" dxfId="4">
      <formula>IF(RIGHT(TEXT(AK402,"0.#"),1)=".",TRUE,FALSE)</formula>
    </cfRule>
  </conditionalFormatting>
  <conditionalFormatting sqref="AU402:AX430">
    <cfRule type="expression" priority="111" dxfId="3">
      <formula>IF(AND(AU402&gt;=0,RIGHT(TEXT(AU402,"0.#"),1)&lt;&gt;"."),TRUE,FALSE)</formula>
    </cfRule>
    <cfRule type="expression" priority="112" dxfId="2">
      <formula>IF(AND(AU402&gt;=0,RIGHT(TEXT(AU402,"0.#"),1)="."),TRUE,FALSE)</formula>
    </cfRule>
    <cfRule type="expression" priority="113" dxfId="1">
      <formula>IF(AND(AU402&lt;0,RIGHT(TEXT(AU402,"0.#"),1)&lt;&gt;"."),TRUE,FALSE)</formula>
    </cfRule>
    <cfRule type="expression" priority="114" dxfId="0">
      <formula>IF(AND(AU402&lt;0,RIGHT(TEXT(AU402,"0.#"),1)="."),TRUE,FALSE)</formula>
    </cfRule>
  </conditionalFormatting>
  <conditionalFormatting sqref="AK434">
    <cfRule type="expression" priority="109" dxfId="5">
      <formula>IF(RIGHT(TEXT(AK434,"0.#"),1)=".",FALSE,TRUE)</formula>
    </cfRule>
    <cfRule type="expression" priority="110" dxfId="4">
      <formula>IF(RIGHT(TEXT(AK434,"0.#"),1)=".",TRUE,FALSE)</formula>
    </cfRule>
  </conditionalFormatting>
  <conditionalFormatting sqref="AU434:AX434">
    <cfRule type="expression" priority="105" dxfId="3">
      <formula>IF(AND(AU434&gt;=0,RIGHT(TEXT(AU434,"0.#"),1)&lt;&gt;"."),TRUE,FALSE)</formula>
    </cfRule>
    <cfRule type="expression" priority="106" dxfId="2">
      <formula>IF(AND(AU434&gt;=0,RIGHT(TEXT(AU434,"0.#"),1)="."),TRUE,FALSE)</formula>
    </cfRule>
    <cfRule type="expression" priority="107" dxfId="1">
      <formula>IF(AND(AU434&lt;0,RIGHT(TEXT(AU434,"0.#"),1)&lt;&gt;"."),TRUE,FALSE)</formula>
    </cfRule>
    <cfRule type="expression" priority="108" dxfId="0">
      <formula>IF(AND(AU434&lt;0,RIGHT(TEXT(AU434,"0.#"),1)="."),TRUE,FALSE)</formula>
    </cfRule>
  </conditionalFormatting>
  <conditionalFormatting sqref="AK435:AK463">
    <cfRule type="expression" priority="103" dxfId="5">
      <formula>IF(RIGHT(TEXT(AK435,"0.#"),1)=".",FALSE,TRUE)</formula>
    </cfRule>
    <cfRule type="expression" priority="104" dxfId="4">
      <formula>IF(RIGHT(TEXT(AK435,"0.#"),1)=".",TRUE,FALSE)</formula>
    </cfRule>
  </conditionalFormatting>
  <conditionalFormatting sqref="AU435:AX463">
    <cfRule type="expression" priority="99" dxfId="3">
      <formula>IF(AND(AU435&gt;=0,RIGHT(TEXT(AU435,"0.#"),1)&lt;&gt;"."),TRUE,FALSE)</formula>
    </cfRule>
    <cfRule type="expression" priority="100" dxfId="2">
      <formula>IF(AND(AU435&gt;=0,RIGHT(TEXT(AU435,"0.#"),1)="."),TRUE,FALSE)</formula>
    </cfRule>
    <cfRule type="expression" priority="101" dxfId="1">
      <formula>IF(AND(AU435&lt;0,RIGHT(TEXT(AU435,"0.#"),1)&lt;&gt;"."),TRUE,FALSE)</formula>
    </cfRule>
    <cfRule type="expression" priority="102" dxfId="0">
      <formula>IF(AND(AU435&lt;0,RIGHT(TEXT(AU435,"0.#"),1)="."),TRUE,FALSE)</formula>
    </cfRule>
  </conditionalFormatting>
  <conditionalFormatting sqref="AK467">
    <cfRule type="expression" priority="97" dxfId="5">
      <formula>IF(RIGHT(TEXT(AK467,"0.#"),1)=".",FALSE,TRUE)</formula>
    </cfRule>
    <cfRule type="expression" priority="98" dxfId="4">
      <formula>IF(RIGHT(TEXT(AK467,"0.#"),1)=".",TRUE,FALSE)</formula>
    </cfRule>
  </conditionalFormatting>
  <conditionalFormatting sqref="AU467:AX467">
    <cfRule type="expression" priority="93" dxfId="3">
      <formula>IF(AND(AU467&gt;=0,RIGHT(TEXT(AU467,"0.#"),1)&lt;&gt;"."),TRUE,FALSE)</formula>
    </cfRule>
    <cfRule type="expression" priority="94" dxfId="2">
      <formula>IF(AND(AU467&gt;=0,RIGHT(TEXT(AU467,"0.#"),1)="."),TRUE,FALSE)</formula>
    </cfRule>
    <cfRule type="expression" priority="95" dxfId="1">
      <formula>IF(AND(AU467&lt;0,RIGHT(TEXT(AU467,"0.#"),1)&lt;&gt;"."),TRUE,FALSE)</formula>
    </cfRule>
    <cfRule type="expression" priority="96" dxfId="0">
      <formula>IF(AND(AU467&lt;0,RIGHT(TEXT(AU467,"0.#"),1)="."),TRUE,FALSE)</formula>
    </cfRule>
  </conditionalFormatting>
  <conditionalFormatting sqref="AK468:AK496">
    <cfRule type="expression" priority="91" dxfId="5">
      <formula>IF(RIGHT(TEXT(AK468,"0.#"),1)=".",FALSE,TRUE)</formula>
    </cfRule>
    <cfRule type="expression" priority="92" dxfId="4">
      <formula>IF(RIGHT(TEXT(AK468,"0.#"),1)=".",TRUE,FALSE)</formula>
    </cfRule>
  </conditionalFormatting>
  <conditionalFormatting sqref="AU468:AX496">
    <cfRule type="expression" priority="87" dxfId="3">
      <formula>IF(AND(AU468&gt;=0,RIGHT(TEXT(AU468,"0.#"),1)&lt;&gt;"."),TRUE,FALSE)</formula>
    </cfRule>
    <cfRule type="expression" priority="88" dxfId="2">
      <formula>IF(AND(AU468&gt;=0,RIGHT(TEXT(AU468,"0.#"),1)="."),TRUE,FALSE)</formula>
    </cfRule>
    <cfRule type="expression" priority="89" dxfId="1">
      <formula>IF(AND(AU468&lt;0,RIGHT(TEXT(AU468,"0.#"),1)&lt;&gt;"."),TRUE,FALSE)</formula>
    </cfRule>
    <cfRule type="expression" priority="90" dxfId="0">
      <formula>IF(AND(AU468&lt;0,RIGHT(TEXT(AU468,"0.#"),1)="."),TRUE,FALSE)</formula>
    </cfRule>
  </conditionalFormatting>
  <conditionalFormatting sqref="AE24:AX24 AJ23:AS23">
    <cfRule type="expression" priority="85" dxfId="5">
      <formula>IF(RIGHT(TEXT(AE23,"0.#"),1)=".",FALSE,TRUE)</formula>
    </cfRule>
    <cfRule type="expression" priority="86" dxfId="4">
      <formula>IF(RIGHT(TEXT(AE23,"0.#"),1)=".",TRUE,FALSE)</formula>
    </cfRule>
  </conditionalFormatting>
  <conditionalFormatting sqref="AE25:AI25">
    <cfRule type="expression" priority="77" dxfId="3">
      <formula>IF(AND(AE25&gt;=0,RIGHT(TEXT(AE25,"0.#"),1)&lt;&gt;"."),TRUE,FALSE)</formula>
    </cfRule>
    <cfRule type="expression" priority="78" dxfId="2">
      <formula>IF(AND(AE25&gt;=0,RIGHT(TEXT(AE25,"0.#"),1)="."),TRUE,FALSE)</formula>
    </cfRule>
    <cfRule type="expression" priority="79" dxfId="1">
      <formula>IF(AND(AE25&lt;0,RIGHT(TEXT(AE25,"0.#"),1)&lt;&gt;"."),TRUE,FALSE)</formula>
    </cfRule>
    <cfRule type="expression" priority="80" dxfId="0">
      <formula>IF(AND(AE25&lt;0,RIGHT(TEXT(AE25,"0.#"),1)="."),TRUE,FALSE)</formula>
    </cfRule>
  </conditionalFormatting>
  <conditionalFormatting sqref="AJ25:AS25">
    <cfRule type="expression" priority="73" dxfId="3">
      <formula>IF(AND(AJ25&gt;=0,RIGHT(TEXT(AJ25,"0.#"),1)&lt;&gt;"."),TRUE,FALSE)</formula>
    </cfRule>
    <cfRule type="expression" priority="74" dxfId="2">
      <formula>IF(AND(AJ25&gt;=0,RIGHT(TEXT(AJ25,"0.#"),1)="."),TRUE,FALSE)</formula>
    </cfRule>
    <cfRule type="expression" priority="75" dxfId="1">
      <formula>IF(AND(AJ25&lt;0,RIGHT(TEXT(AJ25,"0.#"),1)&lt;&gt;"."),TRUE,FALSE)</formula>
    </cfRule>
    <cfRule type="expression" priority="76" dxfId="0">
      <formula>IF(AND(AJ25&lt;0,RIGHT(TEXT(AJ25,"0.#"),1)="."),TRUE,FALSE)</formula>
    </cfRule>
  </conditionalFormatting>
  <conditionalFormatting sqref="AU236:AX236">
    <cfRule type="expression" priority="61" dxfId="3">
      <formula>IF(AND(AU236&gt;=0,RIGHT(TEXT(AU236,"0.#"),1)&lt;&gt;"."),TRUE,FALSE)</formula>
    </cfRule>
    <cfRule type="expression" priority="62" dxfId="2">
      <formula>IF(AND(AU236&gt;=0,RIGHT(TEXT(AU236,"0.#"),1)="."),TRUE,FALSE)</formula>
    </cfRule>
    <cfRule type="expression" priority="63" dxfId="1">
      <formula>IF(AND(AU236&lt;0,RIGHT(TEXT(AU236,"0.#"),1)&lt;&gt;"."),TRUE,FALSE)</formula>
    </cfRule>
    <cfRule type="expression" priority="64" dxfId="0">
      <formula>IF(AND(AU236&lt;0,RIGHT(TEXT(AU236,"0.#"),1)="."),TRUE,FALSE)</formula>
    </cfRule>
  </conditionalFormatting>
  <conditionalFormatting sqref="AE43:AI43 AE38:AI38 AE33:AI33 AE28:AI28">
    <cfRule type="expression" priority="59" dxfId="5">
      <formula>IF(RIGHT(TEXT(AE28,"0.#"),1)=".",FALSE,TRUE)</formula>
    </cfRule>
    <cfRule type="expression" priority="60" dxfId="4">
      <formula>IF(RIGHT(TEXT(AE28,"0.#"),1)=".",TRUE,FALSE)</formula>
    </cfRule>
  </conditionalFormatting>
  <conditionalFormatting sqref="AE44:AX44 AJ43:AS43 AE39:AX39 AJ38:AS38 AE34:AX34 AJ33:AS33 AE29:AX29 AJ28:AS28">
    <cfRule type="expression" priority="57" dxfId="5">
      <formula>IF(RIGHT(TEXT(AE28,"0.#"),1)=".",FALSE,TRUE)</formula>
    </cfRule>
    <cfRule type="expression" priority="58" dxfId="4">
      <formula>IF(RIGHT(TEXT(AE28,"0.#"),1)=".",TRUE,FALSE)</formula>
    </cfRule>
  </conditionalFormatting>
  <conditionalFormatting sqref="AE45:AI45 AE40:AI40 AE35:AI35 AE30:AI30">
    <cfRule type="expression" priority="53" dxfId="3">
      <formula>IF(AND(AE30&gt;=0,RIGHT(TEXT(AE30,"0.#"),1)&lt;&gt;"."),TRUE,FALSE)</formula>
    </cfRule>
    <cfRule type="expression" priority="54" dxfId="2">
      <formula>IF(AND(AE30&gt;=0,RIGHT(TEXT(AE30,"0.#"),1)="."),TRUE,FALSE)</formula>
    </cfRule>
    <cfRule type="expression" priority="55" dxfId="1">
      <formula>IF(AND(AE30&lt;0,RIGHT(TEXT(AE30,"0.#"),1)&lt;&gt;"."),TRUE,FALSE)</formula>
    </cfRule>
    <cfRule type="expression" priority="56" dxfId="0">
      <formula>IF(AND(AE30&lt;0,RIGHT(TEXT(AE30,"0.#"),1)="."),TRUE,FALSE)</formula>
    </cfRule>
  </conditionalFormatting>
  <conditionalFormatting sqref="AJ45:AS45 AJ40:AS40 AJ35:AS35 AJ30:AS30">
    <cfRule type="expression" priority="49" dxfId="3">
      <formula>IF(AND(AJ30&gt;=0,RIGHT(TEXT(AJ30,"0.#"),1)&lt;&gt;"."),TRUE,FALSE)</formula>
    </cfRule>
    <cfRule type="expression" priority="50" dxfId="2">
      <formula>IF(AND(AJ30&gt;=0,RIGHT(TEXT(AJ30,"0.#"),1)="."),TRUE,FALSE)</formula>
    </cfRule>
    <cfRule type="expression" priority="51" dxfId="1">
      <formula>IF(AND(AJ30&lt;0,RIGHT(TEXT(AJ30,"0.#"),1)&lt;&gt;"."),TRUE,FALSE)</formula>
    </cfRule>
    <cfRule type="expression" priority="52" dxfId="0">
      <formula>IF(AND(AJ30&lt;0,RIGHT(TEXT(AJ30,"0.#"),1)="."),TRUE,FALSE)</formula>
    </cfRule>
  </conditionalFormatting>
  <conditionalFormatting sqref="AE64:AI64 AE59:AI59">
    <cfRule type="expression" priority="47" dxfId="5">
      <formula>IF(RIGHT(TEXT(AE59,"0.#"),1)=".",FALSE,TRUE)</formula>
    </cfRule>
    <cfRule type="expression" priority="48" dxfId="4">
      <formula>IF(RIGHT(TEXT(AE59,"0.#"),1)=".",TRUE,FALSE)</formula>
    </cfRule>
  </conditionalFormatting>
  <conditionalFormatting sqref="AE65:AX65 AJ64:AS64 AE60:AX60 AJ59:AS59">
    <cfRule type="expression" priority="45" dxfId="5">
      <formula>IF(RIGHT(TEXT(AE59,"0.#"),1)=".",FALSE,TRUE)</formula>
    </cfRule>
    <cfRule type="expression" priority="46" dxfId="4">
      <formula>IF(RIGHT(TEXT(AE59,"0.#"),1)=".",TRUE,FALSE)</formula>
    </cfRule>
  </conditionalFormatting>
  <conditionalFormatting sqref="AE66:AI66 AE61:AI61">
    <cfRule type="expression" priority="41" dxfId="3">
      <formula>IF(AND(AE61&gt;=0,RIGHT(TEXT(AE61,"0.#"),1)&lt;&gt;"."),TRUE,FALSE)</formula>
    </cfRule>
    <cfRule type="expression" priority="42" dxfId="2">
      <formula>IF(AND(AE61&gt;=0,RIGHT(TEXT(AE61,"0.#"),1)="."),TRUE,FALSE)</formula>
    </cfRule>
    <cfRule type="expression" priority="43" dxfId="1">
      <formula>IF(AND(AE61&lt;0,RIGHT(TEXT(AE61,"0.#"),1)&lt;&gt;"."),TRUE,FALSE)</formula>
    </cfRule>
    <cfRule type="expression" priority="44" dxfId="0">
      <formula>IF(AND(AE61&lt;0,RIGHT(TEXT(AE61,"0.#"),1)="."),TRUE,FALSE)</formula>
    </cfRule>
  </conditionalFormatting>
  <conditionalFormatting sqref="AJ66:AS66 AJ61:AS61">
    <cfRule type="expression" priority="37" dxfId="3">
      <formula>IF(AND(AJ61&gt;=0,RIGHT(TEXT(AJ61,"0.#"),1)&lt;&gt;"."),TRUE,FALSE)</formula>
    </cfRule>
    <cfRule type="expression" priority="38" dxfId="2">
      <formula>IF(AND(AJ61&gt;=0,RIGHT(TEXT(AJ61,"0.#"),1)="."),TRUE,FALSE)</formula>
    </cfRule>
    <cfRule type="expression" priority="39" dxfId="1">
      <formula>IF(AND(AJ61&lt;0,RIGHT(TEXT(AJ61,"0.#"),1)&lt;&gt;"."),TRUE,FALSE)</formula>
    </cfRule>
    <cfRule type="expression" priority="40" dxfId="0">
      <formula>IF(AND(AJ61&lt;0,RIGHT(TEXT(AJ61,"0.#"),1)="."),TRUE,FALSE)</formula>
    </cfRule>
  </conditionalFormatting>
  <conditionalFormatting sqref="AT81:AX81 AT78:AX78 AT75:AX75 AT72:AX72">
    <cfRule type="expression" priority="35" dxfId="5">
      <formula>IF(RIGHT(TEXT(AT72,"0.#"),1)=".",FALSE,TRUE)</formula>
    </cfRule>
    <cfRule type="expression" priority="36" dxfId="4">
      <formula>IF(RIGHT(TEXT(AT72,"0.#"),1)=".",TRUE,FALSE)</formula>
    </cfRule>
  </conditionalFormatting>
  <conditionalFormatting sqref="AE72:AS72">
    <cfRule type="expression" priority="31" dxfId="5">
      <formula>IF(RIGHT(TEXT(AE72,"0.#"),1)=".",FALSE,TRUE)</formula>
    </cfRule>
    <cfRule type="expression" priority="32" dxfId="4">
      <formula>IF(RIGHT(TEXT(AE72,"0.#"),1)=".",TRUE,FALSE)</formula>
    </cfRule>
  </conditionalFormatting>
  <conditionalFormatting sqref="AE71:AS71">
    <cfRule type="expression" priority="29" dxfId="5">
      <formula>IF(RIGHT(TEXT(AE71,"0.#"),1)=".",FALSE,TRUE)</formula>
    </cfRule>
    <cfRule type="expression" priority="30" dxfId="4">
      <formula>IF(RIGHT(TEXT(AE71,"0.#"),1)=".",TRUE,FALSE)</formula>
    </cfRule>
  </conditionalFormatting>
  <conditionalFormatting sqref="AE75:AS75">
    <cfRule type="expression" priority="27" dxfId="5">
      <formula>IF(RIGHT(TEXT(AE75,"0.#"),1)=".",FALSE,TRUE)</formula>
    </cfRule>
    <cfRule type="expression" priority="28" dxfId="4">
      <formula>IF(RIGHT(TEXT(AE75,"0.#"),1)=".",TRUE,FALSE)</formula>
    </cfRule>
  </conditionalFormatting>
  <conditionalFormatting sqref="AE74:AS74">
    <cfRule type="expression" priority="25" dxfId="5">
      <formula>IF(RIGHT(TEXT(AE74,"0.#"),1)=".",FALSE,TRUE)</formula>
    </cfRule>
    <cfRule type="expression" priority="26" dxfId="4">
      <formula>IF(RIGHT(TEXT(AE74,"0.#"),1)=".",TRUE,FALSE)</formula>
    </cfRule>
  </conditionalFormatting>
  <conditionalFormatting sqref="AE78:AS78">
    <cfRule type="expression" priority="23" dxfId="5">
      <formula>IF(RIGHT(TEXT(AE78,"0.#"),1)=".",FALSE,TRUE)</formula>
    </cfRule>
    <cfRule type="expression" priority="24" dxfId="4">
      <formula>IF(RIGHT(TEXT(AE78,"0.#"),1)=".",TRUE,FALSE)</formula>
    </cfRule>
  </conditionalFormatting>
  <conditionalFormatting sqref="AE77:AS77">
    <cfRule type="expression" priority="21" dxfId="5">
      <formula>IF(RIGHT(TEXT(AE77,"0.#"),1)=".",FALSE,TRUE)</formula>
    </cfRule>
    <cfRule type="expression" priority="22" dxfId="4">
      <formula>IF(RIGHT(TEXT(AE77,"0.#"),1)=".",TRUE,FALSE)</formula>
    </cfRule>
  </conditionalFormatting>
  <conditionalFormatting sqref="AE81:AS81">
    <cfRule type="expression" priority="19" dxfId="5">
      <formula>IF(RIGHT(TEXT(AE81,"0.#"),1)=".",FALSE,TRUE)</formula>
    </cfRule>
    <cfRule type="expression" priority="20" dxfId="4">
      <formula>IF(RIGHT(TEXT(AE81,"0.#"),1)=".",TRUE,FALSE)</formula>
    </cfRule>
  </conditionalFormatting>
  <conditionalFormatting sqref="AE80:AS80">
    <cfRule type="expression" priority="17" dxfId="5">
      <formula>IF(RIGHT(TEXT(AE80,"0.#"),1)=".",FALSE,TRUE)</formula>
    </cfRule>
    <cfRule type="expression" priority="18" dxfId="4">
      <formula>IF(RIGHT(TEXT(AE80,"0.#"),1)=".",TRUE,FALSE)</formula>
    </cfRule>
  </conditionalFormatting>
  <conditionalFormatting sqref="AE86:AI86">
    <cfRule type="expression" priority="15" dxfId="5">
      <formula>IF(RIGHT(TEXT(AE86,"0.#"),1)=".",FALSE,TRUE)</formula>
    </cfRule>
    <cfRule type="expression" priority="16" dxfId="4">
      <formula>IF(RIGHT(TEXT(AE86,"0.#"),1)=".",TRUE,FALSE)</formula>
    </cfRule>
  </conditionalFormatting>
  <conditionalFormatting sqref="AJ86:AX86">
    <cfRule type="expression" priority="13" dxfId="5">
      <formula>IF(RIGHT(TEXT(AJ86,"0.#"),1)=".",FALSE,TRUE)</formula>
    </cfRule>
    <cfRule type="expression" priority="14" dxfId="4">
      <formula>IF(RIGHT(TEXT(AJ86,"0.#"),1)=".",TRUE,FALSE)</formula>
    </cfRule>
  </conditionalFormatting>
  <conditionalFormatting sqref="AE89:AI89">
    <cfRule type="expression" priority="11" dxfId="5">
      <formula>IF(RIGHT(TEXT(AE89,"0.#"),1)=".",FALSE,TRUE)</formula>
    </cfRule>
    <cfRule type="expression" priority="12" dxfId="4">
      <formula>IF(RIGHT(TEXT(AE89,"0.#"),1)=".",TRUE,FALSE)</formula>
    </cfRule>
  </conditionalFormatting>
  <conditionalFormatting sqref="AJ89:AX89">
    <cfRule type="expression" priority="9" dxfId="5">
      <formula>IF(RIGHT(TEXT(AJ89,"0.#"),1)=".",FALSE,TRUE)</formula>
    </cfRule>
    <cfRule type="expression" priority="10" dxfId="4">
      <formula>IF(RIGHT(TEXT(AJ89,"0.#"),1)=".",TRUE,FALSE)</formula>
    </cfRule>
  </conditionalFormatting>
  <conditionalFormatting sqref="AE92:AI92">
    <cfRule type="expression" priority="7" dxfId="5">
      <formula>IF(RIGHT(TEXT(AE92,"0.#"),1)=".",FALSE,TRUE)</formula>
    </cfRule>
    <cfRule type="expression" priority="8" dxfId="4">
      <formula>IF(RIGHT(TEXT(AE92,"0.#"),1)=".",TRUE,FALSE)</formula>
    </cfRule>
  </conditionalFormatting>
  <conditionalFormatting sqref="AJ92:AX92">
    <cfRule type="expression" priority="5" dxfId="5">
      <formula>IF(RIGHT(TEXT(AJ92,"0.#"),1)=".",FALSE,TRUE)</formula>
    </cfRule>
    <cfRule type="expression" priority="6" dxfId="4">
      <formula>IF(RIGHT(TEXT(AJ92,"0.#"),1)=".",TRUE,FALSE)</formula>
    </cfRule>
  </conditionalFormatting>
  <conditionalFormatting sqref="AE95:AI95">
    <cfRule type="expression" priority="3" dxfId="5">
      <formula>IF(RIGHT(TEXT(AE95,"0.#"),1)=".",FALSE,TRUE)</formula>
    </cfRule>
    <cfRule type="expression" priority="4" dxfId="4">
      <formula>IF(RIGHT(TEXT(AE95,"0.#"),1)=".",TRUE,FALSE)</formula>
    </cfRule>
  </conditionalFormatting>
  <conditionalFormatting sqref="AJ95:AX95">
    <cfRule type="expression" priority="1" dxfId="5">
      <formula>IF(RIGHT(TEXT(AJ95,"0.#"),1)=".",FALSE,TRUE)</formula>
    </cfRule>
    <cfRule type="expression" priority="2" dxfId="4">
      <formula>IF(RIGHT(TEXT(AJ95,"0.#"),1)=".",TRUE,FALSE)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c r="H2" s="15">
        <f>IF(G2="","",F2)</f>
      </c>
      <c r="I2" s="15">
        <f>IF(H2="","",IF(I1&lt;&gt;"",CONCATENATE(I1,"、",H2),H2))</f>
      </c>
      <c r="K2" s="16" t="s">
        <v>257</v>
      </c>
      <c r="L2" s="17"/>
      <c r="M2" s="15">
        <f>IF(L2="","",K2)</f>
      </c>
      <c r="N2" s="15">
        <f>IF(M2="","",IF(N1&lt;&gt;"",CONCATENATE(N1,"、",M2),M2))</f>
      </c>
      <c r="O2" s="15"/>
      <c r="P2" s="14" t="s">
        <v>216</v>
      </c>
      <c r="Q2" s="19"/>
      <c r="R2" s="15">
        <f>IF(Q2="","",P2)</f>
      </c>
      <c r="S2" s="15">
        <f>IF(R2="","",IF(S1&lt;&gt;"",CONCATENATE(S1,"、",R2),R2))</f>
      </c>
      <c r="T2" s="15"/>
      <c r="U2" s="44" t="s">
        <v>459</v>
      </c>
      <c r="W2" s="44" t="s">
        <v>357</v>
      </c>
      <c r="Y2" s="44" t="s">
        <v>93</v>
      </c>
      <c r="Z2" s="42"/>
      <c r="AA2" s="44" t="s">
        <v>94</v>
      </c>
      <c r="AB2" s="43"/>
      <c r="AC2" s="45" t="s">
        <v>303</v>
      </c>
      <c r="AD2" s="40"/>
      <c r="AE2" s="57" t="s">
        <v>351</v>
      </c>
      <c r="AF2" s="42"/>
    </row>
    <row r="3" spans="1:32" ht="13.5" customHeight="1">
      <c r="A3" s="16" t="s">
        <v>234</v>
      </c>
      <c r="B3" s="17"/>
      <c r="C3" s="15">
        <f aca="true" t="shared" si="0" ref="C3:C24">IF(B3="","",A3)</f>
      </c>
      <c r="D3" s="15">
        <f>IF(C3="",D2,IF(D2&lt;&gt;"",CONCATENATE(D2,"、",C3),C3))</f>
      </c>
      <c r="F3" s="20" t="s">
        <v>267</v>
      </c>
      <c r="G3" s="19"/>
      <c r="H3" s="15">
        <f aca="true" t="shared" si="1" ref="H3:H37">IF(G3="","",F3)</f>
      </c>
      <c r="I3" s="15">
        <f>IF(H3="",I2,IF(I2&lt;&gt;"",CONCATENATE(I2,"、",H3),H3))</f>
      </c>
      <c r="K3" s="16" t="s">
        <v>258</v>
      </c>
      <c r="L3" s="17"/>
      <c r="M3" s="15">
        <f aca="true" t="shared" si="2" ref="M3:M11">IF(L3="","",K3)</f>
      </c>
      <c r="N3" s="15">
        <f>IF(M3="",N2,IF(N2&lt;&gt;"",CONCATENATE(N2,"、",M3),M3))</f>
      </c>
      <c r="O3" s="15"/>
      <c r="P3" s="14" t="s">
        <v>217</v>
      </c>
      <c r="Q3" s="19" t="s">
        <v>467</v>
      </c>
      <c r="R3" s="15" t="str">
        <f aca="true" t="shared" si="3" ref="R3:R8">IF(Q3="","",P3)</f>
        <v>委託・請負</v>
      </c>
      <c r="S3" s="15" t="str">
        <f aca="true" t="shared" si="4" ref="S3:S8">IF(R3="",S2,IF(S2&lt;&gt;"",CONCATENATE(S2,"、",R3),R3))</f>
        <v>委託・請負</v>
      </c>
      <c r="T3" s="15"/>
      <c r="U3" s="44" t="s">
        <v>359</v>
      </c>
      <c r="W3" s="44" t="s">
        <v>322</v>
      </c>
      <c r="Y3" s="44" t="s">
        <v>95</v>
      </c>
      <c r="Z3" s="42"/>
      <c r="AA3" s="44" t="s">
        <v>96</v>
      </c>
      <c r="AB3" s="43"/>
      <c r="AC3" s="45" t="s">
        <v>304</v>
      </c>
      <c r="AD3" s="40"/>
      <c r="AE3" s="57" t="s">
        <v>352</v>
      </c>
      <c r="AF3" s="42"/>
    </row>
    <row r="4" spans="1:32" ht="13.5" customHeight="1">
      <c r="A4" s="16" t="s">
        <v>235</v>
      </c>
      <c r="B4" s="17"/>
      <c r="C4" s="15">
        <f t="shared" si="0"/>
      </c>
      <c r="D4" s="15">
        <f>IF(C4="",D3,IF(D3&lt;&gt;"",CONCATENATE(D3,"、",C4),C4))</f>
      </c>
      <c r="F4" s="20" t="s">
        <v>268</v>
      </c>
      <c r="G4" s="19"/>
      <c r="H4" s="15">
        <f t="shared" si="1"/>
      </c>
      <c r="I4" s="15">
        <f aca="true" t="shared" si="5" ref="I4:I37">IF(H4="",I3,IF(I3&lt;&gt;"",CONCATENATE(I3,"、",H4),H4))</f>
      </c>
      <c r="K4" s="16" t="s">
        <v>259</v>
      </c>
      <c r="L4" s="17"/>
      <c r="M4" s="15">
        <f t="shared" si="2"/>
      </c>
      <c r="N4" s="15">
        <f aca="true" t="shared" si="6" ref="N4:N11">IF(M4="",N3,IF(N3&lt;&gt;"",CONCATENATE(N3,"、",M4),M4))</f>
      </c>
      <c r="O4" s="15"/>
      <c r="P4" s="14" t="s">
        <v>218</v>
      </c>
      <c r="Q4" s="19"/>
      <c r="R4" s="15">
        <f t="shared" si="3"/>
      </c>
      <c r="S4" s="15" t="str">
        <f t="shared" si="4"/>
        <v>委託・請負</v>
      </c>
      <c r="T4" s="15"/>
      <c r="U4" s="44" t="s">
        <v>360</v>
      </c>
      <c r="W4" s="44" t="s">
        <v>323</v>
      </c>
      <c r="Y4" s="44" t="s">
        <v>97</v>
      </c>
      <c r="Z4" s="42"/>
      <c r="AA4" s="44" t="s">
        <v>98</v>
      </c>
      <c r="AB4" s="43"/>
      <c r="AC4" s="44" t="s">
        <v>305</v>
      </c>
      <c r="AD4" s="40"/>
      <c r="AE4" s="57" t="s">
        <v>353</v>
      </c>
      <c r="AF4" s="42"/>
    </row>
    <row r="5" spans="1:32" ht="13.5" customHeight="1">
      <c r="A5" s="16" t="s">
        <v>236</v>
      </c>
      <c r="B5" s="17"/>
      <c r="C5" s="15">
        <f t="shared" si="0"/>
      </c>
      <c r="D5" s="15">
        <f>IF(C5="",D4,IF(D4&lt;&gt;"",CONCATENATE(D4,"、",C5),C5))</f>
      </c>
      <c r="F5" s="20" t="s">
        <v>269</v>
      </c>
      <c r="G5" s="19"/>
      <c r="H5" s="15">
        <f t="shared" si="1"/>
      </c>
      <c r="I5" s="15">
        <f t="shared" si="5"/>
      </c>
      <c r="K5" s="16" t="s">
        <v>260</v>
      </c>
      <c r="L5" s="17"/>
      <c r="M5" s="15">
        <f t="shared" si="2"/>
      </c>
      <c r="N5" s="15">
        <f t="shared" si="6"/>
      </c>
      <c r="O5" s="15"/>
      <c r="P5" s="14" t="s">
        <v>219</v>
      </c>
      <c r="Q5" s="19"/>
      <c r="R5" s="15">
        <f t="shared" si="3"/>
      </c>
      <c r="S5" s="15" t="str">
        <f t="shared" si="4"/>
        <v>委託・請負</v>
      </c>
      <c r="T5" s="15"/>
      <c r="W5" s="44" t="s">
        <v>324</v>
      </c>
      <c r="Y5" s="44" t="s">
        <v>99</v>
      </c>
      <c r="Z5" s="42"/>
      <c r="AA5" s="44" t="s">
        <v>100</v>
      </c>
      <c r="AB5" s="43"/>
      <c r="AC5" s="44" t="s">
        <v>356</v>
      </c>
      <c r="AD5" s="43"/>
      <c r="AE5" s="57" t="s">
        <v>354</v>
      </c>
      <c r="AF5" s="42"/>
    </row>
    <row r="6" spans="1:32" ht="13.5" customHeight="1">
      <c r="A6" s="16" t="s">
        <v>237</v>
      </c>
      <c r="B6" s="17" t="s">
        <v>467</v>
      </c>
      <c r="C6" s="15" t="str">
        <f t="shared" si="0"/>
        <v>科学技術・イノベーション</v>
      </c>
      <c r="D6" s="15" t="str">
        <f aca="true" t="shared" si="7" ref="D6:D24">IF(C6="",D5,IF(D5&lt;&gt;"",CONCATENATE(D5,"、",C6),C6))</f>
        <v>科学技術・イノベーション</v>
      </c>
      <c r="F6" s="20" t="s">
        <v>270</v>
      </c>
      <c r="G6" s="19"/>
      <c r="H6" s="15">
        <f t="shared" si="1"/>
      </c>
      <c r="I6" s="15">
        <f t="shared" si="5"/>
      </c>
      <c r="K6" s="16" t="s">
        <v>261</v>
      </c>
      <c r="L6" s="17"/>
      <c r="M6" s="15">
        <f t="shared" si="2"/>
      </c>
      <c r="N6" s="15">
        <f t="shared" si="6"/>
      </c>
      <c r="O6" s="15"/>
      <c r="P6" s="14" t="s">
        <v>220</v>
      </c>
      <c r="Q6" s="19"/>
      <c r="R6" s="15">
        <f t="shared" si="3"/>
      </c>
      <c r="S6" s="15" t="str">
        <f t="shared" si="4"/>
        <v>委託・請負</v>
      </c>
      <c r="T6" s="15"/>
      <c r="W6" s="44" t="s">
        <v>325</v>
      </c>
      <c r="Y6" s="44" t="s">
        <v>101</v>
      </c>
      <c r="Z6" s="42"/>
      <c r="AA6" s="44" t="s">
        <v>102</v>
      </c>
      <c r="AB6" s="43"/>
      <c r="AC6" s="44" t="s">
        <v>306</v>
      </c>
      <c r="AD6" s="43"/>
      <c r="AE6" s="57" t="s">
        <v>355</v>
      </c>
      <c r="AF6" s="42"/>
    </row>
    <row r="7" spans="1:32" ht="13.5" customHeight="1">
      <c r="A7" s="16" t="s">
        <v>238</v>
      </c>
      <c r="B7" s="17"/>
      <c r="C7" s="15">
        <f t="shared" si="0"/>
      </c>
      <c r="D7" s="15" t="str">
        <f t="shared" si="7"/>
        <v>科学技術・イノベーション</v>
      </c>
      <c r="F7" s="20" t="s">
        <v>271</v>
      </c>
      <c r="G7" s="19"/>
      <c r="H7" s="15">
        <f t="shared" si="1"/>
      </c>
      <c r="I7" s="15">
        <f t="shared" si="5"/>
      </c>
      <c r="K7" s="16" t="s">
        <v>262</v>
      </c>
      <c r="L7" s="17"/>
      <c r="M7" s="15">
        <f t="shared" si="2"/>
      </c>
      <c r="N7" s="15">
        <f t="shared" si="6"/>
      </c>
      <c r="O7" s="15"/>
      <c r="P7" s="14" t="s">
        <v>221</v>
      </c>
      <c r="Q7" s="19"/>
      <c r="R7" s="15">
        <f t="shared" si="3"/>
      </c>
      <c r="S7" s="15" t="str">
        <f t="shared" si="4"/>
        <v>委託・請負</v>
      </c>
      <c r="T7" s="15"/>
      <c r="W7" s="44" t="s">
        <v>326</v>
      </c>
      <c r="Y7" s="44" t="s">
        <v>103</v>
      </c>
      <c r="Z7" s="42"/>
      <c r="AA7" s="44" t="s">
        <v>104</v>
      </c>
      <c r="AB7" s="43"/>
      <c r="AC7" s="43"/>
      <c r="AD7" s="43"/>
      <c r="AE7" s="43"/>
      <c r="AF7" s="42"/>
    </row>
    <row r="8" spans="1:32" ht="13.5" customHeight="1">
      <c r="A8" s="16" t="s">
        <v>239</v>
      </c>
      <c r="B8" s="17"/>
      <c r="C8" s="15">
        <f t="shared" si="0"/>
      </c>
      <c r="D8" s="15" t="str">
        <f t="shared" si="7"/>
        <v>科学技術・イノベーション</v>
      </c>
      <c r="F8" s="20" t="s">
        <v>272</v>
      </c>
      <c r="G8" s="19"/>
      <c r="H8" s="15">
        <f t="shared" si="1"/>
      </c>
      <c r="I8" s="15">
        <f t="shared" si="5"/>
      </c>
      <c r="K8" s="16" t="s">
        <v>263</v>
      </c>
      <c r="L8" s="17"/>
      <c r="M8" s="15">
        <f t="shared" si="2"/>
      </c>
      <c r="N8" s="15">
        <f t="shared" si="6"/>
      </c>
      <c r="O8" s="15"/>
      <c r="P8" s="14" t="s">
        <v>222</v>
      </c>
      <c r="Q8" s="19"/>
      <c r="R8" s="15">
        <f t="shared" si="3"/>
      </c>
      <c r="S8" s="15" t="str">
        <f t="shared" si="4"/>
        <v>委託・請負</v>
      </c>
      <c r="T8" s="15"/>
      <c r="W8" s="44" t="s">
        <v>327</v>
      </c>
      <c r="Y8" s="44" t="s">
        <v>105</v>
      </c>
      <c r="Z8" s="42"/>
      <c r="AA8" s="44" t="s">
        <v>106</v>
      </c>
      <c r="AB8" s="43"/>
      <c r="AC8" s="43"/>
      <c r="AD8" s="43"/>
      <c r="AE8" s="43"/>
      <c r="AF8" s="42"/>
    </row>
    <row r="9" spans="1:32" ht="13.5" customHeight="1">
      <c r="A9" s="16" t="s">
        <v>240</v>
      </c>
      <c r="B9" s="17"/>
      <c r="C9" s="15">
        <f t="shared" si="0"/>
      </c>
      <c r="D9" s="15" t="str">
        <f t="shared" si="7"/>
        <v>科学技術・イノベーション</v>
      </c>
      <c r="F9" s="20" t="s">
        <v>273</v>
      </c>
      <c r="G9" s="19"/>
      <c r="H9" s="15">
        <f t="shared" si="1"/>
      </c>
      <c r="I9" s="15">
        <f t="shared" si="5"/>
      </c>
      <c r="K9" s="16" t="s">
        <v>264</v>
      </c>
      <c r="L9" s="17" t="s">
        <v>467</v>
      </c>
      <c r="M9" s="15" t="str">
        <f t="shared" si="2"/>
        <v>エネルギー対策</v>
      </c>
      <c r="N9" s="15" t="str">
        <f t="shared" si="6"/>
        <v>エネルギー対策</v>
      </c>
      <c r="O9" s="15"/>
      <c r="P9" s="15"/>
      <c r="Q9" s="21"/>
      <c r="T9" s="15"/>
      <c r="W9" s="44" t="s">
        <v>328</v>
      </c>
      <c r="Y9" s="44" t="s">
        <v>107</v>
      </c>
      <c r="Z9" s="42"/>
      <c r="AA9" s="44" t="s">
        <v>108</v>
      </c>
      <c r="AB9" s="43"/>
      <c r="AC9" s="43"/>
      <c r="AD9" s="43"/>
      <c r="AE9" s="43"/>
      <c r="AF9" s="42"/>
    </row>
    <row r="10" spans="1:32" ht="13.5" customHeight="1">
      <c r="A10" s="16" t="s">
        <v>241</v>
      </c>
      <c r="B10" s="17"/>
      <c r="C10" s="15">
        <f t="shared" si="0"/>
      </c>
      <c r="D10" s="15" t="str">
        <f t="shared" si="7"/>
        <v>科学技術・イノベーション</v>
      </c>
      <c r="F10" s="20" t="s">
        <v>274</v>
      </c>
      <c r="G10" s="19"/>
      <c r="H10" s="15">
        <f t="shared" si="1"/>
      </c>
      <c r="I10" s="15">
        <f t="shared" si="5"/>
      </c>
      <c r="K10" s="16" t="s">
        <v>265</v>
      </c>
      <c r="L10" s="17"/>
      <c r="M10" s="15">
        <f t="shared" si="2"/>
      </c>
      <c r="N10" s="15" t="str">
        <f t="shared" si="6"/>
        <v>エネルギー対策</v>
      </c>
      <c r="O10" s="15"/>
      <c r="P10" s="15" t="str">
        <f>S8</f>
        <v>委託・請負</v>
      </c>
      <c r="Q10" s="21"/>
      <c r="T10" s="15"/>
      <c r="W10" s="44" t="s">
        <v>329</v>
      </c>
      <c r="Y10" s="44" t="s">
        <v>109</v>
      </c>
      <c r="Z10" s="42"/>
      <c r="AA10" s="44" t="s">
        <v>110</v>
      </c>
      <c r="AB10" s="43"/>
      <c r="AC10" s="43"/>
      <c r="AD10" s="43"/>
      <c r="AE10" s="43"/>
      <c r="AF10" s="42"/>
    </row>
    <row r="11" spans="1:32" ht="13.5" customHeight="1">
      <c r="A11" s="16" t="s">
        <v>242</v>
      </c>
      <c r="B11" s="17"/>
      <c r="C11" s="15">
        <f t="shared" si="0"/>
      </c>
      <c r="D11" s="15" t="str">
        <f t="shared" si="7"/>
        <v>科学技術・イノベーション</v>
      </c>
      <c r="F11" s="20" t="s">
        <v>275</v>
      </c>
      <c r="G11" s="19" t="s">
        <v>467</v>
      </c>
      <c r="H11" s="15" t="str">
        <f t="shared" si="1"/>
        <v>エネルギー対策特別会計電源開発促進勘定</v>
      </c>
      <c r="I11" s="15" t="str">
        <f t="shared" si="5"/>
        <v>エネルギー対策特別会計電源開発促進勘定</v>
      </c>
      <c r="K11" s="16" t="s">
        <v>266</v>
      </c>
      <c r="L11" s="17"/>
      <c r="M11" s="15">
        <f t="shared" si="2"/>
      </c>
      <c r="N11" s="15" t="str">
        <f t="shared" si="6"/>
        <v>エネルギー対策</v>
      </c>
      <c r="O11" s="15"/>
      <c r="P11" s="15"/>
      <c r="Q11" s="21"/>
      <c r="T11" s="15"/>
      <c r="W11" s="44" t="s">
        <v>330</v>
      </c>
      <c r="Y11" s="44" t="s">
        <v>111</v>
      </c>
      <c r="Z11" s="42"/>
      <c r="AA11" s="44" t="s">
        <v>112</v>
      </c>
      <c r="AB11" s="43"/>
      <c r="AC11" s="43"/>
      <c r="AD11" s="43"/>
      <c r="AE11" s="43"/>
      <c r="AF11" s="42"/>
    </row>
    <row r="12" spans="1:32" ht="13.5" customHeight="1">
      <c r="A12" s="16" t="s">
        <v>243</v>
      </c>
      <c r="B12" s="17"/>
      <c r="C12" s="15">
        <f t="shared" si="0"/>
      </c>
      <c r="D12" s="15" t="str">
        <f t="shared" si="7"/>
        <v>科学技術・イノベーション</v>
      </c>
      <c r="F12" s="20" t="s">
        <v>276</v>
      </c>
      <c r="G12" s="19"/>
      <c r="H12" s="15">
        <f t="shared" si="1"/>
      </c>
      <c r="I12" s="15" t="str">
        <f t="shared" si="5"/>
        <v>エネルギー対策特別会計電源開発促進勘定</v>
      </c>
      <c r="K12" s="15"/>
      <c r="L12" s="15"/>
      <c r="O12" s="15"/>
      <c r="P12" s="15"/>
      <c r="Q12" s="21"/>
      <c r="T12" s="15"/>
      <c r="W12" s="44" t="s">
        <v>331</v>
      </c>
      <c r="Y12" s="44" t="s">
        <v>113</v>
      </c>
      <c r="Z12" s="42"/>
      <c r="AA12" s="44" t="s">
        <v>114</v>
      </c>
      <c r="AB12" s="43"/>
      <c r="AC12" s="43"/>
      <c r="AD12" s="43"/>
      <c r="AE12" s="43"/>
      <c r="AF12" s="42"/>
    </row>
    <row r="13" spans="1:32" ht="13.5" customHeight="1">
      <c r="A13" s="16" t="s">
        <v>244</v>
      </c>
      <c r="B13" s="17"/>
      <c r="C13" s="15">
        <f t="shared" si="0"/>
      </c>
      <c r="D13" s="15" t="str">
        <f t="shared" si="7"/>
        <v>科学技術・イノベーション</v>
      </c>
      <c r="F13" s="20" t="s">
        <v>277</v>
      </c>
      <c r="G13" s="19"/>
      <c r="H13" s="15">
        <f t="shared" si="1"/>
      </c>
      <c r="I13" s="15" t="str">
        <f t="shared" si="5"/>
        <v>エネルギー対策特別会計電源開発促進勘定</v>
      </c>
      <c r="K13" s="15" t="str">
        <f>N11</f>
        <v>エネルギー対策</v>
      </c>
      <c r="L13" s="15"/>
      <c r="O13" s="15"/>
      <c r="P13" s="15"/>
      <c r="Q13" s="21"/>
      <c r="T13" s="15"/>
      <c r="W13" s="44" t="s">
        <v>332</v>
      </c>
      <c r="Y13" s="44" t="s">
        <v>115</v>
      </c>
      <c r="Z13" s="42"/>
      <c r="AA13" s="44" t="s">
        <v>116</v>
      </c>
      <c r="AB13" s="43"/>
      <c r="AC13" s="43"/>
      <c r="AD13" s="43"/>
      <c r="AE13" s="43"/>
      <c r="AF13" s="42"/>
    </row>
    <row r="14" spans="1:32" ht="13.5" customHeight="1">
      <c r="A14" s="16" t="s">
        <v>245</v>
      </c>
      <c r="B14" s="17"/>
      <c r="C14" s="15">
        <f t="shared" si="0"/>
      </c>
      <c r="D14" s="15" t="str">
        <f t="shared" si="7"/>
        <v>科学技術・イノベーション</v>
      </c>
      <c r="F14" s="20" t="s">
        <v>278</v>
      </c>
      <c r="G14" s="19"/>
      <c r="H14" s="15">
        <f t="shared" si="1"/>
      </c>
      <c r="I14" s="15" t="str">
        <f t="shared" si="5"/>
        <v>エネルギー対策特別会計電源開発促進勘定</v>
      </c>
      <c r="K14" s="15"/>
      <c r="L14" s="15"/>
      <c r="O14" s="15"/>
      <c r="P14" s="15"/>
      <c r="Q14" s="21"/>
      <c r="T14" s="15"/>
      <c r="W14" s="44" t="s">
        <v>333</v>
      </c>
      <c r="Y14" s="44" t="s">
        <v>117</v>
      </c>
      <c r="Z14" s="42"/>
      <c r="AA14" s="44" t="s">
        <v>118</v>
      </c>
      <c r="AB14" s="43"/>
      <c r="AC14" s="43"/>
      <c r="AD14" s="43"/>
      <c r="AE14" s="43"/>
      <c r="AF14" s="42"/>
    </row>
    <row r="15" spans="1:32" ht="13.5" customHeight="1">
      <c r="A15" s="16" t="s">
        <v>246</v>
      </c>
      <c r="B15" s="17"/>
      <c r="C15" s="15">
        <f t="shared" si="0"/>
      </c>
      <c r="D15" s="15" t="str">
        <f t="shared" si="7"/>
        <v>科学技術・イノベーション</v>
      </c>
      <c r="F15" s="20" t="s">
        <v>279</v>
      </c>
      <c r="G15" s="19"/>
      <c r="H15" s="15">
        <f t="shared" si="1"/>
      </c>
      <c r="I15" s="15" t="str">
        <f t="shared" si="5"/>
        <v>エネルギー対策特別会計電源開発促進勘定</v>
      </c>
      <c r="K15" s="15"/>
      <c r="L15" s="15"/>
      <c r="O15" s="15"/>
      <c r="P15" s="15"/>
      <c r="Q15" s="21"/>
      <c r="T15" s="15"/>
      <c r="W15" s="44" t="s">
        <v>334</v>
      </c>
      <c r="Y15" s="44" t="s">
        <v>119</v>
      </c>
      <c r="Z15" s="42"/>
      <c r="AA15" s="44" t="s">
        <v>120</v>
      </c>
      <c r="AB15" s="43"/>
      <c r="AC15" s="43"/>
      <c r="AD15" s="43"/>
      <c r="AE15" s="43"/>
      <c r="AF15" s="42"/>
    </row>
    <row r="16" spans="1:32" ht="13.5" customHeight="1">
      <c r="A16" s="16" t="s">
        <v>247</v>
      </c>
      <c r="B16" s="17"/>
      <c r="C16" s="15">
        <f t="shared" si="0"/>
      </c>
      <c r="D16" s="15" t="str">
        <f t="shared" si="7"/>
        <v>科学技術・イノベーション</v>
      </c>
      <c r="F16" s="20" t="s">
        <v>280</v>
      </c>
      <c r="G16" s="19"/>
      <c r="H16" s="15">
        <f t="shared" si="1"/>
      </c>
      <c r="I16" s="15" t="str">
        <f t="shared" si="5"/>
        <v>エネルギー対策特別会計電源開発促進勘定</v>
      </c>
      <c r="K16" s="15"/>
      <c r="L16" s="15"/>
      <c r="O16" s="15"/>
      <c r="P16" s="15"/>
      <c r="Q16" s="21"/>
      <c r="T16" s="15"/>
      <c r="W16" s="44" t="s">
        <v>335</v>
      </c>
      <c r="Y16" s="44" t="s">
        <v>121</v>
      </c>
      <c r="Z16" s="42"/>
      <c r="AA16" s="44" t="s">
        <v>122</v>
      </c>
      <c r="AB16" s="43"/>
      <c r="AC16" s="43"/>
      <c r="AD16" s="43"/>
      <c r="AE16" s="43"/>
      <c r="AF16" s="42"/>
    </row>
    <row r="17" spans="1:32" ht="13.5" customHeight="1">
      <c r="A17" s="16" t="s">
        <v>248</v>
      </c>
      <c r="B17" s="17"/>
      <c r="C17" s="15">
        <f t="shared" si="0"/>
      </c>
      <c r="D17" s="15" t="str">
        <f t="shared" si="7"/>
        <v>科学技術・イノベーション</v>
      </c>
      <c r="F17" s="20" t="s">
        <v>281</v>
      </c>
      <c r="G17" s="19"/>
      <c r="H17" s="15">
        <f t="shared" si="1"/>
      </c>
      <c r="I17" s="15" t="str">
        <f t="shared" si="5"/>
        <v>エネルギー対策特別会計電源開発促進勘定</v>
      </c>
      <c r="K17" s="15"/>
      <c r="L17" s="15"/>
      <c r="O17" s="15"/>
      <c r="P17" s="15"/>
      <c r="Q17" s="21"/>
      <c r="T17" s="15"/>
      <c r="W17" s="44" t="s">
        <v>336</v>
      </c>
      <c r="Y17" s="44" t="s">
        <v>123</v>
      </c>
      <c r="Z17" s="42"/>
      <c r="AA17" s="44" t="s">
        <v>124</v>
      </c>
      <c r="AB17" s="43"/>
      <c r="AC17" s="43"/>
      <c r="AD17" s="43"/>
      <c r="AE17" s="43"/>
      <c r="AF17" s="42"/>
    </row>
    <row r="18" spans="1:32" ht="13.5" customHeight="1">
      <c r="A18" s="16" t="s">
        <v>249</v>
      </c>
      <c r="B18" s="17"/>
      <c r="C18" s="15">
        <f t="shared" si="0"/>
      </c>
      <c r="D18" s="15" t="str">
        <f t="shared" si="7"/>
        <v>科学技術・イノベーション</v>
      </c>
      <c r="F18" s="20" t="s">
        <v>282</v>
      </c>
      <c r="G18" s="19"/>
      <c r="H18" s="15">
        <f t="shared" si="1"/>
      </c>
      <c r="I18" s="15" t="str">
        <f t="shared" si="5"/>
        <v>エネルギー対策特別会計電源開発促進勘定</v>
      </c>
      <c r="K18" s="15"/>
      <c r="L18" s="15"/>
      <c r="O18" s="15"/>
      <c r="P18" s="15"/>
      <c r="Q18" s="21"/>
      <c r="T18" s="15"/>
      <c r="W18" s="44" t="s">
        <v>337</v>
      </c>
      <c r="Y18" s="44" t="s">
        <v>125</v>
      </c>
      <c r="Z18" s="42"/>
      <c r="AA18" s="44" t="s">
        <v>126</v>
      </c>
      <c r="AB18" s="43"/>
      <c r="AC18" s="43"/>
      <c r="AD18" s="43"/>
      <c r="AE18" s="43"/>
      <c r="AF18" s="42"/>
    </row>
    <row r="19" spans="1:32" ht="13.5" customHeight="1">
      <c r="A19" s="16" t="s">
        <v>250</v>
      </c>
      <c r="B19" s="17"/>
      <c r="C19" s="15">
        <f t="shared" si="0"/>
      </c>
      <c r="D19" s="15" t="str">
        <f t="shared" si="7"/>
        <v>科学技術・イノベーション</v>
      </c>
      <c r="F19" s="20" t="s">
        <v>283</v>
      </c>
      <c r="G19" s="19"/>
      <c r="H19" s="15">
        <f t="shared" si="1"/>
      </c>
      <c r="I19" s="15" t="str">
        <f t="shared" si="5"/>
        <v>エネルギー対策特別会計電源開発促進勘定</v>
      </c>
      <c r="K19" s="15"/>
      <c r="L19" s="15"/>
      <c r="O19" s="15"/>
      <c r="P19" s="15"/>
      <c r="Q19" s="21"/>
      <c r="T19" s="15"/>
      <c r="W19" s="44" t="s">
        <v>338</v>
      </c>
      <c r="Y19" s="44" t="s">
        <v>127</v>
      </c>
      <c r="Z19" s="42"/>
      <c r="AA19" s="44" t="s">
        <v>128</v>
      </c>
      <c r="AB19" s="43"/>
      <c r="AC19" s="43"/>
      <c r="AD19" s="43"/>
      <c r="AE19" s="43"/>
      <c r="AF19" s="42"/>
    </row>
    <row r="20" spans="1:32" ht="13.5" customHeight="1">
      <c r="A20" s="16" t="s">
        <v>251</v>
      </c>
      <c r="B20" s="17"/>
      <c r="C20" s="15">
        <f t="shared" si="0"/>
      </c>
      <c r="D20" s="15" t="str">
        <f t="shared" si="7"/>
        <v>科学技術・イノベーション</v>
      </c>
      <c r="F20" s="20" t="s">
        <v>284</v>
      </c>
      <c r="G20" s="19"/>
      <c r="H20" s="15">
        <f t="shared" si="1"/>
      </c>
      <c r="I20" s="15" t="str">
        <f t="shared" si="5"/>
        <v>エネルギー対策特別会計電源開発促進勘定</v>
      </c>
      <c r="K20" s="15"/>
      <c r="L20" s="15"/>
      <c r="O20" s="15"/>
      <c r="P20" s="15"/>
      <c r="Q20" s="21"/>
      <c r="T20" s="15"/>
      <c r="W20" s="44" t="s">
        <v>339</v>
      </c>
      <c r="Y20" s="44" t="s">
        <v>129</v>
      </c>
      <c r="Z20" s="42"/>
      <c r="AA20" s="44" t="s">
        <v>130</v>
      </c>
      <c r="AB20" s="43"/>
      <c r="AC20" s="43"/>
      <c r="AD20" s="43"/>
      <c r="AE20" s="43"/>
      <c r="AF20" s="42"/>
    </row>
    <row r="21" spans="1:32" ht="13.5" customHeight="1">
      <c r="A21" s="16" t="s">
        <v>252</v>
      </c>
      <c r="B21" s="17"/>
      <c r="C21" s="15">
        <f t="shared" si="0"/>
      </c>
      <c r="D21" s="15" t="str">
        <f t="shared" si="7"/>
        <v>科学技術・イノベーション</v>
      </c>
      <c r="F21" s="20" t="s">
        <v>285</v>
      </c>
      <c r="G21" s="19"/>
      <c r="H21" s="15">
        <f t="shared" si="1"/>
      </c>
      <c r="I21" s="15" t="str">
        <f t="shared" si="5"/>
        <v>エネルギー対策特別会計電源開発促進勘定</v>
      </c>
      <c r="K21" s="15"/>
      <c r="L21" s="15"/>
      <c r="O21" s="15"/>
      <c r="P21" s="15"/>
      <c r="Q21" s="21"/>
      <c r="T21" s="15"/>
      <c r="W21" s="44" t="s">
        <v>340</v>
      </c>
      <c r="Y21" s="44" t="s">
        <v>131</v>
      </c>
      <c r="Z21" s="42"/>
      <c r="AA21" s="44" t="s">
        <v>132</v>
      </c>
      <c r="AB21" s="43"/>
      <c r="AC21" s="43"/>
      <c r="AD21" s="43"/>
      <c r="AE21" s="43"/>
      <c r="AF21" s="42"/>
    </row>
    <row r="22" spans="1:32" ht="13.5" customHeight="1">
      <c r="A22" s="16" t="s">
        <v>253</v>
      </c>
      <c r="B22" s="17"/>
      <c r="C22" s="15">
        <f t="shared" si="0"/>
      </c>
      <c r="D22" s="15" t="str">
        <f t="shared" si="7"/>
        <v>科学技術・イノベーション</v>
      </c>
      <c r="F22" s="20" t="s">
        <v>286</v>
      </c>
      <c r="G22" s="19"/>
      <c r="H22" s="15">
        <f t="shared" si="1"/>
      </c>
      <c r="I22" s="15" t="str">
        <f t="shared" si="5"/>
        <v>エネルギー対策特別会計電源開発促進勘定</v>
      </c>
      <c r="K22" s="15"/>
      <c r="L22" s="15"/>
      <c r="O22" s="15"/>
      <c r="P22" s="15"/>
      <c r="Q22" s="21"/>
      <c r="T22" s="15"/>
      <c r="W22" s="44" t="s">
        <v>341</v>
      </c>
      <c r="Y22" s="44" t="s">
        <v>133</v>
      </c>
      <c r="Z22" s="42"/>
      <c r="AA22" s="44" t="s">
        <v>134</v>
      </c>
      <c r="AB22" s="43"/>
      <c r="AC22" s="43"/>
      <c r="AD22" s="43"/>
      <c r="AE22" s="43"/>
      <c r="AF22" s="42"/>
    </row>
    <row r="23" spans="1:32" ht="13.5" customHeight="1">
      <c r="A23" s="16" t="s">
        <v>254</v>
      </c>
      <c r="B23" s="17"/>
      <c r="C23" s="15">
        <f t="shared" si="0"/>
      </c>
      <c r="D23" s="15" t="str">
        <f t="shared" si="7"/>
        <v>科学技術・イノベーション</v>
      </c>
      <c r="F23" s="20" t="s">
        <v>287</v>
      </c>
      <c r="G23" s="19"/>
      <c r="H23" s="15">
        <f t="shared" si="1"/>
      </c>
      <c r="I23" s="15" t="str">
        <f t="shared" si="5"/>
        <v>エネルギー対策特別会計電源開発促進勘定</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科学技術・イノベーション</v>
      </c>
      <c r="F24" s="20" t="s">
        <v>288</v>
      </c>
      <c r="G24" s="19"/>
      <c r="H24" s="15">
        <f t="shared" si="1"/>
      </c>
      <c r="I24" s="15" t="str">
        <f t="shared" si="5"/>
        <v>エネルギー対策特別会計電源開発促進勘定</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f t="shared" si="1"/>
      </c>
      <c r="I25" s="15" t="str">
        <f t="shared" si="5"/>
        <v>エネルギー対策特別会計電源開発促進勘定</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f t="shared" si="1"/>
      </c>
      <c r="I26" s="15" t="str">
        <f t="shared" si="5"/>
        <v>エネルギー対策特別会計電源開発促進勘定</v>
      </c>
      <c r="K26" s="15"/>
      <c r="L26" s="15"/>
      <c r="O26" s="15"/>
      <c r="P26" s="15"/>
      <c r="Q26" s="21"/>
      <c r="T26" s="15"/>
      <c r="Y26" s="44" t="s">
        <v>141</v>
      </c>
      <c r="Z26" s="42"/>
      <c r="AA26" s="44" t="s">
        <v>142</v>
      </c>
      <c r="AB26" s="43"/>
      <c r="AC26" s="43"/>
      <c r="AD26" s="43"/>
      <c r="AE26" s="43"/>
      <c r="AF26" s="42"/>
    </row>
    <row r="27" spans="2:32" ht="13.5" customHeight="1">
      <c r="B27" s="15"/>
      <c r="F27" s="20" t="s">
        <v>291</v>
      </c>
      <c r="G27" s="19"/>
      <c r="H27" s="15">
        <f t="shared" si="1"/>
      </c>
      <c r="I27" s="15" t="str">
        <f t="shared" si="5"/>
        <v>エネルギー対策特別会計電源開発促進勘定</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f t="shared" si="1"/>
      </c>
      <c r="I28" s="15" t="str">
        <f t="shared" si="5"/>
        <v>エネルギー対策特別会計電源開発促進勘定</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f t="shared" si="1"/>
      </c>
      <c r="I29" s="15" t="str">
        <f t="shared" si="5"/>
        <v>エネルギー対策特別会計電源開発促進勘定</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f t="shared" si="1"/>
      </c>
      <c r="I30" s="15" t="str">
        <f t="shared" si="5"/>
        <v>エネルギー対策特別会計電源開発促進勘定</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f t="shared" si="1"/>
      </c>
      <c r="I31" s="15" t="str">
        <f t="shared" si="5"/>
        <v>エネルギー対策特別会計電源開発促進勘定</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f t="shared" si="1"/>
      </c>
      <c r="I32" s="15" t="str">
        <f t="shared" si="5"/>
        <v>エネルギー対策特別会計電源開発促進勘定</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f t="shared" si="1"/>
      </c>
      <c r="I33" s="15" t="str">
        <f t="shared" si="5"/>
        <v>エネルギー対策特別会計電源開発促進勘定</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f t="shared" si="1"/>
      </c>
      <c r="I34" s="15" t="str">
        <f t="shared" si="5"/>
        <v>エネルギー対策特別会計電源開発促進勘定</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f t="shared" si="1"/>
      </c>
      <c r="I35" s="15" t="str">
        <f t="shared" si="5"/>
        <v>エネルギー対策特別会計電源開発促進勘定</v>
      </c>
      <c r="K35" s="15"/>
      <c r="L35" s="15"/>
      <c r="O35" s="15"/>
      <c r="P35" s="15"/>
      <c r="Q35" s="21"/>
      <c r="T35" s="15"/>
      <c r="Y35" s="44" t="s">
        <v>158</v>
      </c>
      <c r="Z35" s="42"/>
      <c r="AC35" s="43"/>
      <c r="AF35" s="42"/>
    </row>
    <row r="36" spans="1:32" ht="13.5" customHeight="1">
      <c r="A36" s="15"/>
      <c r="B36" s="15"/>
      <c r="F36" s="20" t="s">
        <v>300</v>
      </c>
      <c r="G36" s="19"/>
      <c r="H36" s="15">
        <f t="shared" si="1"/>
      </c>
      <c r="I36" s="15" t="str">
        <f t="shared" si="5"/>
        <v>エネルギー対策特別会計電源開発促進勘定</v>
      </c>
      <c r="K36" s="15"/>
      <c r="L36" s="15"/>
      <c r="O36" s="15"/>
      <c r="P36" s="15"/>
      <c r="Q36" s="21"/>
      <c r="T36" s="15"/>
      <c r="Y36" s="44" t="s">
        <v>159</v>
      </c>
      <c r="Z36" s="42"/>
      <c r="AF36" s="42"/>
    </row>
    <row r="37" spans="1:32" ht="13.5" customHeight="1">
      <c r="A37" s="15"/>
      <c r="B37" s="15"/>
      <c r="F37" s="20" t="s">
        <v>301</v>
      </c>
      <c r="G37" s="19"/>
      <c r="H37" s="15">
        <f t="shared" si="1"/>
      </c>
      <c r="I37" s="15" t="str">
        <f t="shared" si="5"/>
        <v>エネルギー対策特別会計電源開発促進勘定</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エネルギー対策特別会計電源開発促進勘定</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342</v>
      </c>
    </row>
    <row r="122" ht="13.5">
      <c r="Y122" s="46" t="s">
        <v>343</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13" t="s">
        <v>13</v>
      </c>
      <c r="B2" s="214"/>
      <c r="C2" s="214"/>
      <c r="D2" s="214"/>
      <c r="E2" s="214"/>
      <c r="F2" s="215"/>
      <c r="G2" s="220" t="s">
        <v>317</v>
      </c>
      <c r="H2" s="221"/>
      <c r="I2" s="221"/>
      <c r="J2" s="221"/>
      <c r="K2" s="221"/>
      <c r="L2" s="221"/>
      <c r="M2" s="221"/>
      <c r="N2" s="221"/>
      <c r="O2" s="222"/>
      <c r="P2" s="240" t="s">
        <v>82</v>
      </c>
      <c r="Q2" s="221"/>
      <c r="R2" s="221"/>
      <c r="S2" s="221"/>
      <c r="T2" s="221"/>
      <c r="U2" s="221"/>
      <c r="V2" s="221"/>
      <c r="W2" s="221"/>
      <c r="X2" s="222"/>
      <c r="Y2" s="192"/>
      <c r="Z2" s="86"/>
      <c r="AA2" s="87"/>
      <c r="AB2" s="264" t="s">
        <v>12</v>
      </c>
      <c r="AC2" s="265"/>
      <c r="AD2" s="266"/>
      <c r="AE2" s="281" t="s">
        <v>68</v>
      </c>
      <c r="AF2" s="282"/>
      <c r="AG2" s="282"/>
      <c r="AH2" s="282"/>
      <c r="AI2" s="283"/>
      <c r="AJ2" s="281" t="s">
        <v>69</v>
      </c>
      <c r="AK2" s="282"/>
      <c r="AL2" s="282"/>
      <c r="AM2" s="282"/>
      <c r="AN2" s="283"/>
      <c r="AO2" s="281" t="s">
        <v>70</v>
      </c>
      <c r="AP2" s="282"/>
      <c r="AQ2" s="282"/>
      <c r="AR2" s="282"/>
      <c r="AS2" s="283"/>
      <c r="AT2" s="270" t="s">
        <v>302</v>
      </c>
      <c r="AU2" s="271"/>
      <c r="AV2" s="271"/>
      <c r="AW2" s="271"/>
      <c r="AX2" s="272"/>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8"/>
      <c r="Z3" s="279"/>
      <c r="AA3" s="280"/>
      <c r="AB3" s="139"/>
      <c r="AC3" s="134"/>
      <c r="AD3" s="135"/>
      <c r="AE3" s="140"/>
      <c r="AF3" s="133"/>
      <c r="AG3" s="133"/>
      <c r="AH3" s="133"/>
      <c r="AI3" s="284"/>
      <c r="AJ3" s="140"/>
      <c r="AK3" s="133"/>
      <c r="AL3" s="133"/>
      <c r="AM3" s="133"/>
      <c r="AN3" s="284"/>
      <c r="AO3" s="140"/>
      <c r="AP3" s="133"/>
      <c r="AQ3" s="133"/>
      <c r="AR3" s="133"/>
      <c r="AS3" s="284"/>
      <c r="AT3" s="67"/>
      <c r="AU3" s="110"/>
      <c r="AV3" s="110"/>
      <c r="AW3" s="108" t="s">
        <v>462</v>
      </c>
      <c r="AX3" s="109"/>
    </row>
    <row r="4" spans="1:50" ht="22.5" customHeight="1">
      <c r="A4" s="216"/>
      <c r="B4" s="214"/>
      <c r="C4" s="214"/>
      <c r="D4" s="214"/>
      <c r="E4" s="214"/>
      <c r="F4" s="215"/>
      <c r="G4" s="320"/>
      <c r="H4" s="287"/>
      <c r="I4" s="287"/>
      <c r="J4" s="287"/>
      <c r="K4" s="287"/>
      <c r="L4" s="287"/>
      <c r="M4" s="287"/>
      <c r="N4" s="287"/>
      <c r="O4" s="288"/>
      <c r="P4" s="194"/>
      <c r="Q4" s="195"/>
      <c r="R4" s="195"/>
      <c r="S4" s="195"/>
      <c r="T4" s="195"/>
      <c r="U4" s="195"/>
      <c r="V4" s="195"/>
      <c r="W4" s="195"/>
      <c r="X4" s="196"/>
      <c r="Y4" s="292" t="s">
        <v>14</v>
      </c>
      <c r="Z4" s="293"/>
      <c r="AA4" s="294"/>
      <c r="AB4" s="653"/>
      <c r="AC4" s="295"/>
      <c r="AD4" s="295"/>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89"/>
      <c r="H5" s="290"/>
      <c r="I5" s="290"/>
      <c r="J5" s="290"/>
      <c r="K5" s="290"/>
      <c r="L5" s="290"/>
      <c r="M5" s="290"/>
      <c r="N5" s="290"/>
      <c r="O5" s="291"/>
      <c r="P5" s="275"/>
      <c r="Q5" s="275"/>
      <c r="R5" s="275"/>
      <c r="S5" s="275"/>
      <c r="T5" s="275"/>
      <c r="U5" s="275"/>
      <c r="V5" s="275"/>
      <c r="W5" s="275"/>
      <c r="X5" s="276"/>
      <c r="Y5" s="175" t="s">
        <v>64</v>
      </c>
      <c r="Z5" s="121"/>
      <c r="AA5" s="171"/>
      <c r="AB5" s="334"/>
      <c r="AC5" s="285"/>
      <c r="AD5" s="285"/>
      <c r="AE5" s="93"/>
      <c r="AF5" s="94"/>
      <c r="AG5" s="94"/>
      <c r="AH5" s="94"/>
      <c r="AI5" s="95"/>
      <c r="AJ5" s="93"/>
      <c r="AK5" s="94"/>
      <c r="AL5" s="94"/>
      <c r="AM5" s="94"/>
      <c r="AN5" s="95"/>
      <c r="AO5" s="93"/>
      <c r="AP5" s="94"/>
      <c r="AQ5" s="94"/>
      <c r="AR5" s="94"/>
      <c r="AS5" s="95"/>
      <c r="AT5" s="93"/>
      <c r="AU5" s="94"/>
      <c r="AV5" s="94"/>
      <c r="AW5" s="94"/>
      <c r="AX5" s="96"/>
    </row>
    <row r="6" spans="1:50" ht="22.5" customHeight="1">
      <c r="A6" s="663"/>
      <c r="B6" s="664"/>
      <c r="C6" s="664"/>
      <c r="D6" s="664"/>
      <c r="E6" s="664"/>
      <c r="F6" s="665"/>
      <c r="G6" s="321"/>
      <c r="H6" s="322"/>
      <c r="I6" s="322"/>
      <c r="J6" s="322"/>
      <c r="K6" s="322"/>
      <c r="L6" s="322"/>
      <c r="M6" s="322"/>
      <c r="N6" s="322"/>
      <c r="O6" s="323"/>
      <c r="P6" s="197"/>
      <c r="Q6" s="197"/>
      <c r="R6" s="197"/>
      <c r="S6" s="197"/>
      <c r="T6" s="197"/>
      <c r="U6" s="197"/>
      <c r="V6" s="197"/>
      <c r="W6" s="197"/>
      <c r="X6" s="198"/>
      <c r="Y6" s="120" t="s">
        <v>15</v>
      </c>
      <c r="Z6" s="121"/>
      <c r="AA6" s="171"/>
      <c r="AB6" s="675" t="s">
        <v>463</v>
      </c>
      <c r="AC6" s="263"/>
      <c r="AD6" s="263"/>
      <c r="AE6" s="93"/>
      <c r="AF6" s="94"/>
      <c r="AG6" s="94"/>
      <c r="AH6" s="94"/>
      <c r="AI6" s="95"/>
      <c r="AJ6" s="93"/>
      <c r="AK6" s="94"/>
      <c r="AL6" s="94"/>
      <c r="AM6" s="94"/>
      <c r="AN6" s="95"/>
      <c r="AO6" s="93"/>
      <c r="AP6" s="94"/>
      <c r="AQ6" s="94"/>
      <c r="AR6" s="94"/>
      <c r="AS6" s="95"/>
      <c r="AT6" s="267"/>
      <c r="AU6" s="268"/>
      <c r="AV6" s="268"/>
      <c r="AW6" s="268"/>
      <c r="AX6" s="269"/>
    </row>
    <row r="7" spans="1:50" ht="18.75" customHeight="1">
      <c r="A7" s="213" t="s">
        <v>13</v>
      </c>
      <c r="B7" s="214"/>
      <c r="C7" s="214"/>
      <c r="D7" s="214"/>
      <c r="E7" s="214"/>
      <c r="F7" s="215"/>
      <c r="G7" s="220" t="s">
        <v>317</v>
      </c>
      <c r="H7" s="221"/>
      <c r="I7" s="221"/>
      <c r="J7" s="221"/>
      <c r="K7" s="221"/>
      <c r="L7" s="221"/>
      <c r="M7" s="221"/>
      <c r="N7" s="221"/>
      <c r="O7" s="222"/>
      <c r="P7" s="240" t="s">
        <v>82</v>
      </c>
      <c r="Q7" s="221"/>
      <c r="R7" s="221"/>
      <c r="S7" s="221"/>
      <c r="T7" s="221"/>
      <c r="U7" s="221"/>
      <c r="V7" s="221"/>
      <c r="W7" s="221"/>
      <c r="X7" s="222"/>
      <c r="Y7" s="192"/>
      <c r="Z7" s="86"/>
      <c r="AA7" s="87"/>
      <c r="AB7" s="264" t="s">
        <v>12</v>
      </c>
      <c r="AC7" s="265"/>
      <c r="AD7" s="266"/>
      <c r="AE7" s="281" t="s">
        <v>68</v>
      </c>
      <c r="AF7" s="282"/>
      <c r="AG7" s="282"/>
      <c r="AH7" s="282"/>
      <c r="AI7" s="283"/>
      <c r="AJ7" s="281" t="s">
        <v>69</v>
      </c>
      <c r="AK7" s="282"/>
      <c r="AL7" s="282"/>
      <c r="AM7" s="282"/>
      <c r="AN7" s="283"/>
      <c r="AO7" s="281" t="s">
        <v>70</v>
      </c>
      <c r="AP7" s="282"/>
      <c r="AQ7" s="282"/>
      <c r="AR7" s="282"/>
      <c r="AS7" s="283"/>
      <c r="AT7" s="270" t="s">
        <v>302</v>
      </c>
      <c r="AU7" s="271"/>
      <c r="AV7" s="271"/>
      <c r="AW7" s="271"/>
      <c r="AX7" s="272"/>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8"/>
      <c r="Z8" s="279"/>
      <c r="AA8" s="280"/>
      <c r="AB8" s="139"/>
      <c r="AC8" s="134"/>
      <c r="AD8" s="135"/>
      <c r="AE8" s="140"/>
      <c r="AF8" s="133"/>
      <c r="AG8" s="133"/>
      <c r="AH8" s="133"/>
      <c r="AI8" s="284"/>
      <c r="AJ8" s="140"/>
      <c r="AK8" s="133"/>
      <c r="AL8" s="133"/>
      <c r="AM8" s="133"/>
      <c r="AN8" s="284"/>
      <c r="AO8" s="140"/>
      <c r="AP8" s="133"/>
      <c r="AQ8" s="133"/>
      <c r="AR8" s="133"/>
      <c r="AS8" s="284"/>
      <c r="AT8" s="67"/>
      <c r="AU8" s="110"/>
      <c r="AV8" s="110"/>
      <c r="AW8" s="108" t="s">
        <v>358</v>
      </c>
      <c r="AX8" s="109"/>
    </row>
    <row r="9" spans="1:50" ht="22.5" customHeight="1">
      <c r="A9" s="216"/>
      <c r="B9" s="214"/>
      <c r="C9" s="214"/>
      <c r="D9" s="214"/>
      <c r="E9" s="214"/>
      <c r="F9" s="215"/>
      <c r="G9" s="320"/>
      <c r="H9" s="287"/>
      <c r="I9" s="287"/>
      <c r="J9" s="287"/>
      <c r="K9" s="287"/>
      <c r="L9" s="287"/>
      <c r="M9" s="287"/>
      <c r="N9" s="287"/>
      <c r="O9" s="288"/>
      <c r="P9" s="194"/>
      <c r="Q9" s="195"/>
      <c r="R9" s="195"/>
      <c r="S9" s="195"/>
      <c r="T9" s="195"/>
      <c r="U9" s="195"/>
      <c r="V9" s="195"/>
      <c r="W9" s="195"/>
      <c r="X9" s="196"/>
      <c r="Y9" s="292" t="s">
        <v>14</v>
      </c>
      <c r="Z9" s="293"/>
      <c r="AA9" s="294"/>
      <c r="AB9" s="653"/>
      <c r="AC9" s="295"/>
      <c r="AD9" s="295"/>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89"/>
      <c r="H10" s="290"/>
      <c r="I10" s="290"/>
      <c r="J10" s="290"/>
      <c r="K10" s="290"/>
      <c r="L10" s="290"/>
      <c r="M10" s="290"/>
      <c r="N10" s="290"/>
      <c r="O10" s="291"/>
      <c r="P10" s="275"/>
      <c r="Q10" s="275"/>
      <c r="R10" s="275"/>
      <c r="S10" s="275"/>
      <c r="T10" s="275"/>
      <c r="U10" s="275"/>
      <c r="V10" s="275"/>
      <c r="W10" s="275"/>
      <c r="X10" s="276"/>
      <c r="Y10" s="175" t="s">
        <v>64</v>
      </c>
      <c r="Z10" s="121"/>
      <c r="AA10" s="171"/>
      <c r="AB10" s="334"/>
      <c r="AC10" s="285"/>
      <c r="AD10" s="285"/>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3"/>
      <c r="B11" s="664"/>
      <c r="C11" s="664"/>
      <c r="D11" s="664"/>
      <c r="E11" s="664"/>
      <c r="F11" s="665"/>
      <c r="G11" s="321"/>
      <c r="H11" s="322"/>
      <c r="I11" s="322"/>
      <c r="J11" s="322"/>
      <c r="K11" s="322"/>
      <c r="L11" s="322"/>
      <c r="M11" s="322"/>
      <c r="N11" s="322"/>
      <c r="O11" s="323"/>
      <c r="P11" s="197"/>
      <c r="Q11" s="197"/>
      <c r="R11" s="197"/>
      <c r="S11" s="197"/>
      <c r="T11" s="197"/>
      <c r="U11" s="197"/>
      <c r="V11" s="197"/>
      <c r="W11" s="197"/>
      <c r="X11" s="198"/>
      <c r="Y11" s="120" t="s">
        <v>15</v>
      </c>
      <c r="Z11" s="121"/>
      <c r="AA11" s="171"/>
      <c r="AB11" s="675" t="s">
        <v>16</v>
      </c>
      <c r="AC11" s="263"/>
      <c r="AD11" s="263"/>
      <c r="AE11" s="93"/>
      <c r="AF11" s="94"/>
      <c r="AG11" s="94"/>
      <c r="AH11" s="94"/>
      <c r="AI11" s="95"/>
      <c r="AJ11" s="93"/>
      <c r="AK11" s="94"/>
      <c r="AL11" s="94"/>
      <c r="AM11" s="94"/>
      <c r="AN11" s="95"/>
      <c r="AO11" s="93"/>
      <c r="AP11" s="94"/>
      <c r="AQ11" s="94"/>
      <c r="AR11" s="94"/>
      <c r="AS11" s="95"/>
      <c r="AT11" s="267"/>
      <c r="AU11" s="268"/>
      <c r="AV11" s="268"/>
      <c r="AW11" s="268"/>
      <c r="AX11" s="269"/>
    </row>
    <row r="12" spans="1:50" ht="18.75" customHeight="1">
      <c r="A12" s="213" t="s">
        <v>13</v>
      </c>
      <c r="B12" s="214"/>
      <c r="C12" s="214"/>
      <c r="D12" s="214"/>
      <c r="E12" s="214"/>
      <c r="F12" s="215"/>
      <c r="G12" s="220" t="s">
        <v>317</v>
      </c>
      <c r="H12" s="221"/>
      <c r="I12" s="221"/>
      <c r="J12" s="221"/>
      <c r="K12" s="221"/>
      <c r="L12" s="221"/>
      <c r="M12" s="221"/>
      <c r="N12" s="221"/>
      <c r="O12" s="222"/>
      <c r="P12" s="240" t="s">
        <v>82</v>
      </c>
      <c r="Q12" s="221"/>
      <c r="R12" s="221"/>
      <c r="S12" s="221"/>
      <c r="T12" s="221"/>
      <c r="U12" s="221"/>
      <c r="V12" s="221"/>
      <c r="W12" s="221"/>
      <c r="X12" s="222"/>
      <c r="Y12" s="192"/>
      <c r="Z12" s="86"/>
      <c r="AA12" s="87"/>
      <c r="AB12" s="264" t="s">
        <v>12</v>
      </c>
      <c r="AC12" s="265"/>
      <c r="AD12" s="266"/>
      <c r="AE12" s="281" t="s">
        <v>68</v>
      </c>
      <c r="AF12" s="282"/>
      <c r="AG12" s="282"/>
      <c r="AH12" s="282"/>
      <c r="AI12" s="283"/>
      <c r="AJ12" s="281" t="s">
        <v>69</v>
      </c>
      <c r="AK12" s="282"/>
      <c r="AL12" s="282"/>
      <c r="AM12" s="282"/>
      <c r="AN12" s="283"/>
      <c r="AO12" s="281" t="s">
        <v>70</v>
      </c>
      <c r="AP12" s="282"/>
      <c r="AQ12" s="282"/>
      <c r="AR12" s="282"/>
      <c r="AS12" s="283"/>
      <c r="AT12" s="270" t="s">
        <v>302</v>
      </c>
      <c r="AU12" s="271"/>
      <c r="AV12" s="271"/>
      <c r="AW12" s="271"/>
      <c r="AX12" s="272"/>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8"/>
      <c r="Z13" s="279"/>
      <c r="AA13" s="280"/>
      <c r="AB13" s="139"/>
      <c r="AC13" s="134"/>
      <c r="AD13" s="135"/>
      <c r="AE13" s="140"/>
      <c r="AF13" s="133"/>
      <c r="AG13" s="133"/>
      <c r="AH13" s="133"/>
      <c r="AI13" s="284"/>
      <c r="AJ13" s="140"/>
      <c r="AK13" s="133"/>
      <c r="AL13" s="133"/>
      <c r="AM13" s="133"/>
      <c r="AN13" s="284"/>
      <c r="AO13" s="140"/>
      <c r="AP13" s="133"/>
      <c r="AQ13" s="133"/>
      <c r="AR13" s="133"/>
      <c r="AS13" s="284"/>
      <c r="AT13" s="67"/>
      <c r="AU13" s="110"/>
      <c r="AV13" s="110"/>
      <c r="AW13" s="108" t="s">
        <v>358</v>
      </c>
      <c r="AX13" s="109"/>
    </row>
    <row r="14" spans="1:50" ht="22.5" customHeight="1">
      <c r="A14" s="216"/>
      <c r="B14" s="214"/>
      <c r="C14" s="214"/>
      <c r="D14" s="214"/>
      <c r="E14" s="214"/>
      <c r="F14" s="215"/>
      <c r="G14" s="320"/>
      <c r="H14" s="287"/>
      <c r="I14" s="287"/>
      <c r="J14" s="287"/>
      <c r="K14" s="287"/>
      <c r="L14" s="287"/>
      <c r="M14" s="287"/>
      <c r="N14" s="287"/>
      <c r="O14" s="288"/>
      <c r="P14" s="194"/>
      <c r="Q14" s="195"/>
      <c r="R14" s="195"/>
      <c r="S14" s="195"/>
      <c r="T14" s="195"/>
      <c r="U14" s="195"/>
      <c r="V14" s="195"/>
      <c r="W14" s="195"/>
      <c r="X14" s="196"/>
      <c r="Y14" s="292" t="s">
        <v>14</v>
      </c>
      <c r="Z14" s="293"/>
      <c r="AA14" s="294"/>
      <c r="AB14" s="653"/>
      <c r="AC14" s="295"/>
      <c r="AD14" s="295"/>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89"/>
      <c r="H15" s="290"/>
      <c r="I15" s="290"/>
      <c r="J15" s="290"/>
      <c r="K15" s="290"/>
      <c r="L15" s="290"/>
      <c r="M15" s="290"/>
      <c r="N15" s="290"/>
      <c r="O15" s="291"/>
      <c r="P15" s="275"/>
      <c r="Q15" s="275"/>
      <c r="R15" s="275"/>
      <c r="S15" s="275"/>
      <c r="T15" s="275"/>
      <c r="U15" s="275"/>
      <c r="V15" s="275"/>
      <c r="W15" s="275"/>
      <c r="X15" s="276"/>
      <c r="Y15" s="175" t="s">
        <v>64</v>
      </c>
      <c r="Z15" s="121"/>
      <c r="AA15" s="171"/>
      <c r="AB15" s="334"/>
      <c r="AC15" s="285"/>
      <c r="AD15" s="285"/>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3"/>
      <c r="B16" s="664"/>
      <c r="C16" s="664"/>
      <c r="D16" s="664"/>
      <c r="E16" s="664"/>
      <c r="F16" s="665"/>
      <c r="G16" s="321"/>
      <c r="H16" s="322"/>
      <c r="I16" s="322"/>
      <c r="J16" s="322"/>
      <c r="K16" s="322"/>
      <c r="L16" s="322"/>
      <c r="M16" s="322"/>
      <c r="N16" s="322"/>
      <c r="O16" s="323"/>
      <c r="P16" s="197"/>
      <c r="Q16" s="197"/>
      <c r="R16" s="197"/>
      <c r="S16" s="197"/>
      <c r="T16" s="197"/>
      <c r="U16" s="197"/>
      <c r="V16" s="197"/>
      <c r="W16" s="197"/>
      <c r="X16" s="198"/>
      <c r="Y16" s="120" t="s">
        <v>15</v>
      </c>
      <c r="Z16" s="121"/>
      <c r="AA16" s="171"/>
      <c r="AB16" s="675" t="s">
        <v>16</v>
      </c>
      <c r="AC16" s="263"/>
      <c r="AD16" s="263"/>
      <c r="AE16" s="93"/>
      <c r="AF16" s="94"/>
      <c r="AG16" s="94"/>
      <c r="AH16" s="94"/>
      <c r="AI16" s="95"/>
      <c r="AJ16" s="93"/>
      <c r="AK16" s="94"/>
      <c r="AL16" s="94"/>
      <c r="AM16" s="94"/>
      <c r="AN16" s="95"/>
      <c r="AO16" s="93"/>
      <c r="AP16" s="94"/>
      <c r="AQ16" s="94"/>
      <c r="AR16" s="94"/>
      <c r="AS16" s="95"/>
      <c r="AT16" s="267"/>
      <c r="AU16" s="268"/>
      <c r="AV16" s="268"/>
      <c r="AW16" s="268"/>
      <c r="AX16" s="269"/>
    </row>
    <row r="17" spans="1:50" ht="18.75" customHeight="1">
      <c r="A17" s="213" t="s">
        <v>13</v>
      </c>
      <c r="B17" s="214"/>
      <c r="C17" s="214"/>
      <c r="D17" s="214"/>
      <c r="E17" s="214"/>
      <c r="F17" s="215"/>
      <c r="G17" s="220" t="s">
        <v>317</v>
      </c>
      <c r="H17" s="221"/>
      <c r="I17" s="221"/>
      <c r="J17" s="221"/>
      <c r="K17" s="221"/>
      <c r="L17" s="221"/>
      <c r="M17" s="221"/>
      <c r="N17" s="221"/>
      <c r="O17" s="222"/>
      <c r="P17" s="240" t="s">
        <v>82</v>
      </c>
      <c r="Q17" s="221"/>
      <c r="R17" s="221"/>
      <c r="S17" s="221"/>
      <c r="T17" s="221"/>
      <c r="U17" s="221"/>
      <c r="V17" s="221"/>
      <c r="W17" s="221"/>
      <c r="X17" s="222"/>
      <c r="Y17" s="192"/>
      <c r="Z17" s="86"/>
      <c r="AA17" s="87"/>
      <c r="AB17" s="264" t="s">
        <v>12</v>
      </c>
      <c r="AC17" s="265"/>
      <c r="AD17" s="266"/>
      <c r="AE17" s="281" t="s">
        <v>68</v>
      </c>
      <c r="AF17" s="282"/>
      <c r="AG17" s="282"/>
      <c r="AH17" s="282"/>
      <c r="AI17" s="283"/>
      <c r="AJ17" s="281" t="s">
        <v>69</v>
      </c>
      <c r="AK17" s="282"/>
      <c r="AL17" s="282"/>
      <c r="AM17" s="282"/>
      <c r="AN17" s="283"/>
      <c r="AO17" s="281" t="s">
        <v>70</v>
      </c>
      <c r="AP17" s="282"/>
      <c r="AQ17" s="282"/>
      <c r="AR17" s="282"/>
      <c r="AS17" s="283"/>
      <c r="AT17" s="270" t="s">
        <v>302</v>
      </c>
      <c r="AU17" s="271"/>
      <c r="AV17" s="271"/>
      <c r="AW17" s="271"/>
      <c r="AX17" s="272"/>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8"/>
      <c r="Z18" s="279"/>
      <c r="AA18" s="280"/>
      <c r="AB18" s="139"/>
      <c r="AC18" s="134"/>
      <c r="AD18" s="135"/>
      <c r="AE18" s="140"/>
      <c r="AF18" s="133"/>
      <c r="AG18" s="133"/>
      <c r="AH18" s="133"/>
      <c r="AI18" s="284"/>
      <c r="AJ18" s="140"/>
      <c r="AK18" s="133"/>
      <c r="AL18" s="133"/>
      <c r="AM18" s="133"/>
      <c r="AN18" s="284"/>
      <c r="AO18" s="140"/>
      <c r="AP18" s="133"/>
      <c r="AQ18" s="133"/>
      <c r="AR18" s="133"/>
      <c r="AS18" s="284"/>
      <c r="AT18" s="67"/>
      <c r="AU18" s="110"/>
      <c r="AV18" s="110"/>
      <c r="AW18" s="108" t="s">
        <v>358</v>
      </c>
      <c r="AX18" s="109"/>
    </row>
    <row r="19" spans="1:50" ht="22.5" customHeight="1">
      <c r="A19" s="216"/>
      <c r="B19" s="214"/>
      <c r="C19" s="214"/>
      <c r="D19" s="214"/>
      <c r="E19" s="214"/>
      <c r="F19" s="215"/>
      <c r="G19" s="320"/>
      <c r="H19" s="287"/>
      <c r="I19" s="287"/>
      <c r="J19" s="287"/>
      <c r="K19" s="287"/>
      <c r="L19" s="287"/>
      <c r="M19" s="287"/>
      <c r="N19" s="287"/>
      <c r="O19" s="288"/>
      <c r="P19" s="194"/>
      <c r="Q19" s="195"/>
      <c r="R19" s="195"/>
      <c r="S19" s="195"/>
      <c r="T19" s="195"/>
      <c r="U19" s="195"/>
      <c r="V19" s="195"/>
      <c r="W19" s="195"/>
      <c r="X19" s="196"/>
      <c r="Y19" s="292" t="s">
        <v>14</v>
      </c>
      <c r="Z19" s="293"/>
      <c r="AA19" s="294"/>
      <c r="AB19" s="653"/>
      <c r="AC19" s="295"/>
      <c r="AD19" s="295"/>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89"/>
      <c r="H20" s="290"/>
      <c r="I20" s="290"/>
      <c r="J20" s="290"/>
      <c r="K20" s="290"/>
      <c r="L20" s="290"/>
      <c r="M20" s="290"/>
      <c r="N20" s="290"/>
      <c r="O20" s="291"/>
      <c r="P20" s="275"/>
      <c r="Q20" s="275"/>
      <c r="R20" s="275"/>
      <c r="S20" s="275"/>
      <c r="T20" s="275"/>
      <c r="U20" s="275"/>
      <c r="V20" s="275"/>
      <c r="W20" s="275"/>
      <c r="X20" s="276"/>
      <c r="Y20" s="175" t="s">
        <v>64</v>
      </c>
      <c r="Z20" s="121"/>
      <c r="AA20" s="171"/>
      <c r="AB20" s="334"/>
      <c r="AC20" s="285"/>
      <c r="AD20" s="285"/>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3"/>
      <c r="B21" s="664"/>
      <c r="C21" s="664"/>
      <c r="D21" s="664"/>
      <c r="E21" s="664"/>
      <c r="F21" s="665"/>
      <c r="G21" s="321"/>
      <c r="H21" s="322"/>
      <c r="I21" s="322"/>
      <c r="J21" s="322"/>
      <c r="K21" s="322"/>
      <c r="L21" s="322"/>
      <c r="M21" s="322"/>
      <c r="N21" s="322"/>
      <c r="O21" s="323"/>
      <c r="P21" s="197"/>
      <c r="Q21" s="197"/>
      <c r="R21" s="197"/>
      <c r="S21" s="197"/>
      <c r="T21" s="197"/>
      <c r="U21" s="197"/>
      <c r="V21" s="197"/>
      <c r="W21" s="197"/>
      <c r="X21" s="198"/>
      <c r="Y21" s="120" t="s">
        <v>15</v>
      </c>
      <c r="Z21" s="121"/>
      <c r="AA21" s="171"/>
      <c r="AB21" s="675" t="s">
        <v>464</v>
      </c>
      <c r="AC21" s="263"/>
      <c r="AD21" s="263"/>
      <c r="AE21" s="93"/>
      <c r="AF21" s="94"/>
      <c r="AG21" s="94"/>
      <c r="AH21" s="94"/>
      <c r="AI21" s="95"/>
      <c r="AJ21" s="93"/>
      <c r="AK21" s="94"/>
      <c r="AL21" s="94"/>
      <c r="AM21" s="94"/>
      <c r="AN21" s="95"/>
      <c r="AO21" s="93"/>
      <c r="AP21" s="94"/>
      <c r="AQ21" s="94"/>
      <c r="AR21" s="94"/>
      <c r="AS21" s="95"/>
      <c r="AT21" s="267"/>
      <c r="AU21" s="268"/>
      <c r="AV21" s="268"/>
      <c r="AW21" s="268"/>
      <c r="AX21" s="269"/>
    </row>
    <row r="22" spans="1:50" ht="18.75" customHeight="1">
      <c r="A22" s="213" t="s">
        <v>13</v>
      </c>
      <c r="B22" s="214"/>
      <c r="C22" s="214"/>
      <c r="D22" s="214"/>
      <c r="E22" s="214"/>
      <c r="F22" s="215"/>
      <c r="G22" s="220" t="s">
        <v>317</v>
      </c>
      <c r="H22" s="221"/>
      <c r="I22" s="221"/>
      <c r="J22" s="221"/>
      <c r="K22" s="221"/>
      <c r="L22" s="221"/>
      <c r="M22" s="221"/>
      <c r="N22" s="221"/>
      <c r="O22" s="222"/>
      <c r="P22" s="240" t="s">
        <v>82</v>
      </c>
      <c r="Q22" s="221"/>
      <c r="R22" s="221"/>
      <c r="S22" s="221"/>
      <c r="T22" s="221"/>
      <c r="U22" s="221"/>
      <c r="V22" s="221"/>
      <c r="W22" s="221"/>
      <c r="X22" s="222"/>
      <c r="Y22" s="192"/>
      <c r="Z22" s="86"/>
      <c r="AA22" s="87"/>
      <c r="AB22" s="264" t="s">
        <v>12</v>
      </c>
      <c r="AC22" s="265"/>
      <c r="AD22" s="266"/>
      <c r="AE22" s="281" t="s">
        <v>68</v>
      </c>
      <c r="AF22" s="282"/>
      <c r="AG22" s="282"/>
      <c r="AH22" s="282"/>
      <c r="AI22" s="283"/>
      <c r="AJ22" s="281" t="s">
        <v>69</v>
      </c>
      <c r="AK22" s="282"/>
      <c r="AL22" s="282"/>
      <c r="AM22" s="282"/>
      <c r="AN22" s="283"/>
      <c r="AO22" s="281" t="s">
        <v>70</v>
      </c>
      <c r="AP22" s="282"/>
      <c r="AQ22" s="282"/>
      <c r="AR22" s="282"/>
      <c r="AS22" s="283"/>
      <c r="AT22" s="270" t="s">
        <v>302</v>
      </c>
      <c r="AU22" s="271"/>
      <c r="AV22" s="271"/>
      <c r="AW22" s="271"/>
      <c r="AX22" s="272"/>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8"/>
      <c r="Z23" s="279"/>
      <c r="AA23" s="280"/>
      <c r="AB23" s="139"/>
      <c r="AC23" s="134"/>
      <c r="AD23" s="135"/>
      <c r="AE23" s="140"/>
      <c r="AF23" s="133"/>
      <c r="AG23" s="133"/>
      <c r="AH23" s="133"/>
      <c r="AI23" s="284"/>
      <c r="AJ23" s="140"/>
      <c r="AK23" s="133"/>
      <c r="AL23" s="133"/>
      <c r="AM23" s="133"/>
      <c r="AN23" s="284"/>
      <c r="AO23" s="140"/>
      <c r="AP23" s="133"/>
      <c r="AQ23" s="133"/>
      <c r="AR23" s="133"/>
      <c r="AS23" s="284"/>
      <c r="AT23" s="67"/>
      <c r="AU23" s="110"/>
      <c r="AV23" s="110"/>
      <c r="AW23" s="108" t="s">
        <v>465</v>
      </c>
      <c r="AX23" s="109"/>
    </row>
    <row r="24" spans="1:50" ht="22.5" customHeight="1">
      <c r="A24" s="216"/>
      <c r="B24" s="214"/>
      <c r="C24" s="214"/>
      <c r="D24" s="214"/>
      <c r="E24" s="214"/>
      <c r="F24" s="215"/>
      <c r="G24" s="320"/>
      <c r="H24" s="287"/>
      <c r="I24" s="287"/>
      <c r="J24" s="287"/>
      <c r="K24" s="287"/>
      <c r="L24" s="287"/>
      <c r="M24" s="287"/>
      <c r="N24" s="287"/>
      <c r="O24" s="288"/>
      <c r="P24" s="194"/>
      <c r="Q24" s="195"/>
      <c r="R24" s="195"/>
      <c r="S24" s="195"/>
      <c r="T24" s="195"/>
      <c r="U24" s="195"/>
      <c r="V24" s="195"/>
      <c r="W24" s="195"/>
      <c r="X24" s="196"/>
      <c r="Y24" s="292" t="s">
        <v>14</v>
      </c>
      <c r="Z24" s="293"/>
      <c r="AA24" s="294"/>
      <c r="AB24" s="653"/>
      <c r="AC24" s="295"/>
      <c r="AD24" s="295"/>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89"/>
      <c r="H25" s="290"/>
      <c r="I25" s="290"/>
      <c r="J25" s="290"/>
      <c r="K25" s="290"/>
      <c r="L25" s="290"/>
      <c r="M25" s="290"/>
      <c r="N25" s="290"/>
      <c r="O25" s="291"/>
      <c r="P25" s="275"/>
      <c r="Q25" s="275"/>
      <c r="R25" s="275"/>
      <c r="S25" s="275"/>
      <c r="T25" s="275"/>
      <c r="U25" s="275"/>
      <c r="V25" s="275"/>
      <c r="W25" s="275"/>
      <c r="X25" s="276"/>
      <c r="Y25" s="175" t="s">
        <v>64</v>
      </c>
      <c r="Z25" s="121"/>
      <c r="AA25" s="171"/>
      <c r="AB25" s="334"/>
      <c r="AC25" s="285"/>
      <c r="AD25" s="285"/>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3"/>
      <c r="B26" s="664"/>
      <c r="C26" s="664"/>
      <c r="D26" s="664"/>
      <c r="E26" s="664"/>
      <c r="F26" s="665"/>
      <c r="G26" s="321"/>
      <c r="H26" s="322"/>
      <c r="I26" s="322"/>
      <c r="J26" s="322"/>
      <c r="K26" s="322"/>
      <c r="L26" s="322"/>
      <c r="M26" s="322"/>
      <c r="N26" s="322"/>
      <c r="O26" s="323"/>
      <c r="P26" s="197"/>
      <c r="Q26" s="197"/>
      <c r="R26" s="197"/>
      <c r="S26" s="197"/>
      <c r="T26" s="197"/>
      <c r="U26" s="197"/>
      <c r="V26" s="197"/>
      <c r="W26" s="197"/>
      <c r="X26" s="198"/>
      <c r="Y26" s="120" t="s">
        <v>15</v>
      </c>
      <c r="Z26" s="121"/>
      <c r="AA26" s="171"/>
      <c r="AB26" s="675" t="s">
        <v>464</v>
      </c>
      <c r="AC26" s="263"/>
      <c r="AD26" s="263"/>
      <c r="AE26" s="93"/>
      <c r="AF26" s="94"/>
      <c r="AG26" s="94"/>
      <c r="AH26" s="94"/>
      <c r="AI26" s="95"/>
      <c r="AJ26" s="93"/>
      <c r="AK26" s="94"/>
      <c r="AL26" s="94"/>
      <c r="AM26" s="94"/>
      <c r="AN26" s="95"/>
      <c r="AO26" s="93"/>
      <c r="AP26" s="94"/>
      <c r="AQ26" s="94"/>
      <c r="AR26" s="94"/>
      <c r="AS26" s="95"/>
      <c r="AT26" s="267"/>
      <c r="AU26" s="268"/>
      <c r="AV26" s="268"/>
      <c r="AW26" s="268"/>
      <c r="AX26" s="269"/>
    </row>
    <row r="27" spans="1:50" ht="18.75" customHeight="1">
      <c r="A27" s="213" t="s">
        <v>13</v>
      </c>
      <c r="B27" s="214"/>
      <c r="C27" s="214"/>
      <c r="D27" s="214"/>
      <c r="E27" s="214"/>
      <c r="F27" s="215"/>
      <c r="G27" s="220" t="s">
        <v>317</v>
      </c>
      <c r="H27" s="221"/>
      <c r="I27" s="221"/>
      <c r="J27" s="221"/>
      <c r="K27" s="221"/>
      <c r="L27" s="221"/>
      <c r="M27" s="221"/>
      <c r="N27" s="221"/>
      <c r="O27" s="222"/>
      <c r="P27" s="240" t="s">
        <v>82</v>
      </c>
      <c r="Q27" s="221"/>
      <c r="R27" s="221"/>
      <c r="S27" s="221"/>
      <c r="T27" s="221"/>
      <c r="U27" s="221"/>
      <c r="V27" s="221"/>
      <c r="W27" s="221"/>
      <c r="X27" s="222"/>
      <c r="Y27" s="192"/>
      <c r="Z27" s="86"/>
      <c r="AA27" s="87"/>
      <c r="AB27" s="264" t="s">
        <v>12</v>
      </c>
      <c r="AC27" s="265"/>
      <c r="AD27" s="266"/>
      <c r="AE27" s="281" t="s">
        <v>68</v>
      </c>
      <c r="AF27" s="282"/>
      <c r="AG27" s="282"/>
      <c r="AH27" s="282"/>
      <c r="AI27" s="283"/>
      <c r="AJ27" s="281" t="s">
        <v>69</v>
      </c>
      <c r="AK27" s="282"/>
      <c r="AL27" s="282"/>
      <c r="AM27" s="282"/>
      <c r="AN27" s="283"/>
      <c r="AO27" s="281" t="s">
        <v>70</v>
      </c>
      <c r="AP27" s="282"/>
      <c r="AQ27" s="282"/>
      <c r="AR27" s="282"/>
      <c r="AS27" s="283"/>
      <c r="AT27" s="270" t="s">
        <v>302</v>
      </c>
      <c r="AU27" s="271"/>
      <c r="AV27" s="271"/>
      <c r="AW27" s="271"/>
      <c r="AX27" s="272"/>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8"/>
      <c r="Z28" s="279"/>
      <c r="AA28" s="280"/>
      <c r="AB28" s="139"/>
      <c r="AC28" s="134"/>
      <c r="AD28" s="135"/>
      <c r="AE28" s="140"/>
      <c r="AF28" s="133"/>
      <c r="AG28" s="133"/>
      <c r="AH28" s="133"/>
      <c r="AI28" s="284"/>
      <c r="AJ28" s="140"/>
      <c r="AK28" s="133"/>
      <c r="AL28" s="133"/>
      <c r="AM28" s="133"/>
      <c r="AN28" s="284"/>
      <c r="AO28" s="140"/>
      <c r="AP28" s="133"/>
      <c r="AQ28" s="133"/>
      <c r="AR28" s="133"/>
      <c r="AS28" s="284"/>
      <c r="AT28" s="67"/>
      <c r="AU28" s="110"/>
      <c r="AV28" s="110"/>
      <c r="AW28" s="108" t="s">
        <v>462</v>
      </c>
      <c r="AX28" s="109"/>
    </row>
    <row r="29" spans="1:50" ht="22.5" customHeight="1">
      <c r="A29" s="216"/>
      <c r="B29" s="214"/>
      <c r="C29" s="214"/>
      <c r="D29" s="214"/>
      <c r="E29" s="214"/>
      <c r="F29" s="215"/>
      <c r="G29" s="320"/>
      <c r="H29" s="287"/>
      <c r="I29" s="287"/>
      <c r="J29" s="287"/>
      <c r="K29" s="287"/>
      <c r="L29" s="287"/>
      <c r="M29" s="287"/>
      <c r="N29" s="287"/>
      <c r="O29" s="288"/>
      <c r="P29" s="194"/>
      <c r="Q29" s="195"/>
      <c r="R29" s="195"/>
      <c r="S29" s="195"/>
      <c r="T29" s="195"/>
      <c r="U29" s="195"/>
      <c r="V29" s="195"/>
      <c r="W29" s="195"/>
      <c r="X29" s="196"/>
      <c r="Y29" s="292" t="s">
        <v>14</v>
      </c>
      <c r="Z29" s="293"/>
      <c r="AA29" s="294"/>
      <c r="AB29" s="653"/>
      <c r="AC29" s="295"/>
      <c r="AD29" s="295"/>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89"/>
      <c r="H30" s="290"/>
      <c r="I30" s="290"/>
      <c r="J30" s="290"/>
      <c r="K30" s="290"/>
      <c r="L30" s="290"/>
      <c r="M30" s="290"/>
      <c r="N30" s="290"/>
      <c r="O30" s="291"/>
      <c r="P30" s="275"/>
      <c r="Q30" s="275"/>
      <c r="R30" s="275"/>
      <c r="S30" s="275"/>
      <c r="T30" s="275"/>
      <c r="U30" s="275"/>
      <c r="V30" s="275"/>
      <c r="W30" s="275"/>
      <c r="X30" s="276"/>
      <c r="Y30" s="175" t="s">
        <v>64</v>
      </c>
      <c r="Z30" s="121"/>
      <c r="AA30" s="171"/>
      <c r="AB30" s="334"/>
      <c r="AC30" s="285"/>
      <c r="AD30" s="285"/>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3"/>
      <c r="B31" s="664"/>
      <c r="C31" s="664"/>
      <c r="D31" s="664"/>
      <c r="E31" s="664"/>
      <c r="F31" s="665"/>
      <c r="G31" s="321"/>
      <c r="H31" s="322"/>
      <c r="I31" s="322"/>
      <c r="J31" s="322"/>
      <c r="K31" s="322"/>
      <c r="L31" s="322"/>
      <c r="M31" s="322"/>
      <c r="N31" s="322"/>
      <c r="O31" s="323"/>
      <c r="P31" s="197"/>
      <c r="Q31" s="197"/>
      <c r="R31" s="197"/>
      <c r="S31" s="197"/>
      <c r="T31" s="197"/>
      <c r="U31" s="197"/>
      <c r="V31" s="197"/>
      <c r="W31" s="197"/>
      <c r="X31" s="198"/>
      <c r="Y31" s="120" t="s">
        <v>15</v>
      </c>
      <c r="Z31" s="121"/>
      <c r="AA31" s="171"/>
      <c r="AB31" s="675" t="s">
        <v>463</v>
      </c>
      <c r="AC31" s="263"/>
      <c r="AD31" s="263"/>
      <c r="AE31" s="93"/>
      <c r="AF31" s="94"/>
      <c r="AG31" s="94"/>
      <c r="AH31" s="94"/>
      <c r="AI31" s="95"/>
      <c r="AJ31" s="93"/>
      <c r="AK31" s="94"/>
      <c r="AL31" s="94"/>
      <c r="AM31" s="94"/>
      <c r="AN31" s="95"/>
      <c r="AO31" s="93"/>
      <c r="AP31" s="94"/>
      <c r="AQ31" s="94"/>
      <c r="AR31" s="94"/>
      <c r="AS31" s="95"/>
      <c r="AT31" s="267"/>
      <c r="AU31" s="268"/>
      <c r="AV31" s="268"/>
      <c r="AW31" s="268"/>
      <c r="AX31" s="269"/>
    </row>
    <row r="32" spans="1:50" ht="18.75" customHeight="1">
      <c r="A32" s="213" t="s">
        <v>13</v>
      </c>
      <c r="B32" s="214"/>
      <c r="C32" s="214"/>
      <c r="D32" s="214"/>
      <c r="E32" s="214"/>
      <c r="F32" s="215"/>
      <c r="G32" s="220" t="s">
        <v>317</v>
      </c>
      <c r="H32" s="221"/>
      <c r="I32" s="221"/>
      <c r="J32" s="221"/>
      <c r="K32" s="221"/>
      <c r="L32" s="221"/>
      <c r="M32" s="221"/>
      <c r="N32" s="221"/>
      <c r="O32" s="222"/>
      <c r="P32" s="240" t="s">
        <v>82</v>
      </c>
      <c r="Q32" s="221"/>
      <c r="R32" s="221"/>
      <c r="S32" s="221"/>
      <c r="T32" s="221"/>
      <c r="U32" s="221"/>
      <c r="V32" s="221"/>
      <c r="W32" s="221"/>
      <c r="X32" s="222"/>
      <c r="Y32" s="192"/>
      <c r="Z32" s="86"/>
      <c r="AA32" s="87"/>
      <c r="AB32" s="264" t="s">
        <v>12</v>
      </c>
      <c r="AC32" s="265"/>
      <c r="AD32" s="266"/>
      <c r="AE32" s="281" t="s">
        <v>68</v>
      </c>
      <c r="AF32" s="282"/>
      <c r="AG32" s="282"/>
      <c r="AH32" s="282"/>
      <c r="AI32" s="283"/>
      <c r="AJ32" s="281" t="s">
        <v>69</v>
      </c>
      <c r="AK32" s="282"/>
      <c r="AL32" s="282"/>
      <c r="AM32" s="282"/>
      <c r="AN32" s="283"/>
      <c r="AO32" s="281" t="s">
        <v>70</v>
      </c>
      <c r="AP32" s="282"/>
      <c r="AQ32" s="282"/>
      <c r="AR32" s="282"/>
      <c r="AS32" s="283"/>
      <c r="AT32" s="270" t="s">
        <v>302</v>
      </c>
      <c r="AU32" s="271"/>
      <c r="AV32" s="271"/>
      <c r="AW32" s="271"/>
      <c r="AX32" s="272"/>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8"/>
      <c r="Z33" s="279"/>
      <c r="AA33" s="280"/>
      <c r="AB33" s="139"/>
      <c r="AC33" s="134"/>
      <c r="AD33" s="135"/>
      <c r="AE33" s="140"/>
      <c r="AF33" s="133"/>
      <c r="AG33" s="133"/>
      <c r="AH33" s="133"/>
      <c r="AI33" s="284"/>
      <c r="AJ33" s="140"/>
      <c r="AK33" s="133"/>
      <c r="AL33" s="133"/>
      <c r="AM33" s="133"/>
      <c r="AN33" s="284"/>
      <c r="AO33" s="140"/>
      <c r="AP33" s="133"/>
      <c r="AQ33" s="133"/>
      <c r="AR33" s="133"/>
      <c r="AS33" s="284"/>
      <c r="AT33" s="67"/>
      <c r="AU33" s="110"/>
      <c r="AV33" s="110"/>
      <c r="AW33" s="108" t="s">
        <v>465</v>
      </c>
      <c r="AX33" s="109"/>
    </row>
    <row r="34" spans="1:50" ht="22.5" customHeight="1">
      <c r="A34" s="216"/>
      <c r="B34" s="214"/>
      <c r="C34" s="214"/>
      <c r="D34" s="214"/>
      <c r="E34" s="214"/>
      <c r="F34" s="215"/>
      <c r="G34" s="320"/>
      <c r="H34" s="287"/>
      <c r="I34" s="287"/>
      <c r="J34" s="287"/>
      <c r="K34" s="287"/>
      <c r="L34" s="287"/>
      <c r="M34" s="287"/>
      <c r="N34" s="287"/>
      <c r="O34" s="288"/>
      <c r="P34" s="194"/>
      <c r="Q34" s="195"/>
      <c r="R34" s="195"/>
      <c r="S34" s="195"/>
      <c r="T34" s="195"/>
      <c r="U34" s="195"/>
      <c r="V34" s="195"/>
      <c r="W34" s="195"/>
      <c r="X34" s="196"/>
      <c r="Y34" s="292" t="s">
        <v>14</v>
      </c>
      <c r="Z34" s="293"/>
      <c r="AA34" s="294"/>
      <c r="AB34" s="653"/>
      <c r="AC34" s="295"/>
      <c r="AD34" s="295"/>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89"/>
      <c r="H35" s="290"/>
      <c r="I35" s="290"/>
      <c r="J35" s="290"/>
      <c r="K35" s="290"/>
      <c r="L35" s="290"/>
      <c r="M35" s="290"/>
      <c r="N35" s="290"/>
      <c r="O35" s="291"/>
      <c r="P35" s="275"/>
      <c r="Q35" s="275"/>
      <c r="R35" s="275"/>
      <c r="S35" s="275"/>
      <c r="T35" s="275"/>
      <c r="U35" s="275"/>
      <c r="V35" s="275"/>
      <c r="W35" s="275"/>
      <c r="X35" s="276"/>
      <c r="Y35" s="175" t="s">
        <v>64</v>
      </c>
      <c r="Z35" s="121"/>
      <c r="AA35" s="171"/>
      <c r="AB35" s="334"/>
      <c r="AC35" s="285"/>
      <c r="AD35" s="285"/>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3"/>
      <c r="B36" s="664"/>
      <c r="C36" s="664"/>
      <c r="D36" s="664"/>
      <c r="E36" s="664"/>
      <c r="F36" s="665"/>
      <c r="G36" s="321"/>
      <c r="H36" s="322"/>
      <c r="I36" s="322"/>
      <c r="J36" s="322"/>
      <c r="K36" s="322"/>
      <c r="L36" s="322"/>
      <c r="M36" s="322"/>
      <c r="N36" s="322"/>
      <c r="O36" s="323"/>
      <c r="P36" s="197"/>
      <c r="Q36" s="197"/>
      <c r="R36" s="197"/>
      <c r="S36" s="197"/>
      <c r="T36" s="197"/>
      <c r="U36" s="197"/>
      <c r="V36" s="197"/>
      <c r="W36" s="197"/>
      <c r="X36" s="198"/>
      <c r="Y36" s="120" t="s">
        <v>15</v>
      </c>
      <c r="Z36" s="121"/>
      <c r="AA36" s="171"/>
      <c r="AB36" s="675" t="s">
        <v>464</v>
      </c>
      <c r="AC36" s="263"/>
      <c r="AD36" s="263"/>
      <c r="AE36" s="93"/>
      <c r="AF36" s="94"/>
      <c r="AG36" s="94"/>
      <c r="AH36" s="94"/>
      <c r="AI36" s="95"/>
      <c r="AJ36" s="93"/>
      <c r="AK36" s="94"/>
      <c r="AL36" s="94"/>
      <c r="AM36" s="94"/>
      <c r="AN36" s="95"/>
      <c r="AO36" s="93"/>
      <c r="AP36" s="94"/>
      <c r="AQ36" s="94"/>
      <c r="AR36" s="94"/>
      <c r="AS36" s="95"/>
      <c r="AT36" s="267"/>
      <c r="AU36" s="268"/>
      <c r="AV36" s="268"/>
      <c r="AW36" s="268"/>
      <c r="AX36" s="269"/>
    </row>
    <row r="37" spans="1:50" ht="18.75" customHeight="1">
      <c r="A37" s="213" t="s">
        <v>13</v>
      </c>
      <c r="B37" s="214"/>
      <c r="C37" s="214"/>
      <c r="D37" s="214"/>
      <c r="E37" s="214"/>
      <c r="F37" s="215"/>
      <c r="G37" s="220" t="s">
        <v>317</v>
      </c>
      <c r="H37" s="221"/>
      <c r="I37" s="221"/>
      <c r="J37" s="221"/>
      <c r="K37" s="221"/>
      <c r="L37" s="221"/>
      <c r="M37" s="221"/>
      <c r="N37" s="221"/>
      <c r="O37" s="222"/>
      <c r="P37" s="240" t="s">
        <v>82</v>
      </c>
      <c r="Q37" s="221"/>
      <c r="R37" s="221"/>
      <c r="S37" s="221"/>
      <c r="T37" s="221"/>
      <c r="U37" s="221"/>
      <c r="V37" s="221"/>
      <c r="W37" s="221"/>
      <c r="X37" s="222"/>
      <c r="Y37" s="192"/>
      <c r="Z37" s="86"/>
      <c r="AA37" s="87"/>
      <c r="AB37" s="264" t="s">
        <v>12</v>
      </c>
      <c r="AC37" s="265"/>
      <c r="AD37" s="266"/>
      <c r="AE37" s="281" t="s">
        <v>68</v>
      </c>
      <c r="AF37" s="282"/>
      <c r="AG37" s="282"/>
      <c r="AH37" s="282"/>
      <c r="AI37" s="283"/>
      <c r="AJ37" s="281" t="s">
        <v>69</v>
      </c>
      <c r="AK37" s="282"/>
      <c r="AL37" s="282"/>
      <c r="AM37" s="282"/>
      <c r="AN37" s="283"/>
      <c r="AO37" s="281" t="s">
        <v>70</v>
      </c>
      <c r="AP37" s="282"/>
      <c r="AQ37" s="282"/>
      <c r="AR37" s="282"/>
      <c r="AS37" s="283"/>
      <c r="AT37" s="270" t="s">
        <v>302</v>
      </c>
      <c r="AU37" s="271"/>
      <c r="AV37" s="271"/>
      <c r="AW37" s="271"/>
      <c r="AX37" s="272"/>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8"/>
      <c r="Z38" s="279"/>
      <c r="AA38" s="280"/>
      <c r="AB38" s="139"/>
      <c r="AC38" s="134"/>
      <c r="AD38" s="135"/>
      <c r="AE38" s="140"/>
      <c r="AF38" s="133"/>
      <c r="AG38" s="133"/>
      <c r="AH38" s="133"/>
      <c r="AI38" s="284"/>
      <c r="AJ38" s="140"/>
      <c r="AK38" s="133"/>
      <c r="AL38" s="133"/>
      <c r="AM38" s="133"/>
      <c r="AN38" s="284"/>
      <c r="AO38" s="140"/>
      <c r="AP38" s="133"/>
      <c r="AQ38" s="133"/>
      <c r="AR38" s="133"/>
      <c r="AS38" s="284"/>
      <c r="AT38" s="67"/>
      <c r="AU38" s="110"/>
      <c r="AV38" s="110"/>
      <c r="AW38" s="108" t="s">
        <v>465</v>
      </c>
      <c r="AX38" s="109"/>
    </row>
    <row r="39" spans="1:50" ht="22.5" customHeight="1">
      <c r="A39" s="216"/>
      <c r="B39" s="214"/>
      <c r="C39" s="214"/>
      <c r="D39" s="214"/>
      <c r="E39" s="214"/>
      <c r="F39" s="215"/>
      <c r="G39" s="320"/>
      <c r="H39" s="287"/>
      <c r="I39" s="287"/>
      <c r="J39" s="287"/>
      <c r="K39" s="287"/>
      <c r="L39" s="287"/>
      <c r="M39" s="287"/>
      <c r="N39" s="287"/>
      <c r="O39" s="288"/>
      <c r="P39" s="194"/>
      <c r="Q39" s="195"/>
      <c r="R39" s="195"/>
      <c r="S39" s="195"/>
      <c r="T39" s="195"/>
      <c r="U39" s="195"/>
      <c r="V39" s="195"/>
      <c r="W39" s="195"/>
      <c r="X39" s="196"/>
      <c r="Y39" s="292" t="s">
        <v>14</v>
      </c>
      <c r="Z39" s="293"/>
      <c r="AA39" s="294"/>
      <c r="AB39" s="653"/>
      <c r="AC39" s="295"/>
      <c r="AD39" s="295"/>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89"/>
      <c r="H40" s="290"/>
      <c r="I40" s="290"/>
      <c r="J40" s="290"/>
      <c r="K40" s="290"/>
      <c r="L40" s="290"/>
      <c r="M40" s="290"/>
      <c r="N40" s="290"/>
      <c r="O40" s="291"/>
      <c r="P40" s="275"/>
      <c r="Q40" s="275"/>
      <c r="R40" s="275"/>
      <c r="S40" s="275"/>
      <c r="T40" s="275"/>
      <c r="U40" s="275"/>
      <c r="V40" s="275"/>
      <c r="W40" s="275"/>
      <c r="X40" s="276"/>
      <c r="Y40" s="175" t="s">
        <v>64</v>
      </c>
      <c r="Z40" s="121"/>
      <c r="AA40" s="171"/>
      <c r="AB40" s="334"/>
      <c r="AC40" s="285"/>
      <c r="AD40" s="285"/>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3"/>
      <c r="B41" s="664"/>
      <c r="C41" s="664"/>
      <c r="D41" s="664"/>
      <c r="E41" s="664"/>
      <c r="F41" s="665"/>
      <c r="G41" s="321"/>
      <c r="H41" s="322"/>
      <c r="I41" s="322"/>
      <c r="J41" s="322"/>
      <c r="K41" s="322"/>
      <c r="L41" s="322"/>
      <c r="M41" s="322"/>
      <c r="N41" s="322"/>
      <c r="O41" s="323"/>
      <c r="P41" s="197"/>
      <c r="Q41" s="197"/>
      <c r="R41" s="197"/>
      <c r="S41" s="197"/>
      <c r="T41" s="197"/>
      <c r="U41" s="197"/>
      <c r="V41" s="197"/>
      <c r="W41" s="197"/>
      <c r="X41" s="198"/>
      <c r="Y41" s="120" t="s">
        <v>15</v>
      </c>
      <c r="Z41" s="121"/>
      <c r="AA41" s="171"/>
      <c r="AB41" s="675" t="s">
        <v>464</v>
      </c>
      <c r="AC41" s="263"/>
      <c r="AD41" s="263"/>
      <c r="AE41" s="93"/>
      <c r="AF41" s="94"/>
      <c r="AG41" s="94"/>
      <c r="AH41" s="94"/>
      <c r="AI41" s="95"/>
      <c r="AJ41" s="93"/>
      <c r="AK41" s="94"/>
      <c r="AL41" s="94"/>
      <c r="AM41" s="94"/>
      <c r="AN41" s="95"/>
      <c r="AO41" s="93"/>
      <c r="AP41" s="94"/>
      <c r="AQ41" s="94"/>
      <c r="AR41" s="94"/>
      <c r="AS41" s="95"/>
      <c r="AT41" s="267"/>
      <c r="AU41" s="268"/>
      <c r="AV41" s="268"/>
      <c r="AW41" s="268"/>
      <c r="AX41" s="269"/>
    </row>
    <row r="42" spans="1:50" ht="18.75" customHeight="1">
      <c r="A42" s="213" t="s">
        <v>13</v>
      </c>
      <c r="B42" s="214"/>
      <c r="C42" s="214"/>
      <c r="D42" s="214"/>
      <c r="E42" s="214"/>
      <c r="F42" s="215"/>
      <c r="G42" s="220" t="s">
        <v>317</v>
      </c>
      <c r="H42" s="221"/>
      <c r="I42" s="221"/>
      <c r="J42" s="221"/>
      <c r="K42" s="221"/>
      <c r="L42" s="221"/>
      <c r="M42" s="221"/>
      <c r="N42" s="221"/>
      <c r="O42" s="222"/>
      <c r="P42" s="240" t="s">
        <v>82</v>
      </c>
      <c r="Q42" s="221"/>
      <c r="R42" s="221"/>
      <c r="S42" s="221"/>
      <c r="T42" s="221"/>
      <c r="U42" s="221"/>
      <c r="V42" s="221"/>
      <c r="W42" s="221"/>
      <c r="X42" s="222"/>
      <c r="Y42" s="192"/>
      <c r="Z42" s="86"/>
      <c r="AA42" s="87"/>
      <c r="AB42" s="264" t="s">
        <v>12</v>
      </c>
      <c r="AC42" s="265"/>
      <c r="AD42" s="266"/>
      <c r="AE42" s="281" t="s">
        <v>68</v>
      </c>
      <c r="AF42" s="282"/>
      <c r="AG42" s="282"/>
      <c r="AH42" s="282"/>
      <c r="AI42" s="283"/>
      <c r="AJ42" s="281" t="s">
        <v>69</v>
      </c>
      <c r="AK42" s="282"/>
      <c r="AL42" s="282"/>
      <c r="AM42" s="282"/>
      <c r="AN42" s="283"/>
      <c r="AO42" s="281" t="s">
        <v>70</v>
      </c>
      <c r="AP42" s="282"/>
      <c r="AQ42" s="282"/>
      <c r="AR42" s="282"/>
      <c r="AS42" s="283"/>
      <c r="AT42" s="270" t="s">
        <v>302</v>
      </c>
      <c r="AU42" s="271"/>
      <c r="AV42" s="271"/>
      <c r="AW42" s="271"/>
      <c r="AX42" s="272"/>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8"/>
      <c r="Z43" s="279"/>
      <c r="AA43" s="280"/>
      <c r="AB43" s="139"/>
      <c r="AC43" s="134"/>
      <c r="AD43" s="135"/>
      <c r="AE43" s="140"/>
      <c r="AF43" s="133"/>
      <c r="AG43" s="133"/>
      <c r="AH43" s="133"/>
      <c r="AI43" s="284"/>
      <c r="AJ43" s="140"/>
      <c r="AK43" s="133"/>
      <c r="AL43" s="133"/>
      <c r="AM43" s="133"/>
      <c r="AN43" s="284"/>
      <c r="AO43" s="140"/>
      <c r="AP43" s="133"/>
      <c r="AQ43" s="133"/>
      <c r="AR43" s="133"/>
      <c r="AS43" s="284"/>
      <c r="AT43" s="67"/>
      <c r="AU43" s="110"/>
      <c r="AV43" s="110"/>
      <c r="AW43" s="108" t="s">
        <v>465</v>
      </c>
      <c r="AX43" s="109"/>
    </row>
    <row r="44" spans="1:50" ht="22.5" customHeight="1">
      <c r="A44" s="216"/>
      <c r="B44" s="214"/>
      <c r="C44" s="214"/>
      <c r="D44" s="214"/>
      <c r="E44" s="214"/>
      <c r="F44" s="215"/>
      <c r="G44" s="320"/>
      <c r="H44" s="287"/>
      <c r="I44" s="287"/>
      <c r="J44" s="287"/>
      <c r="K44" s="287"/>
      <c r="L44" s="287"/>
      <c r="M44" s="287"/>
      <c r="N44" s="287"/>
      <c r="O44" s="288"/>
      <c r="P44" s="194"/>
      <c r="Q44" s="195"/>
      <c r="R44" s="195"/>
      <c r="S44" s="195"/>
      <c r="T44" s="195"/>
      <c r="U44" s="195"/>
      <c r="V44" s="195"/>
      <c r="W44" s="195"/>
      <c r="X44" s="196"/>
      <c r="Y44" s="292" t="s">
        <v>14</v>
      </c>
      <c r="Z44" s="293"/>
      <c r="AA44" s="294"/>
      <c r="AB44" s="653"/>
      <c r="AC44" s="295"/>
      <c r="AD44" s="295"/>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89"/>
      <c r="H45" s="290"/>
      <c r="I45" s="290"/>
      <c r="J45" s="290"/>
      <c r="K45" s="290"/>
      <c r="L45" s="290"/>
      <c r="M45" s="290"/>
      <c r="N45" s="290"/>
      <c r="O45" s="291"/>
      <c r="P45" s="275"/>
      <c r="Q45" s="275"/>
      <c r="R45" s="275"/>
      <c r="S45" s="275"/>
      <c r="T45" s="275"/>
      <c r="U45" s="275"/>
      <c r="V45" s="275"/>
      <c r="W45" s="275"/>
      <c r="X45" s="276"/>
      <c r="Y45" s="175" t="s">
        <v>64</v>
      </c>
      <c r="Z45" s="121"/>
      <c r="AA45" s="171"/>
      <c r="AB45" s="334"/>
      <c r="AC45" s="285"/>
      <c r="AD45" s="285"/>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3"/>
      <c r="B46" s="664"/>
      <c r="C46" s="664"/>
      <c r="D46" s="664"/>
      <c r="E46" s="664"/>
      <c r="F46" s="665"/>
      <c r="G46" s="321"/>
      <c r="H46" s="322"/>
      <c r="I46" s="322"/>
      <c r="J46" s="322"/>
      <c r="K46" s="322"/>
      <c r="L46" s="322"/>
      <c r="M46" s="322"/>
      <c r="N46" s="322"/>
      <c r="O46" s="323"/>
      <c r="P46" s="197"/>
      <c r="Q46" s="197"/>
      <c r="R46" s="197"/>
      <c r="S46" s="197"/>
      <c r="T46" s="197"/>
      <c r="U46" s="197"/>
      <c r="V46" s="197"/>
      <c r="W46" s="197"/>
      <c r="X46" s="198"/>
      <c r="Y46" s="120" t="s">
        <v>15</v>
      </c>
      <c r="Z46" s="121"/>
      <c r="AA46" s="171"/>
      <c r="AB46" s="675" t="s">
        <v>464</v>
      </c>
      <c r="AC46" s="263"/>
      <c r="AD46" s="263"/>
      <c r="AE46" s="93"/>
      <c r="AF46" s="94"/>
      <c r="AG46" s="94"/>
      <c r="AH46" s="94"/>
      <c r="AI46" s="95"/>
      <c r="AJ46" s="93"/>
      <c r="AK46" s="94"/>
      <c r="AL46" s="94"/>
      <c r="AM46" s="94"/>
      <c r="AN46" s="95"/>
      <c r="AO46" s="93"/>
      <c r="AP46" s="94"/>
      <c r="AQ46" s="94"/>
      <c r="AR46" s="94"/>
      <c r="AS46" s="95"/>
      <c r="AT46" s="267"/>
      <c r="AU46" s="268"/>
      <c r="AV46" s="268"/>
      <c r="AW46" s="268"/>
      <c r="AX46" s="269"/>
    </row>
    <row r="47" spans="1:50" ht="18.75" customHeight="1">
      <c r="A47" s="213" t="s">
        <v>13</v>
      </c>
      <c r="B47" s="214"/>
      <c r="C47" s="214"/>
      <c r="D47" s="214"/>
      <c r="E47" s="214"/>
      <c r="F47" s="215"/>
      <c r="G47" s="220" t="s">
        <v>317</v>
      </c>
      <c r="H47" s="221"/>
      <c r="I47" s="221"/>
      <c r="J47" s="221"/>
      <c r="K47" s="221"/>
      <c r="L47" s="221"/>
      <c r="M47" s="221"/>
      <c r="N47" s="221"/>
      <c r="O47" s="222"/>
      <c r="P47" s="240" t="s">
        <v>82</v>
      </c>
      <c r="Q47" s="221"/>
      <c r="R47" s="221"/>
      <c r="S47" s="221"/>
      <c r="T47" s="221"/>
      <c r="U47" s="221"/>
      <c r="V47" s="221"/>
      <c r="W47" s="221"/>
      <c r="X47" s="222"/>
      <c r="Y47" s="192"/>
      <c r="Z47" s="86"/>
      <c r="AA47" s="87"/>
      <c r="AB47" s="264" t="s">
        <v>12</v>
      </c>
      <c r="AC47" s="265"/>
      <c r="AD47" s="266"/>
      <c r="AE47" s="281" t="s">
        <v>68</v>
      </c>
      <c r="AF47" s="282"/>
      <c r="AG47" s="282"/>
      <c r="AH47" s="282"/>
      <c r="AI47" s="283"/>
      <c r="AJ47" s="281" t="s">
        <v>69</v>
      </c>
      <c r="AK47" s="282"/>
      <c r="AL47" s="282"/>
      <c r="AM47" s="282"/>
      <c r="AN47" s="283"/>
      <c r="AO47" s="281" t="s">
        <v>70</v>
      </c>
      <c r="AP47" s="282"/>
      <c r="AQ47" s="282"/>
      <c r="AR47" s="282"/>
      <c r="AS47" s="283"/>
      <c r="AT47" s="270" t="s">
        <v>302</v>
      </c>
      <c r="AU47" s="271"/>
      <c r="AV47" s="271"/>
      <c r="AW47" s="271"/>
      <c r="AX47" s="272"/>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8"/>
      <c r="Z48" s="279"/>
      <c r="AA48" s="280"/>
      <c r="AB48" s="139"/>
      <c r="AC48" s="134"/>
      <c r="AD48" s="135"/>
      <c r="AE48" s="140"/>
      <c r="AF48" s="133"/>
      <c r="AG48" s="133"/>
      <c r="AH48" s="133"/>
      <c r="AI48" s="284"/>
      <c r="AJ48" s="140"/>
      <c r="AK48" s="133"/>
      <c r="AL48" s="133"/>
      <c r="AM48" s="133"/>
      <c r="AN48" s="284"/>
      <c r="AO48" s="140"/>
      <c r="AP48" s="133"/>
      <c r="AQ48" s="133"/>
      <c r="AR48" s="133"/>
      <c r="AS48" s="284"/>
      <c r="AT48" s="67"/>
      <c r="AU48" s="110"/>
      <c r="AV48" s="110"/>
      <c r="AW48" s="108" t="s">
        <v>462</v>
      </c>
      <c r="AX48" s="109"/>
    </row>
    <row r="49" spans="1:50" ht="22.5" customHeight="1">
      <c r="A49" s="216"/>
      <c r="B49" s="214"/>
      <c r="C49" s="214"/>
      <c r="D49" s="214"/>
      <c r="E49" s="214"/>
      <c r="F49" s="215"/>
      <c r="G49" s="320"/>
      <c r="H49" s="287"/>
      <c r="I49" s="287"/>
      <c r="J49" s="287"/>
      <c r="K49" s="287"/>
      <c r="L49" s="287"/>
      <c r="M49" s="287"/>
      <c r="N49" s="287"/>
      <c r="O49" s="288"/>
      <c r="P49" s="194"/>
      <c r="Q49" s="195"/>
      <c r="R49" s="195"/>
      <c r="S49" s="195"/>
      <c r="T49" s="195"/>
      <c r="U49" s="195"/>
      <c r="V49" s="195"/>
      <c r="W49" s="195"/>
      <c r="X49" s="196"/>
      <c r="Y49" s="292" t="s">
        <v>14</v>
      </c>
      <c r="Z49" s="293"/>
      <c r="AA49" s="294"/>
      <c r="AB49" s="653"/>
      <c r="AC49" s="295"/>
      <c r="AD49" s="295"/>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89"/>
      <c r="H50" s="290"/>
      <c r="I50" s="290"/>
      <c r="J50" s="290"/>
      <c r="K50" s="290"/>
      <c r="L50" s="290"/>
      <c r="M50" s="290"/>
      <c r="N50" s="290"/>
      <c r="O50" s="291"/>
      <c r="P50" s="275"/>
      <c r="Q50" s="275"/>
      <c r="R50" s="275"/>
      <c r="S50" s="275"/>
      <c r="T50" s="275"/>
      <c r="U50" s="275"/>
      <c r="V50" s="275"/>
      <c r="W50" s="275"/>
      <c r="X50" s="276"/>
      <c r="Y50" s="175" t="s">
        <v>64</v>
      </c>
      <c r="Z50" s="121"/>
      <c r="AA50" s="171"/>
      <c r="AB50" s="334"/>
      <c r="AC50" s="285"/>
      <c r="AD50" s="285"/>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3"/>
      <c r="B51" s="664"/>
      <c r="C51" s="664"/>
      <c r="D51" s="664"/>
      <c r="E51" s="664"/>
      <c r="F51" s="665"/>
      <c r="G51" s="321"/>
      <c r="H51" s="322"/>
      <c r="I51" s="322"/>
      <c r="J51" s="322"/>
      <c r="K51" s="322"/>
      <c r="L51" s="322"/>
      <c r="M51" s="322"/>
      <c r="N51" s="322"/>
      <c r="O51" s="323"/>
      <c r="P51" s="197"/>
      <c r="Q51" s="197"/>
      <c r="R51" s="197"/>
      <c r="S51" s="197"/>
      <c r="T51" s="197"/>
      <c r="U51" s="197"/>
      <c r="V51" s="197"/>
      <c r="W51" s="197"/>
      <c r="X51" s="198"/>
      <c r="Y51" s="120" t="s">
        <v>15</v>
      </c>
      <c r="Z51" s="121"/>
      <c r="AA51" s="171"/>
      <c r="AB51" s="684" t="s">
        <v>463</v>
      </c>
      <c r="AC51" s="685"/>
      <c r="AD51" s="685"/>
      <c r="AE51" s="93"/>
      <c r="AF51" s="94"/>
      <c r="AG51" s="94"/>
      <c r="AH51" s="94"/>
      <c r="AI51" s="95"/>
      <c r="AJ51" s="93"/>
      <c r="AK51" s="94"/>
      <c r="AL51" s="94"/>
      <c r="AM51" s="94"/>
      <c r="AN51" s="95"/>
      <c r="AO51" s="93"/>
      <c r="AP51" s="94"/>
      <c r="AQ51" s="94"/>
      <c r="AR51" s="94"/>
      <c r="AS51" s="95"/>
      <c r="AT51" s="267"/>
      <c r="AU51" s="268"/>
      <c r="AV51" s="268"/>
      <c r="AW51" s="268"/>
      <c r="AX51" s="26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6" t="s">
        <v>34</v>
      </c>
      <c r="B2" s="687"/>
      <c r="C2" s="687"/>
      <c r="D2" s="687"/>
      <c r="E2" s="687"/>
      <c r="F2" s="688"/>
      <c r="G2" s="383" t="s">
        <v>370</v>
      </c>
      <c r="H2" s="384"/>
      <c r="I2" s="384"/>
      <c r="J2" s="384"/>
      <c r="K2" s="384"/>
      <c r="L2" s="384"/>
      <c r="M2" s="384"/>
      <c r="N2" s="384"/>
      <c r="O2" s="384"/>
      <c r="P2" s="384"/>
      <c r="Q2" s="384"/>
      <c r="R2" s="384"/>
      <c r="S2" s="384"/>
      <c r="T2" s="384"/>
      <c r="U2" s="384"/>
      <c r="V2" s="384"/>
      <c r="W2" s="384"/>
      <c r="X2" s="384"/>
      <c r="Y2" s="384"/>
      <c r="Z2" s="384"/>
      <c r="AA2" s="384"/>
      <c r="AB2" s="385"/>
      <c r="AC2" s="383" t="s">
        <v>460</v>
      </c>
      <c r="AD2" s="384"/>
      <c r="AE2" s="384"/>
      <c r="AF2" s="384"/>
      <c r="AG2" s="384"/>
      <c r="AH2" s="384"/>
      <c r="AI2" s="384"/>
      <c r="AJ2" s="384"/>
      <c r="AK2" s="384"/>
      <c r="AL2" s="384"/>
      <c r="AM2" s="384"/>
      <c r="AN2" s="384"/>
      <c r="AO2" s="384"/>
      <c r="AP2" s="384"/>
      <c r="AQ2" s="384"/>
      <c r="AR2" s="384"/>
      <c r="AS2" s="384"/>
      <c r="AT2" s="384"/>
      <c r="AU2" s="384"/>
      <c r="AV2" s="384"/>
      <c r="AW2" s="384"/>
      <c r="AX2" s="386"/>
    </row>
    <row r="3" spans="1:50" ht="24.75" customHeight="1">
      <c r="A3" s="689"/>
      <c r="B3" s="690"/>
      <c r="C3" s="690"/>
      <c r="D3" s="690"/>
      <c r="E3" s="690"/>
      <c r="F3" s="691"/>
      <c r="G3" s="387" t="s">
        <v>19</v>
      </c>
      <c r="H3" s="388"/>
      <c r="I3" s="388"/>
      <c r="J3" s="388"/>
      <c r="K3" s="388"/>
      <c r="L3" s="389" t="s">
        <v>20</v>
      </c>
      <c r="M3" s="388"/>
      <c r="N3" s="388"/>
      <c r="O3" s="388"/>
      <c r="P3" s="388"/>
      <c r="Q3" s="388"/>
      <c r="R3" s="388"/>
      <c r="S3" s="388"/>
      <c r="T3" s="388"/>
      <c r="U3" s="388"/>
      <c r="V3" s="388"/>
      <c r="W3" s="388"/>
      <c r="X3" s="390"/>
      <c r="Y3" s="391" t="s">
        <v>21</v>
      </c>
      <c r="Z3" s="392"/>
      <c r="AA3" s="392"/>
      <c r="AB3" s="393"/>
      <c r="AC3" s="387" t="s">
        <v>19</v>
      </c>
      <c r="AD3" s="388"/>
      <c r="AE3" s="388"/>
      <c r="AF3" s="388"/>
      <c r="AG3" s="388"/>
      <c r="AH3" s="389" t="s">
        <v>20</v>
      </c>
      <c r="AI3" s="388"/>
      <c r="AJ3" s="388"/>
      <c r="AK3" s="388"/>
      <c r="AL3" s="388"/>
      <c r="AM3" s="388"/>
      <c r="AN3" s="388"/>
      <c r="AO3" s="388"/>
      <c r="AP3" s="388"/>
      <c r="AQ3" s="388"/>
      <c r="AR3" s="388"/>
      <c r="AS3" s="388"/>
      <c r="AT3" s="390"/>
      <c r="AU3" s="391" t="s">
        <v>21</v>
      </c>
      <c r="AV3" s="392"/>
      <c r="AW3" s="392"/>
      <c r="AX3" s="394"/>
    </row>
    <row r="4" spans="1:50" ht="24.75" customHeight="1">
      <c r="A4" s="689"/>
      <c r="B4" s="690"/>
      <c r="C4" s="690"/>
      <c r="D4" s="690"/>
      <c r="E4" s="690"/>
      <c r="F4" s="69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5"/>
    </row>
    <row r="5" spans="1:50" ht="24.75" customHeight="1">
      <c r="A5" s="689"/>
      <c r="B5" s="690"/>
      <c r="C5" s="690"/>
      <c r="D5" s="690"/>
      <c r="E5" s="690"/>
      <c r="F5" s="69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89"/>
      <c r="B6" s="690"/>
      <c r="C6" s="690"/>
      <c r="D6" s="690"/>
      <c r="E6" s="690"/>
      <c r="F6" s="69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89"/>
      <c r="B7" s="690"/>
      <c r="C7" s="690"/>
      <c r="D7" s="690"/>
      <c r="E7" s="690"/>
      <c r="F7" s="69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89"/>
      <c r="B8" s="690"/>
      <c r="C8" s="690"/>
      <c r="D8" s="690"/>
      <c r="E8" s="690"/>
      <c r="F8" s="69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89"/>
      <c r="B9" s="690"/>
      <c r="C9" s="690"/>
      <c r="D9" s="690"/>
      <c r="E9" s="690"/>
      <c r="F9" s="69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89"/>
      <c r="B10" s="690"/>
      <c r="C10" s="690"/>
      <c r="D10" s="690"/>
      <c r="E10" s="690"/>
      <c r="F10" s="69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89"/>
      <c r="B11" s="690"/>
      <c r="C11" s="690"/>
      <c r="D11" s="690"/>
      <c r="E11" s="690"/>
      <c r="F11" s="69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89"/>
      <c r="B12" s="690"/>
      <c r="C12" s="690"/>
      <c r="D12" s="690"/>
      <c r="E12" s="690"/>
      <c r="F12" s="69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89"/>
      <c r="B13" s="690"/>
      <c r="C13" s="690"/>
      <c r="D13" s="690"/>
      <c r="E13" s="690"/>
      <c r="F13" s="69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89"/>
      <c r="B14" s="690"/>
      <c r="C14" s="690"/>
      <c r="D14" s="690"/>
      <c r="E14" s="690"/>
      <c r="F14" s="69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89"/>
      <c r="B15" s="690"/>
      <c r="C15" s="690"/>
      <c r="D15" s="690"/>
      <c r="E15" s="690"/>
      <c r="F15" s="691"/>
      <c r="G15" s="383" t="s">
        <v>371</v>
      </c>
      <c r="H15" s="384"/>
      <c r="I15" s="384"/>
      <c r="J15" s="384"/>
      <c r="K15" s="384"/>
      <c r="L15" s="384"/>
      <c r="M15" s="384"/>
      <c r="N15" s="384"/>
      <c r="O15" s="384"/>
      <c r="P15" s="384"/>
      <c r="Q15" s="384"/>
      <c r="R15" s="384"/>
      <c r="S15" s="384"/>
      <c r="T15" s="384"/>
      <c r="U15" s="384"/>
      <c r="V15" s="384"/>
      <c r="W15" s="384"/>
      <c r="X15" s="384"/>
      <c r="Y15" s="384"/>
      <c r="Z15" s="384"/>
      <c r="AA15" s="384"/>
      <c r="AB15" s="385"/>
      <c r="AC15" s="383" t="s">
        <v>372</v>
      </c>
      <c r="AD15" s="384"/>
      <c r="AE15" s="384"/>
      <c r="AF15" s="384"/>
      <c r="AG15" s="384"/>
      <c r="AH15" s="384"/>
      <c r="AI15" s="384"/>
      <c r="AJ15" s="384"/>
      <c r="AK15" s="384"/>
      <c r="AL15" s="384"/>
      <c r="AM15" s="384"/>
      <c r="AN15" s="384"/>
      <c r="AO15" s="384"/>
      <c r="AP15" s="384"/>
      <c r="AQ15" s="384"/>
      <c r="AR15" s="384"/>
      <c r="AS15" s="384"/>
      <c r="AT15" s="384"/>
      <c r="AU15" s="384"/>
      <c r="AV15" s="384"/>
      <c r="AW15" s="384"/>
      <c r="AX15" s="386"/>
    </row>
    <row r="16" spans="1:50" ht="25.5" customHeight="1">
      <c r="A16" s="689"/>
      <c r="B16" s="690"/>
      <c r="C16" s="690"/>
      <c r="D16" s="690"/>
      <c r="E16" s="690"/>
      <c r="F16" s="691"/>
      <c r="G16" s="387" t="s">
        <v>19</v>
      </c>
      <c r="H16" s="388"/>
      <c r="I16" s="388"/>
      <c r="J16" s="388"/>
      <c r="K16" s="388"/>
      <c r="L16" s="389" t="s">
        <v>20</v>
      </c>
      <c r="M16" s="388"/>
      <c r="N16" s="388"/>
      <c r="O16" s="388"/>
      <c r="P16" s="388"/>
      <c r="Q16" s="388"/>
      <c r="R16" s="388"/>
      <c r="S16" s="388"/>
      <c r="T16" s="388"/>
      <c r="U16" s="388"/>
      <c r="V16" s="388"/>
      <c r="W16" s="388"/>
      <c r="X16" s="390"/>
      <c r="Y16" s="391" t="s">
        <v>21</v>
      </c>
      <c r="Z16" s="392"/>
      <c r="AA16" s="392"/>
      <c r="AB16" s="393"/>
      <c r="AC16" s="387" t="s">
        <v>19</v>
      </c>
      <c r="AD16" s="388"/>
      <c r="AE16" s="388"/>
      <c r="AF16" s="388"/>
      <c r="AG16" s="388"/>
      <c r="AH16" s="389" t="s">
        <v>20</v>
      </c>
      <c r="AI16" s="388"/>
      <c r="AJ16" s="388"/>
      <c r="AK16" s="388"/>
      <c r="AL16" s="388"/>
      <c r="AM16" s="388"/>
      <c r="AN16" s="388"/>
      <c r="AO16" s="388"/>
      <c r="AP16" s="388"/>
      <c r="AQ16" s="388"/>
      <c r="AR16" s="388"/>
      <c r="AS16" s="388"/>
      <c r="AT16" s="390"/>
      <c r="AU16" s="391" t="s">
        <v>21</v>
      </c>
      <c r="AV16" s="392"/>
      <c r="AW16" s="392"/>
      <c r="AX16" s="394"/>
    </row>
    <row r="17" spans="1:50" ht="24.75" customHeight="1">
      <c r="A17" s="689"/>
      <c r="B17" s="690"/>
      <c r="C17" s="690"/>
      <c r="D17" s="690"/>
      <c r="E17" s="690"/>
      <c r="F17" s="69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5"/>
    </row>
    <row r="18" spans="1:50" ht="24.75" customHeight="1">
      <c r="A18" s="689"/>
      <c r="B18" s="690"/>
      <c r="C18" s="690"/>
      <c r="D18" s="690"/>
      <c r="E18" s="690"/>
      <c r="F18" s="69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89"/>
      <c r="B19" s="690"/>
      <c r="C19" s="690"/>
      <c r="D19" s="690"/>
      <c r="E19" s="690"/>
      <c r="F19" s="69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89"/>
      <c r="B20" s="690"/>
      <c r="C20" s="690"/>
      <c r="D20" s="690"/>
      <c r="E20" s="690"/>
      <c r="F20" s="69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89"/>
      <c r="B21" s="690"/>
      <c r="C21" s="690"/>
      <c r="D21" s="690"/>
      <c r="E21" s="690"/>
      <c r="F21" s="69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89"/>
      <c r="B22" s="690"/>
      <c r="C22" s="690"/>
      <c r="D22" s="690"/>
      <c r="E22" s="690"/>
      <c r="F22" s="69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89"/>
      <c r="B23" s="690"/>
      <c r="C23" s="690"/>
      <c r="D23" s="690"/>
      <c r="E23" s="690"/>
      <c r="F23" s="69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89"/>
      <c r="B24" s="690"/>
      <c r="C24" s="690"/>
      <c r="D24" s="690"/>
      <c r="E24" s="690"/>
      <c r="F24" s="69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89"/>
      <c r="B25" s="690"/>
      <c r="C25" s="690"/>
      <c r="D25" s="690"/>
      <c r="E25" s="690"/>
      <c r="F25" s="69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89"/>
      <c r="B26" s="690"/>
      <c r="C26" s="690"/>
      <c r="D26" s="690"/>
      <c r="E26" s="690"/>
      <c r="F26" s="69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89"/>
      <c r="B27" s="690"/>
      <c r="C27" s="690"/>
      <c r="D27" s="690"/>
      <c r="E27" s="690"/>
      <c r="F27" s="69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89"/>
      <c r="B28" s="690"/>
      <c r="C28" s="690"/>
      <c r="D28" s="690"/>
      <c r="E28" s="690"/>
      <c r="F28" s="691"/>
      <c r="G28" s="383" t="s">
        <v>373</v>
      </c>
      <c r="H28" s="384"/>
      <c r="I28" s="384"/>
      <c r="J28" s="384"/>
      <c r="K28" s="384"/>
      <c r="L28" s="384"/>
      <c r="M28" s="384"/>
      <c r="N28" s="384"/>
      <c r="O28" s="384"/>
      <c r="P28" s="384"/>
      <c r="Q28" s="384"/>
      <c r="R28" s="384"/>
      <c r="S28" s="384"/>
      <c r="T28" s="384"/>
      <c r="U28" s="384"/>
      <c r="V28" s="384"/>
      <c r="W28" s="384"/>
      <c r="X28" s="384"/>
      <c r="Y28" s="384"/>
      <c r="Z28" s="384"/>
      <c r="AA28" s="384"/>
      <c r="AB28" s="385"/>
      <c r="AC28" s="383" t="s">
        <v>374</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c r="A29" s="689"/>
      <c r="B29" s="690"/>
      <c r="C29" s="690"/>
      <c r="D29" s="690"/>
      <c r="E29" s="690"/>
      <c r="F29" s="691"/>
      <c r="G29" s="387" t="s">
        <v>19</v>
      </c>
      <c r="H29" s="388"/>
      <c r="I29" s="388"/>
      <c r="J29" s="388"/>
      <c r="K29" s="388"/>
      <c r="L29" s="389" t="s">
        <v>20</v>
      </c>
      <c r="M29" s="388"/>
      <c r="N29" s="388"/>
      <c r="O29" s="388"/>
      <c r="P29" s="388"/>
      <c r="Q29" s="388"/>
      <c r="R29" s="388"/>
      <c r="S29" s="388"/>
      <c r="T29" s="388"/>
      <c r="U29" s="388"/>
      <c r="V29" s="388"/>
      <c r="W29" s="388"/>
      <c r="X29" s="390"/>
      <c r="Y29" s="391" t="s">
        <v>21</v>
      </c>
      <c r="Z29" s="392"/>
      <c r="AA29" s="392"/>
      <c r="AB29" s="393"/>
      <c r="AC29" s="387" t="s">
        <v>19</v>
      </c>
      <c r="AD29" s="388"/>
      <c r="AE29" s="388"/>
      <c r="AF29" s="388"/>
      <c r="AG29" s="388"/>
      <c r="AH29" s="389" t="s">
        <v>20</v>
      </c>
      <c r="AI29" s="388"/>
      <c r="AJ29" s="388"/>
      <c r="AK29" s="388"/>
      <c r="AL29" s="388"/>
      <c r="AM29" s="388"/>
      <c r="AN29" s="388"/>
      <c r="AO29" s="388"/>
      <c r="AP29" s="388"/>
      <c r="AQ29" s="388"/>
      <c r="AR29" s="388"/>
      <c r="AS29" s="388"/>
      <c r="AT29" s="390"/>
      <c r="AU29" s="391" t="s">
        <v>21</v>
      </c>
      <c r="AV29" s="392"/>
      <c r="AW29" s="392"/>
      <c r="AX29" s="394"/>
    </row>
    <row r="30" spans="1:50" ht="24.75" customHeight="1">
      <c r="A30" s="689"/>
      <c r="B30" s="690"/>
      <c r="C30" s="690"/>
      <c r="D30" s="690"/>
      <c r="E30" s="690"/>
      <c r="F30" s="69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5"/>
    </row>
    <row r="31" spans="1:50" ht="24.75" customHeight="1">
      <c r="A31" s="689"/>
      <c r="B31" s="690"/>
      <c r="C31" s="690"/>
      <c r="D31" s="690"/>
      <c r="E31" s="690"/>
      <c r="F31" s="69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89"/>
      <c r="B32" s="690"/>
      <c r="C32" s="690"/>
      <c r="D32" s="690"/>
      <c r="E32" s="690"/>
      <c r="F32" s="69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89"/>
      <c r="B33" s="690"/>
      <c r="C33" s="690"/>
      <c r="D33" s="690"/>
      <c r="E33" s="690"/>
      <c r="F33" s="69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89"/>
      <c r="B34" s="690"/>
      <c r="C34" s="690"/>
      <c r="D34" s="690"/>
      <c r="E34" s="690"/>
      <c r="F34" s="69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89"/>
      <c r="B35" s="690"/>
      <c r="C35" s="690"/>
      <c r="D35" s="690"/>
      <c r="E35" s="690"/>
      <c r="F35" s="69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89"/>
      <c r="B36" s="690"/>
      <c r="C36" s="690"/>
      <c r="D36" s="690"/>
      <c r="E36" s="690"/>
      <c r="F36" s="69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89"/>
      <c r="B37" s="690"/>
      <c r="C37" s="690"/>
      <c r="D37" s="690"/>
      <c r="E37" s="690"/>
      <c r="F37" s="69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89"/>
      <c r="B38" s="690"/>
      <c r="C38" s="690"/>
      <c r="D38" s="690"/>
      <c r="E38" s="690"/>
      <c r="F38" s="69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89"/>
      <c r="B39" s="690"/>
      <c r="C39" s="690"/>
      <c r="D39" s="690"/>
      <c r="E39" s="690"/>
      <c r="F39" s="69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89"/>
      <c r="B40" s="690"/>
      <c r="C40" s="690"/>
      <c r="D40" s="690"/>
      <c r="E40" s="690"/>
      <c r="F40" s="69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89"/>
      <c r="B41" s="690"/>
      <c r="C41" s="690"/>
      <c r="D41" s="690"/>
      <c r="E41" s="690"/>
      <c r="F41" s="691"/>
      <c r="G41" s="383" t="s">
        <v>375</v>
      </c>
      <c r="H41" s="384"/>
      <c r="I41" s="384"/>
      <c r="J41" s="384"/>
      <c r="K41" s="384"/>
      <c r="L41" s="384"/>
      <c r="M41" s="384"/>
      <c r="N41" s="384"/>
      <c r="O41" s="384"/>
      <c r="P41" s="384"/>
      <c r="Q41" s="384"/>
      <c r="R41" s="384"/>
      <c r="S41" s="384"/>
      <c r="T41" s="384"/>
      <c r="U41" s="384"/>
      <c r="V41" s="384"/>
      <c r="W41" s="384"/>
      <c r="X41" s="384"/>
      <c r="Y41" s="384"/>
      <c r="Z41" s="384"/>
      <c r="AA41" s="384"/>
      <c r="AB41" s="385"/>
      <c r="AC41" s="383" t="s">
        <v>376</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customHeight="1">
      <c r="A42" s="689"/>
      <c r="B42" s="690"/>
      <c r="C42" s="690"/>
      <c r="D42" s="690"/>
      <c r="E42" s="690"/>
      <c r="F42" s="691"/>
      <c r="G42" s="387" t="s">
        <v>19</v>
      </c>
      <c r="H42" s="388"/>
      <c r="I42" s="388"/>
      <c r="J42" s="388"/>
      <c r="K42" s="388"/>
      <c r="L42" s="389" t="s">
        <v>20</v>
      </c>
      <c r="M42" s="388"/>
      <c r="N42" s="388"/>
      <c r="O42" s="388"/>
      <c r="P42" s="388"/>
      <c r="Q42" s="388"/>
      <c r="R42" s="388"/>
      <c r="S42" s="388"/>
      <c r="T42" s="388"/>
      <c r="U42" s="388"/>
      <c r="V42" s="388"/>
      <c r="W42" s="388"/>
      <c r="X42" s="390"/>
      <c r="Y42" s="391" t="s">
        <v>21</v>
      </c>
      <c r="Z42" s="392"/>
      <c r="AA42" s="392"/>
      <c r="AB42" s="393"/>
      <c r="AC42" s="387" t="s">
        <v>19</v>
      </c>
      <c r="AD42" s="388"/>
      <c r="AE42" s="388"/>
      <c r="AF42" s="388"/>
      <c r="AG42" s="388"/>
      <c r="AH42" s="389" t="s">
        <v>20</v>
      </c>
      <c r="AI42" s="388"/>
      <c r="AJ42" s="388"/>
      <c r="AK42" s="388"/>
      <c r="AL42" s="388"/>
      <c r="AM42" s="388"/>
      <c r="AN42" s="388"/>
      <c r="AO42" s="388"/>
      <c r="AP42" s="388"/>
      <c r="AQ42" s="388"/>
      <c r="AR42" s="388"/>
      <c r="AS42" s="388"/>
      <c r="AT42" s="390"/>
      <c r="AU42" s="391" t="s">
        <v>21</v>
      </c>
      <c r="AV42" s="392"/>
      <c r="AW42" s="392"/>
      <c r="AX42" s="394"/>
    </row>
    <row r="43" spans="1:50" ht="24.75" customHeight="1">
      <c r="A43" s="689"/>
      <c r="B43" s="690"/>
      <c r="C43" s="690"/>
      <c r="D43" s="690"/>
      <c r="E43" s="690"/>
      <c r="F43" s="69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5"/>
    </row>
    <row r="44" spans="1:50" ht="24.75" customHeight="1">
      <c r="A44" s="689"/>
      <c r="B44" s="690"/>
      <c r="C44" s="690"/>
      <c r="D44" s="690"/>
      <c r="E44" s="690"/>
      <c r="F44" s="69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89"/>
      <c r="B45" s="690"/>
      <c r="C45" s="690"/>
      <c r="D45" s="690"/>
      <c r="E45" s="690"/>
      <c r="F45" s="69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89"/>
      <c r="B46" s="690"/>
      <c r="C46" s="690"/>
      <c r="D46" s="690"/>
      <c r="E46" s="690"/>
      <c r="F46" s="69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89"/>
      <c r="B47" s="690"/>
      <c r="C47" s="690"/>
      <c r="D47" s="690"/>
      <c r="E47" s="690"/>
      <c r="F47" s="69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89"/>
      <c r="B48" s="690"/>
      <c r="C48" s="690"/>
      <c r="D48" s="690"/>
      <c r="E48" s="690"/>
      <c r="F48" s="69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89"/>
      <c r="B49" s="690"/>
      <c r="C49" s="690"/>
      <c r="D49" s="690"/>
      <c r="E49" s="690"/>
      <c r="F49" s="69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89"/>
      <c r="B50" s="690"/>
      <c r="C50" s="690"/>
      <c r="D50" s="690"/>
      <c r="E50" s="690"/>
      <c r="F50" s="69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89"/>
      <c r="B51" s="690"/>
      <c r="C51" s="690"/>
      <c r="D51" s="690"/>
      <c r="E51" s="690"/>
      <c r="F51" s="69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89"/>
      <c r="B52" s="690"/>
      <c r="C52" s="690"/>
      <c r="D52" s="690"/>
      <c r="E52" s="690"/>
      <c r="F52" s="69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2"/>
      <c r="B53" s="693"/>
      <c r="C53" s="693"/>
      <c r="D53" s="693"/>
      <c r="E53" s="693"/>
      <c r="F53" s="694"/>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51" customFormat="1" ht="24.75" customHeight="1" thickBot="1"/>
    <row r="55" spans="1:50" ht="30" customHeight="1">
      <c r="A55" s="686" t="s">
        <v>34</v>
      </c>
      <c r="B55" s="687"/>
      <c r="C55" s="687"/>
      <c r="D55" s="687"/>
      <c r="E55" s="687"/>
      <c r="F55" s="688"/>
      <c r="G55" s="383" t="s">
        <v>377</v>
      </c>
      <c r="H55" s="384"/>
      <c r="I55" s="384"/>
      <c r="J55" s="384"/>
      <c r="K55" s="384"/>
      <c r="L55" s="384"/>
      <c r="M55" s="384"/>
      <c r="N55" s="384"/>
      <c r="O55" s="384"/>
      <c r="P55" s="384"/>
      <c r="Q55" s="384"/>
      <c r="R55" s="384"/>
      <c r="S55" s="384"/>
      <c r="T55" s="384"/>
      <c r="U55" s="384"/>
      <c r="V55" s="384"/>
      <c r="W55" s="384"/>
      <c r="X55" s="384"/>
      <c r="Y55" s="384"/>
      <c r="Z55" s="384"/>
      <c r="AA55" s="384"/>
      <c r="AB55" s="385"/>
      <c r="AC55" s="383" t="s">
        <v>378</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customHeight="1">
      <c r="A56" s="689"/>
      <c r="B56" s="690"/>
      <c r="C56" s="690"/>
      <c r="D56" s="690"/>
      <c r="E56" s="690"/>
      <c r="F56" s="691"/>
      <c r="G56" s="387" t="s">
        <v>19</v>
      </c>
      <c r="H56" s="388"/>
      <c r="I56" s="388"/>
      <c r="J56" s="388"/>
      <c r="K56" s="388"/>
      <c r="L56" s="389" t="s">
        <v>20</v>
      </c>
      <c r="M56" s="388"/>
      <c r="N56" s="388"/>
      <c r="O56" s="388"/>
      <c r="P56" s="388"/>
      <c r="Q56" s="388"/>
      <c r="R56" s="388"/>
      <c r="S56" s="388"/>
      <c r="T56" s="388"/>
      <c r="U56" s="388"/>
      <c r="V56" s="388"/>
      <c r="W56" s="388"/>
      <c r="X56" s="390"/>
      <c r="Y56" s="391" t="s">
        <v>21</v>
      </c>
      <c r="Z56" s="392"/>
      <c r="AA56" s="392"/>
      <c r="AB56" s="393"/>
      <c r="AC56" s="387" t="s">
        <v>19</v>
      </c>
      <c r="AD56" s="388"/>
      <c r="AE56" s="388"/>
      <c r="AF56" s="388"/>
      <c r="AG56" s="388"/>
      <c r="AH56" s="389" t="s">
        <v>20</v>
      </c>
      <c r="AI56" s="388"/>
      <c r="AJ56" s="388"/>
      <c r="AK56" s="388"/>
      <c r="AL56" s="388"/>
      <c r="AM56" s="388"/>
      <c r="AN56" s="388"/>
      <c r="AO56" s="388"/>
      <c r="AP56" s="388"/>
      <c r="AQ56" s="388"/>
      <c r="AR56" s="388"/>
      <c r="AS56" s="388"/>
      <c r="AT56" s="390"/>
      <c r="AU56" s="391" t="s">
        <v>21</v>
      </c>
      <c r="AV56" s="392"/>
      <c r="AW56" s="392"/>
      <c r="AX56" s="394"/>
    </row>
    <row r="57" spans="1:50" ht="24.75" customHeight="1">
      <c r="A57" s="689"/>
      <c r="B57" s="690"/>
      <c r="C57" s="690"/>
      <c r="D57" s="690"/>
      <c r="E57" s="690"/>
      <c r="F57" s="69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5"/>
    </row>
    <row r="58" spans="1:50" ht="24.75" customHeight="1">
      <c r="A58" s="689"/>
      <c r="B58" s="690"/>
      <c r="C58" s="690"/>
      <c r="D58" s="690"/>
      <c r="E58" s="690"/>
      <c r="F58" s="69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89"/>
      <c r="B59" s="690"/>
      <c r="C59" s="690"/>
      <c r="D59" s="690"/>
      <c r="E59" s="690"/>
      <c r="F59" s="69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89"/>
      <c r="B60" s="690"/>
      <c r="C60" s="690"/>
      <c r="D60" s="690"/>
      <c r="E60" s="690"/>
      <c r="F60" s="69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89"/>
      <c r="B61" s="690"/>
      <c r="C61" s="690"/>
      <c r="D61" s="690"/>
      <c r="E61" s="690"/>
      <c r="F61" s="69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89"/>
      <c r="B62" s="690"/>
      <c r="C62" s="690"/>
      <c r="D62" s="690"/>
      <c r="E62" s="690"/>
      <c r="F62" s="69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89"/>
      <c r="B63" s="690"/>
      <c r="C63" s="690"/>
      <c r="D63" s="690"/>
      <c r="E63" s="690"/>
      <c r="F63" s="69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89"/>
      <c r="B64" s="690"/>
      <c r="C64" s="690"/>
      <c r="D64" s="690"/>
      <c r="E64" s="690"/>
      <c r="F64" s="69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89"/>
      <c r="B65" s="690"/>
      <c r="C65" s="690"/>
      <c r="D65" s="690"/>
      <c r="E65" s="690"/>
      <c r="F65" s="69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89"/>
      <c r="B66" s="690"/>
      <c r="C66" s="690"/>
      <c r="D66" s="690"/>
      <c r="E66" s="690"/>
      <c r="F66" s="69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89"/>
      <c r="B67" s="690"/>
      <c r="C67" s="690"/>
      <c r="D67" s="690"/>
      <c r="E67" s="690"/>
      <c r="F67" s="69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89"/>
      <c r="B68" s="690"/>
      <c r="C68" s="690"/>
      <c r="D68" s="690"/>
      <c r="E68" s="690"/>
      <c r="F68" s="691"/>
      <c r="G68" s="383" t="s">
        <v>379</v>
      </c>
      <c r="H68" s="384"/>
      <c r="I68" s="384"/>
      <c r="J68" s="384"/>
      <c r="K68" s="384"/>
      <c r="L68" s="384"/>
      <c r="M68" s="384"/>
      <c r="N68" s="384"/>
      <c r="O68" s="384"/>
      <c r="P68" s="384"/>
      <c r="Q68" s="384"/>
      <c r="R68" s="384"/>
      <c r="S68" s="384"/>
      <c r="T68" s="384"/>
      <c r="U68" s="384"/>
      <c r="V68" s="384"/>
      <c r="W68" s="384"/>
      <c r="X68" s="384"/>
      <c r="Y68" s="384"/>
      <c r="Z68" s="384"/>
      <c r="AA68" s="384"/>
      <c r="AB68" s="385"/>
      <c r="AC68" s="383" t="s">
        <v>380</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customHeight="1">
      <c r="A69" s="689"/>
      <c r="B69" s="690"/>
      <c r="C69" s="690"/>
      <c r="D69" s="690"/>
      <c r="E69" s="690"/>
      <c r="F69" s="691"/>
      <c r="G69" s="387" t="s">
        <v>19</v>
      </c>
      <c r="H69" s="388"/>
      <c r="I69" s="388"/>
      <c r="J69" s="388"/>
      <c r="K69" s="388"/>
      <c r="L69" s="389" t="s">
        <v>20</v>
      </c>
      <c r="M69" s="388"/>
      <c r="N69" s="388"/>
      <c r="O69" s="388"/>
      <c r="P69" s="388"/>
      <c r="Q69" s="388"/>
      <c r="R69" s="388"/>
      <c r="S69" s="388"/>
      <c r="T69" s="388"/>
      <c r="U69" s="388"/>
      <c r="V69" s="388"/>
      <c r="W69" s="388"/>
      <c r="X69" s="390"/>
      <c r="Y69" s="391" t="s">
        <v>21</v>
      </c>
      <c r="Z69" s="392"/>
      <c r="AA69" s="392"/>
      <c r="AB69" s="393"/>
      <c r="AC69" s="387" t="s">
        <v>19</v>
      </c>
      <c r="AD69" s="388"/>
      <c r="AE69" s="388"/>
      <c r="AF69" s="388"/>
      <c r="AG69" s="388"/>
      <c r="AH69" s="389" t="s">
        <v>20</v>
      </c>
      <c r="AI69" s="388"/>
      <c r="AJ69" s="388"/>
      <c r="AK69" s="388"/>
      <c r="AL69" s="388"/>
      <c r="AM69" s="388"/>
      <c r="AN69" s="388"/>
      <c r="AO69" s="388"/>
      <c r="AP69" s="388"/>
      <c r="AQ69" s="388"/>
      <c r="AR69" s="388"/>
      <c r="AS69" s="388"/>
      <c r="AT69" s="390"/>
      <c r="AU69" s="391" t="s">
        <v>21</v>
      </c>
      <c r="AV69" s="392"/>
      <c r="AW69" s="392"/>
      <c r="AX69" s="394"/>
    </row>
    <row r="70" spans="1:50" ht="24.75" customHeight="1">
      <c r="A70" s="689"/>
      <c r="B70" s="690"/>
      <c r="C70" s="690"/>
      <c r="D70" s="690"/>
      <c r="E70" s="690"/>
      <c r="F70" s="69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5"/>
    </row>
    <row r="71" spans="1:50" ht="24.75" customHeight="1">
      <c r="A71" s="689"/>
      <c r="B71" s="690"/>
      <c r="C71" s="690"/>
      <c r="D71" s="690"/>
      <c r="E71" s="690"/>
      <c r="F71" s="69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89"/>
      <c r="B72" s="690"/>
      <c r="C72" s="690"/>
      <c r="D72" s="690"/>
      <c r="E72" s="690"/>
      <c r="F72" s="69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89"/>
      <c r="B73" s="690"/>
      <c r="C73" s="690"/>
      <c r="D73" s="690"/>
      <c r="E73" s="690"/>
      <c r="F73" s="69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89"/>
      <c r="B74" s="690"/>
      <c r="C74" s="690"/>
      <c r="D74" s="690"/>
      <c r="E74" s="690"/>
      <c r="F74" s="69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89"/>
      <c r="B75" s="690"/>
      <c r="C75" s="690"/>
      <c r="D75" s="690"/>
      <c r="E75" s="690"/>
      <c r="F75" s="69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89"/>
      <c r="B76" s="690"/>
      <c r="C76" s="690"/>
      <c r="D76" s="690"/>
      <c r="E76" s="690"/>
      <c r="F76" s="69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89"/>
      <c r="B77" s="690"/>
      <c r="C77" s="690"/>
      <c r="D77" s="690"/>
      <c r="E77" s="690"/>
      <c r="F77" s="69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89"/>
      <c r="B78" s="690"/>
      <c r="C78" s="690"/>
      <c r="D78" s="690"/>
      <c r="E78" s="690"/>
      <c r="F78" s="69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89"/>
      <c r="B79" s="690"/>
      <c r="C79" s="690"/>
      <c r="D79" s="690"/>
      <c r="E79" s="690"/>
      <c r="F79" s="69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89"/>
      <c r="B80" s="690"/>
      <c r="C80" s="690"/>
      <c r="D80" s="690"/>
      <c r="E80" s="690"/>
      <c r="F80" s="69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89"/>
      <c r="B81" s="690"/>
      <c r="C81" s="690"/>
      <c r="D81" s="690"/>
      <c r="E81" s="690"/>
      <c r="F81" s="691"/>
      <c r="G81" s="383" t="s">
        <v>381</v>
      </c>
      <c r="H81" s="384"/>
      <c r="I81" s="384"/>
      <c r="J81" s="384"/>
      <c r="K81" s="384"/>
      <c r="L81" s="384"/>
      <c r="M81" s="384"/>
      <c r="N81" s="384"/>
      <c r="O81" s="384"/>
      <c r="P81" s="384"/>
      <c r="Q81" s="384"/>
      <c r="R81" s="384"/>
      <c r="S81" s="384"/>
      <c r="T81" s="384"/>
      <c r="U81" s="384"/>
      <c r="V81" s="384"/>
      <c r="W81" s="384"/>
      <c r="X81" s="384"/>
      <c r="Y81" s="384"/>
      <c r="Z81" s="384"/>
      <c r="AA81" s="384"/>
      <c r="AB81" s="385"/>
      <c r="AC81" s="383" t="s">
        <v>382</v>
      </c>
      <c r="AD81" s="384"/>
      <c r="AE81" s="384"/>
      <c r="AF81" s="384"/>
      <c r="AG81" s="384"/>
      <c r="AH81" s="384"/>
      <c r="AI81" s="384"/>
      <c r="AJ81" s="384"/>
      <c r="AK81" s="384"/>
      <c r="AL81" s="384"/>
      <c r="AM81" s="384"/>
      <c r="AN81" s="384"/>
      <c r="AO81" s="384"/>
      <c r="AP81" s="384"/>
      <c r="AQ81" s="384"/>
      <c r="AR81" s="384"/>
      <c r="AS81" s="384"/>
      <c r="AT81" s="384"/>
      <c r="AU81" s="384"/>
      <c r="AV81" s="384"/>
      <c r="AW81" s="384"/>
      <c r="AX81" s="386"/>
    </row>
    <row r="82" spans="1:50" ht="24.75" customHeight="1">
      <c r="A82" s="689"/>
      <c r="B82" s="690"/>
      <c r="C82" s="690"/>
      <c r="D82" s="690"/>
      <c r="E82" s="690"/>
      <c r="F82" s="691"/>
      <c r="G82" s="387" t="s">
        <v>19</v>
      </c>
      <c r="H82" s="388"/>
      <c r="I82" s="388"/>
      <c r="J82" s="388"/>
      <c r="K82" s="388"/>
      <c r="L82" s="389" t="s">
        <v>20</v>
      </c>
      <c r="M82" s="388"/>
      <c r="N82" s="388"/>
      <c r="O82" s="388"/>
      <c r="P82" s="388"/>
      <c r="Q82" s="388"/>
      <c r="R82" s="388"/>
      <c r="S82" s="388"/>
      <c r="T82" s="388"/>
      <c r="U82" s="388"/>
      <c r="V82" s="388"/>
      <c r="W82" s="388"/>
      <c r="X82" s="390"/>
      <c r="Y82" s="391" t="s">
        <v>21</v>
      </c>
      <c r="Z82" s="392"/>
      <c r="AA82" s="392"/>
      <c r="AB82" s="393"/>
      <c r="AC82" s="387" t="s">
        <v>19</v>
      </c>
      <c r="AD82" s="388"/>
      <c r="AE82" s="388"/>
      <c r="AF82" s="388"/>
      <c r="AG82" s="388"/>
      <c r="AH82" s="389" t="s">
        <v>20</v>
      </c>
      <c r="AI82" s="388"/>
      <c r="AJ82" s="388"/>
      <c r="AK82" s="388"/>
      <c r="AL82" s="388"/>
      <c r="AM82" s="388"/>
      <c r="AN82" s="388"/>
      <c r="AO82" s="388"/>
      <c r="AP82" s="388"/>
      <c r="AQ82" s="388"/>
      <c r="AR82" s="388"/>
      <c r="AS82" s="388"/>
      <c r="AT82" s="390"/>
      <c r="AU82" s="391" t="s">
        <v>21</v>
      </c>
      <c r="AV82" s="392"/>
      <c r="AW82" s="392"/>
      <c r="AX82" s="394"/>
    </row>
    <row r="83" spans="1:50" ht="24.75" customHeight="1">
      <c r="A83" s="689"/>
      <c r="B83" s="690"/>
      <c r="C83" s="690"/>
      <c r="D83" s="690"/>
      <c r="E83" s="690"/>
      <c r="F83" s="69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5"/>
    </row>
    <row r="84" spans="1:50" ht="24.75" customHeight="1">
      <c r="A84" s="689"/>
      <c r="B84" s="690"/>
      <c r="C84" s="690"/>
      <c r="D84" s="690"/>
      <c r="E84" s="690"/>
      <c r="F84" s="69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89"/>
      <c r="B85" s="690"/>
      <c r="C85" s="690"/>
      <c r="D85" s="690"/>
      <c r="E85" s="690"/>
      <c r="F85" s="69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89"/>
      <c r="B86" s="690"/>
      <c r="C86" s="690"/>
      <c r="D86" s="690"/>
      <c r="E86" s="690"/>
      <c r="F86" s="69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89"/>
      <c r="B87" s="690"/>
      <c r="C87" s="690"/>
      <c r="D87" s="690"/>
      <c r="E87" s="690"/>
      <c r="F87" s="69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89"/>
      <c r="B88" s="690"/>
      <c r="C88" s="690"/>
      <c r="D88" s="690"/>
      <c r="E88" s="690"/>
      <c r="F88" s="69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89"/>
      <c r="B89" s="690"/>
      <c r="C89" s="690"/>
      <c r="D89" s="690"/>
      <c r="E89" s="690"/>
      <c r="F89" s="69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89"/>
      <c r="B90" s="690"/>
      <c r="C90" s="690"/>
      <c r="D90" s="690"/>
      <c r="E90" s="690"/>
      <c r="F90" s="69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89"/>
      <c r="B91" s="690"/>
      <c r="C91" s="690"/>
      <c r="D91" s="690"/>
      <c r="E91" s="690"/>
      <c r="F91" s="69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89"/>
      <c r="B92" s="690"/>
      <c r="C92" s="690"/>
      <c r="D92" s="690"/>
      <c r="E92" s="690"/>
      <c r="F92" s="69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89"/>
      <c r="B93" s="690"/>
      <c r="C93" s="690"/>
      <c r="D93" s="690"/>
      <c r="E93" s="690"/>
      <c r="F93" s="69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89"/>
      <c r="B94" s="690"/>
      <c r="C94" s="690"/>
      <c r="D94" s="690"/>
      <c r="E94" s="690"/>
      <c r="F94" s="691"/>
      <c r="G94" s="383" t="s">
        <v>383</v>
      </c>
      <c r="H94" s="384"/>
      <c r="I94" s="384"/>
      <c r="J94" s="384"/>
      <c r="K94" s="384"/>
      <c r="L94" s="384"/>
      <c r="M94" s="384"/>
      <c r="N94" s="384"/>
      <c r="O94" s="384"/>
      <c r="P94" s="384"/>
      <c r="Q94" s="384"/>
      <c r="R94" s="384"/>
      <c r="S94" s="384"/>
      <c r="T94" s="384"/>
      <c r="U94" s="384"/>
      <c r="V94" s="384"/>
      <c r="W94" s="384"/>
      <c r="X94" s="384"/>
      <c r="Y94" s="384"/>
      <c r="Z94" s="384"/>
      <c r="AA94" s="384"/>
      <c r="AB94" s="385"/>
      <c r="AC94" s="383" t="s">
        <v>384</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customHeight="1">
      <c r="A95" s="689"/>
      <c r="B95" s="690"/>
      <c r="C95" s="690"/>
      <c r="D95" s="690"/>
      <c r="E95" s="690"/>
      <c r="F95" s="691"/>
      <c r="G95" s="387" t="s">
        <v>19</v>
      </c>
      <c r="H95" s="388"/>
      <c r="I95" s="388"/>
      <c r="J95" s="388"/>
      <c r="K95" s="388"/>
      <c r="L95" s="389" t="s">
        <v>20</v>
      </c>
      <c r="M95" s="388"/>
      <c r="N95" s="388"/>
      <c r="O95" s="388"/>
      <c r="P95" s="388"/>
      <c r="Q95" s="388"/>
      <c r="R95" s="388"/>
      <c r="S95" s="388"/>
      <c r="T95" s="388"/>
      <c r="U95" s="388"/>
      <c r="V95" s="388"/>
      <c r="W95" s="388"/>
      <c r="X95" s="390"/>
      <c r="Y95" s="391" t="s">
        <v>21</v>
      </c>
      <c r="Z95" s="392"/>
      <c r="AA95" s="392"/>
      <c r="AB95" s="393"/>
      <c r="AC95" s="387" t="s">
        <v>19</v>
      </c>
      <c r="AD95" s="388"/>
      <c r="AE95" s="388"/>
      <c r="AF95" s="388"/>
      <c r="AG95" s="388"/>
      <c r="AH95" s="389" t="s">
        <v>20</v>
      </c>
      <c r="AI95" s="388"/>
      <c r="AJ95" s="388"/>
      <c r="AK95" s="388"/>
      <c r="AL95" s="388"/>
      <c r="AM95" s="388"/>
      <c r="AN95" s="388"/>
      <c r="AO95" s="388"/>
      <c r="AP95" s="388"/>
      <c r="AQ95" s="388"/>
      <c r="AR95" s="388"/>
      <c r="AS95" s="388"/>
      <c r="AT95" s="390"/>
      <c r="AU95" s="391" t="s">
        <v>21</v>
      </c>
      <c r="AV95" s="392"/>
      <c r="AW95" s="392"/>
      <c r="AX95" s="394"/>
    </row>
    <row r="96" spans="1:50" ht="24.75" customHeight="1">
      <c r="A96" s="689"/>
      <c r="B96" s="690"/>
      <c r="C96" s="690"/>
      <c r="D96" s="690"/>
      <c r="E96" s="690"/>
      <c r="F96" s="69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5"/>
    </row>
    <row r="97" spans="1:50" ht="24.75" customHeight="1">
      <c r="A97" s="689"/>
      <c r="B97" s="690"/>
      <c r="C97" s="690"/>
      <c r="D97" s="690"/>
      <c r="E97" s="690"/>
      <c r="F97" s="69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89"/>
      <c r="B98" s="690"/>
      <c r="C98" s="690"/>
      <c r="D98" s="690"/>
      <c r="E98" s="690"/>
      <c r="F98" s="69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89"/>
      <c r="B99" s="690"/>
      <c r="C99" s="690"/>
      <c r="D99" s="690"/>
      <c r="E99" s="690"/>
      <c r="F99" s="69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89"/>
      <c r="B100" s="690"/>
      <c r="C100" s="690"/>
      <c r="D100" s="690"/>
      <c r="E100" s="690"/>
      <c r="F100" s="69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89"/>
      <c r="B101" s="690"/>
      <c r="C101" s="690"/>
      <c r="D101" s="690"/>
      <c r="E101" s="690"/>
      <c r="F101" s="69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89"/>
      <c r="B102" s="690"/>
      <c r="C102" s="690"/>
      <c r="D102" s="690"/>
      <c r="E102" s="690"/>
      <c r="F102" s="69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89"/>
      <c r="B103" s="690"/>
      <c r="C103" s="690"/>
      <c r="D103" s="690"/>
      <c r="E103" s="690"/>
      <c r="F103" s="69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89"/>
      <c r="B104" s="690"/>
      <c r="C104" s="690"/>
      <c r="D104" s="690"/>
      <c r="E104" s="690"/>
      <c r="F104" s="69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89"/>
      <c r="B105" s="690"/>
      <c r="C105" s="690"/>
      <c r="D105" s="690"/>
      <c r="E105" s="690"/>
      <c r="F105" s="69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2"/>
      <c r="B106" s="693"/>
      <c r="C106" s="693"/>
      <c r="D106" s="693"/>
      <c r="E106" s="693"/>
      <c r="F106" s="694"/>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51" customFormat="1" ht="24.75" customHeight="1" thickBot="1"/>
    <row r="108" spans="1:50" ht="30" customHeight="1">
      <c r="A108" s="686" t="s">
        <v>34</v>
      </c>
      <c r="B108" s="687"/>
      <c r="C108" s="687"/>
      <c r="D108" s="687"/>
      <c r="E108" s="687"/>
      <c r="F108" s="688"/>
      <c r="G108" s="383" t="s">
        <v>385</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386</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customHeight="1">
      <c r="A109" s="689"/>
      <c r="B109" s="690"/>
      <c r="C109" s="690"/>
      <c r="D109" s="690"/>
      <c r="E109" s="690"/>
      <c r="F109" s="691"/>
      <c r="G109" s="387" t="s">
        <v>19</v>
      </c>
      <c r="H109" s="388"/>
      <c r="I109" s="388"/>
      <c r="J109" s="388"/>
      <c r="K109" s="388"/>
      <c r="L109" s="389" t="s">
        <v>20</v>
      </c>
      <c r="M109" s="388"/>
      <c r="N109" s="388"/>
      <c r="O109" s="388"/>
      <c r="P109" s="388"/>
      <c r="Q109" s="388"/>
      <c r="R109" s="388"/>
      <c r="S109" s="388"/>
      <c r="T109" s="388"/>
      <c r="U109" s="388"/>
      <c r="V109" s="388"/>
      <c r="W109" s="388"/>
      <c r="X109" s="390"/>
      <c r="Y109" s="391" t="s">
        <v>21</v>
      </c>
      <c r="Z109" s="392"/>
      <c r="AA109" s="392"/>
      <c r="AB109" s="393"/>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91" t="s">
        <v>21</v>
      </c>
      <c r="AV109" s="392"/>
      <c r="AW109" s="392"/>
      <c r="AX109" s="394"/>
    </row>
    <row r="110" spans="1:50" ht="24.75" customHeight="1">
      <c r="A110" s="689"/>
      <c r="B110" s="690"/>
      <c r="C110" s="690"/>
      <c r="D110" s="690"/>
      <c r="E110" s="690"/>
      <c r="F110" s="69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5"/>
    </row>
    <row r="111" spans="1:50" ht="24.75" customHeight="1">
      <c r="A111" s="689"/>
      <c r="B111" s="690"/>
      <c r="C111" s="690"/>
      <c r="D111" s="690"/>
      <c r="E111" s="690"/>
      <c r="F111" s="69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89"/>
      <c r="B112" s="690"/>
      <c r="C112" s="690"/>
      <c r="D112" s="690"/>
      <c r="E112" s="690"/>
      <c r="F112" s="69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89"/>
      <c r="B113" s="690"/>
      <c r="C113" s="690"/>
      <c r="D113" s="690"/>
      <c r="E113" s="690"/>
      <c r="F113" s="69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89"/>
      <c r="B114" s="690"/>
      <c r="C114" s="690"/>
      <c r="D114" s="690"/>
      <c r="E114" s="690"/>
      <c r="F114" s="69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89"/>
      <c r="B115" s="690"/>
      <c r="C115" s="690"/>
      <c r="D115" s="690"/>
      <c r="E115" s="690"/>
      <c r="F115" s="69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89"/>
      <c r="B116" s="690"/>
      <c r="C116" s="690"/>
      <c r="D116" s="690"/>
      <c r="E116" s="690"/>
      <c r="F116" s="69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89"/>
      <c r="B117" s="690"/>
      <c r="C117" s="690"/>
      <c r="D117" s="690"/>
      <c r="E117" s="690"/>
      <c r="F117" s="69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89"/>
      <c r="B118" s="690"/>
      <c r="C118" s="690"/>
      <c r="D118" s="690"/>
      <c r="E118" s="690"/>
      <c r="F118" s="69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89"/>
      <c r="B119" s="690"/>
      <c r="C119" s="690"/>
      <c r="D119" s="690"/>
      <c r="E119" s="690"/>
      <c r="F119" s="69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89"/>
      <c r="B120" s="690"/>
      <c r="C120" s="690"/>
      <c r="D120" s="690"/>
      <c r="E120" s="690"/>
      <c r="F120" s="69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89"/>
      <c r="B121" s="690"/>
      <c r="C121" s="690"/>
      <c r="D121" s="690"/>
      <c r="E121" s="690"/>
      <c r="F121" s="691"/>
      <c r="G121" s="383" t="s">
        <v>407</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387</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customHeight="1">
      <c r="A122" s="689"/>
      <c r="B122" s="690"/>
      <c r="C122" s="690"/>
      <c r="D122" s="690"/>
      <c r="E122" s="690"/>
      <c r="F122" s="691"/>
      <c r="G122" s="387" t="s">
        <v>19</v>
      </c>
      <c r="H122" s="388"/>
      <c r="I122" s="388"/>
      <c r="J122" s="388"/>
      <c r="K122" s="388"/>
      <c r="L122" s="389" t="s">
        <v>20</v>
      </c>
      <c r="M122" s="388"/>
      <c r="N122" s="388"/>
      <c r="O122" s="388"/>
      <c r="P122" s="388"/>
      <c r="Q122" s="388"/>
      <c r="R122" s="388"/>
      <c r="S122" s="388"/>
      <c r="T122" s="388"/>
      <c r="U122" s="388"/>
      <c r="V122" s="388"/>
      <c r="W122" s="388"/>
      <c r="X122" s="390"/>
      <c r="Y122" s="391" t="s">
        <v>21</v>
      </c>
      <c r="Z122" s="392"/>
      <c r="AA122" s="392"/>
      <c r="AB122" s="393"/>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91" t="s">
        <v>21</v>
      </c>
      <c r="AV122" s="392"/>
      <c r="AW122" s="392"/>
      <c r="AX122" s="394"/>
    </row>
    <row r="123" spans="1:50" ht="24.75" customHeight="1">
      <c r="A123" s="689"/>
      <c r="B123" s="690"/>
      <c r="C123" s="690"/>
      <c r="D123" s="690"/>
      <c r="E123" s="690"/>
      <c r="F123" s="69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5"/>
    </row>
    <row r="124" spans="1:50" ht="24.75" customHeight="1">
      <c r="A124" s="689"/>
      <c r="B124" s="690"/>
      <c r="C124" s="690"/>
      <c r="D124" s="690"/>
      <c r="E124" s="690"/>
      <c r="F124" s="69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89"/>
      <c r="B125" s="690"/>
      <c r="C125" s="690"/>
      <c r="D125" s="690"/>
      <c r="E125" s="690"/>
      <c r="F125" s="69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89"/>
      <c r="B126" s="690"/>
      <c r="C126" s="690"/>
      <c r="D126" s="690"/>
      <c r="E126" s="690"/>
      <c r="F126" s="69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89"/>
      <c r="B127" s="690"/>
      <c r="C127" s="690"/>
      <c r="D127" s="690"/>
      <c r="E127" s="690"/>
      <c r="F127" s="69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89"/>
      <c r="B128" s="690"/>
      <c r="C128" s="690"/>
      <c r="D128" s="690"/>
      <c r="E128" s="690"/>
      <c r="F128" s="69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89"/>
      <c r="B129" s="690"/>
      <c r="C129" s="690"/>
      <c r="D129" s="690"/>
      <c r="E129" s="690"/>
      <c r="F129" s="69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89"/>
      <c r="B130" s="690"/>
      <c r="C130" s="690"/>
      <c r="D130" s="690"/>
      <c r="E130" s="690"/>
      <c r="F130" s="69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89"/>
      <c r="B131" s="690"/>
      <c r="C131" s="690"/>
      <c r="D131" s="690"/>
      <c r="E131" s="690"/>
      <c r="F131" s="69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89"/>
      <c r="B132" s="690"/>
      <c r="C132" s="690"/>
      <c r="D132" s="690"/>
      <c r="E132" s="690"/>
      <c r="F132" s="69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89"/>
      <c r="B133" s="690"/>
      <c r="C133" s="690"/>
      <c r="D133" s="690"/>
      <c r="E133" s="690"/>
      <c r="F133" s="69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89"/>
      <c r="B134" s="690"/>
      <c r="C134" s="690"/>
      <c r="D134" s="690"/>
      <c r="E134" s="690"/>
      <c r="F134" s="691"/>
      <c r="G134" s="383" t="s">
        <v>388</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389</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customHeight="1">
      <c r="A135" s="689"/>
      <c r="B135" s="690"/>
      <c r="C135" s="690"/>
      <c r="D135" s="690"/>
      <c r="E135" s="690"/>
      <c r="F135" s="691"/>
      <c r="G135" s="387" t="s">
        <v>19</v>
      </c>
      <c r="H135" s="388"/>
      <c r="I135" s="388"/>
      <c r="J135" s="388"/>
      <c r="K135" s="388"/>
      <c r="L135" s="389" t="s">
        <v>20</v>
      </c>
      <c r="M135" s="388"/>
      <c r="N135" s="388"/>
      <c r="O135" s="388"/>
      <c r="P135" s="388"/>
      <c r="Q135" s="388"/>
      <c r="R135" s="388"/>
      <c r="S135" s="388"/>
      <c r="T135" s="388"/>
      <c r="U135" s="388"/>
      <c r="V135" s="388"/>
      <c r="W135" s="388"/>
      <c r="X135" s="390"/>
      <c r="Y135" s="391" t="s">
        <v>21</v>
      </c>
      <c r="Z135" s="392"/>
      <c r="AA135" s="392"/>
      <c r="AB135" s="393"/>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91" t="s">
        <v>21</v>
      </c>
      <c r="AV135" s="392"/>
      <c r="AW135" s="392"/>
      <c r="AX135" s="394"/>
    </row>
    <row r="136" spans="1:50" ht="24.75" customHeight="1">
      <c r="A136" s="689"/>
      <c r="B136" s="690"/>
      <c r="C136" s="690"/>
      <c r="D136" s="690"/>
      <c r="E136" s="690"/>
      <c r="F136" s="69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5"/>
    </row>
    <row r="137" spans="1:50" ht="24.75" customHeight="1">
      <c r="A137" s="689"/>
      <c r="B137" s="690"/>
      <c r="C137" s="690"/>
      <c r="D137" s="690"/>
      <c r="E137" s="690"/>
      <c r="F137" s="69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89"/>
      <c r="B138" s="690"/>
      <c r="C138" s="690"/>
      <c r="D138" s="690"/>
      <c r="E138" s="690"/>
      <c r="F138" s="69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89"/>
      <c r="B139" s="690"/>
      <c r="C139" s="690"/>
      <c r="D139" s="690"/>
      <c r="E139" s="690"/>
      <c r="F139" s="69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89"/>
      <c r="B140" s="690"/>
      <c r="C140" s="690"/>
      <c r="D140" s="690"/>
      <c r="E140" s="690"/>
      <c r="F140" s="69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89"/>
      <c r="B141" s="690"/>
      <c r="C141" s="690"/>
      <c r="D141" s="690"/>
      <c r="E141" s="690"/>
      <c r="F141" s="69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89"/>
      <c r="B142" s="690"/>
      <c r="C142" s="690"/>
      <c r="D142" s="690"/>
      <c r="E142" s="690"/>
      <c r="F142" s="69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89"/>
      <c r="B143" s="690"/>
      <c r="C143" s="690"/>
      <c r="D143" s="690"/>
      <c r="E143" s="690"/>
      <c r="F143" s="69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89"/>
      <c r="B144" s="690"/>
      <c r="C144" s="690"/>
      <c r="D144" s="690"/>
      <c r="E144" s="690"/>
      <c r="F144" s="69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89"/>
      <c r="B145" s="690"/>
      <c r="C145" s="690"/>
      <c r="D145" s="690"/>
      <c r="E145" s="690"/>
      <c r="F145" s="69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89"/>
      <c r="B146" s="690"/>
      <c r="C146" s="690"/>
      <c r="D146" s="690"/>
      <c r="E146" s="690"/>
      <c r="F146" s="69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89"/>
      <c r="B147" s="690"/>
      <c r="C147" s="690"/>
      <c r="D147" s="690"/>
      <c r="E147" s="690"/>
      <c r="F147" s="691"/>
      <c r="G147" s="383" t="s">
        <v>390</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391</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customHeight="1">
      <c r="A148" s="689"/>
      <c r="B148" s="690"/>
      <c r="C148" s="690"/>
      <c r="D148" s="690"/>
      <c r="E148" s="690"/>
      <c r="F148" s="691"/>
      <c r="G148" s="387" t="s">
        <v>19</v>
      </c>
      <c r="H148" s="388"/>
      <c r="I148" s="388"/>
      <c r="J148" s="388"/>
      <c r="K148" s="388"/>
      <c r="L148" s="389" t="s">
        <v>20</v>
      </c>
      <c r="M148" s="388"/>
      <c r="N148" s="388"/>
      <c r="O148" s="388"/>
      <c r="P148" s="388"/>
      <c r="Q148" s="388"/>
      <c r="R148" s="388"/>
      <c r="S148" s="388"/>
      <c r="T148" s="388"/>
      <c r="U148" s="388"/>
      <c r="V148" s="388"/>
      <c r="W148" s="388"/>
      <c r="X148" s="390"/>
      <c r="Y148" s="391" t="s">
        <v>21</v>
      </c>
      <c r="Z148" s="392"/>
      <c r="AA148" s="392"/>
      <c r="AB148" s="393"/>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91" t="s">
        <v>21</v>
      </c>
      <c r="AV148" s="392"/>
      <c r="AW148" s="392"/>
      <c r="AX148" s="394"/>
    </row>
    <row r="149" spans="1:50" ht="24.75" customHeight="1">
      <c r="A149" s="689"/>
      <c r="B149" s="690"/>
      <c r="C149" s="690"/>
      <c r="D149" s="690"/>
      <c r="E149" s="690"/>
      <c r="F149" s="69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5"/>
    </row>
    <row r="150" spans="1:50" ht="24.75" customHeight="1">
      <c r="A150" s="689"/>
      <c r="B150" s="690"/>
      <c r="C150" s="690"/>
      <c r="D150" s="690"/>
      <c r="E150" s="690"/>
      <c r="F150" s="69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89"/>
      <c r="B151" s="690"/>
      <c r="C151" s="690"/>
      <c r="D151" s="690"/>
      <c r="E151" s="690"/>
      <c r="F151" s="69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89"/>
      <c r="B152" s="690"/>
      <c r="C152" s="690"/>
      <c r="D152" s="690"/>
      <c r="E152" s="690"/>
      <c r="F152" s="69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89"/>
      <c r="B153" s="690"/>
      <c r="C153" s="690"/>
      <c r="D153" s="690"/>
      <c r="E153" s="690"/>
      <c r="F153" s="69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89"/>
      <c r="B154" s="690"/>
      <c r="C154" s="690"/>
      <c r="D154" s="690"/>
      <c r="E154" s="690"/>
      <c r="F154" s="69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89"/>
      <c r="B155" s="690"/>
      <c r="C155" s="690"/>
      <c r="D155" s="690"/>
      <c r="E155" s="690"/>
      <c r="F155" s="69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89"/>
      <c r="B156" s="690"/>
      <c r="C156" s="690"/>
      <c r="D156" s="690"/>
      <c r="E156" s="690"/>
      <c r="F156" s="69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89"/>
      <c r="B157" s="690"/>
      <c r="C157" s="690"/>
      <c r="D157" s="690"/>
      <c r="E157" s="690"/>
      <c r="F157" s="69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89"/>
      <c r="B158" s="690"/>
      <c r="C158" s="690"/>
      <c r="D158" s="690"/>
      <c r="E158" s="690"/>
      <c r="F158" s="69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2"/>
      <c r="B159" s="693"/>
      <c r="C159" s="693"/>
      <c r="D159" s="693"/>
      <c r="E159" s="693"/>
      <c r="F159" s="694"/>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51" customFormat="1" ht="24.75" customHeight="1" thickBot="1"/>
    <row r="161" spans="1:50" ht="30" customHeight="1">
      <c r="A161" s="686" t="s">
        <v>34</v>
      </c>
      <c r="B161" s="687"/>
      <c r="C161" s="687"/>
      <c r="D161" s="687"/>
      <c r="E161" s="687"/>
      <c r="F161" s="688"/>
      <c r="G161" s="383" t="s">
        <v>392</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393</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customHeight="1">
      <c r="A162" s="689"/>
      <c r="B162" s="690"/>
      <c r="C162" s="690"/>
      <c r="D162" s="690"/>
      <c r="E162" s="690"/>
      <c r="F162" s="691"/>
      <c r="G162" s="387" t="s">
        <v>19</v>
      </c>
      <c r="H162" s="388"/>
      <c r="I162" s="388"/>
      <c r="J162" s="388"/>
      <c r="K162" s="388"/>
      <c r="L162" s="389" t="s">
        <v>20</v>
      </c>
      <c r="M162" s="388"/>
      <c r="N162" s="388"/>
      <c r="O162" s="388"/>
      <c r="P162" s="388"/>
      <c r="Q162" s="388"/>
      <c r="R162" s="388"/>
      <c r="S162" s="388"/>
      <c r="T162" s="388"/>
      <c r="U162" s="388"/>
      <c r="V162" s="388"/>
      <c r="W162" s="388"/>
      <c r="X162" s="390"/>
      <c r="Y162" s="391" t="s">
        <v>21</v>
      </c>
      <c r="Z162" s="392"/>
      <c r="AA162" s="392"/>
      <c r="AB162" s="393"/>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91" t="s">
        <v>21</v>
      </c>
      <c r="AV162" s="392"/>
      <c r="AW162" s="392"/>
      <c r="AX162" s="394"/>
    </row>
    <row r="163" spans="1:50" ht="24.75" customHeight="1">
      <c r="A163" s="689"/>
      <c r="B163" s="690"/>
      <c r="C163" s="690"/>
      <c r="D163" s="690"/>
      <c r="E163" s="690"/>
      <c r="F163" s="69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5"/>
    </row>
    <row r="164" spans="1:50" ht="24.75" customHeight="1">
      <c r="A164" s="689"/>
      <c r="B164" s="690"/>
      <c r="C164" s="690"/>
      <c r="D164" s="690"/>
      <c r="E164" s="690"/>
      <c r="F164" s="69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89"/>
      <c r="B165" s="690"/>
      <c r="C165" s="690"/>
      <c r="D165" s="690"/>
      <c r="E165" s="690"/>
      <c r="F165" s="69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89"/>
      <c r="B166" s="690"/>
      <c r="C166" s="690"/>
      <c r="D166" s="690"/>
      <c r="E166" s="690"/>
      <c r="F166" s="69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89"/>
      <c r="B167" s="690"/>
      <c r="C167" s="690"/>
      <c r="D167" s="690"/>
      <c r="E167" s="690"/>
      <c r="F167" s="69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89"/>
      <c r="B168" s="690"/>
      <c r="C168" s="690"/>
      <c r="D168" s="690"/>
      <c r="E168" s="690"/>
      <c r="F168" s="69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89"/>
      <c r="B169" s="690"/>
      <c r="C169" s="690"/>
      <c r="D169" s="690"/>
      <c r="E169" s="690"/>
      <c r="F169" s="69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89"/>
      <c r="B170" s="690"/>
      <c r="C170" s="690"/>
      <c r="D170" s="690"/>
      <c r="E170" s="690"/>
      <c r="F170" s="69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89"/>
      <c r="B171" s="690"/>
      <c r="C171" s="690"/>
      <c r="D171" s="690"/>
      <c r="E171" s="690"/>
      <c r="F171" s="69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89"/>
      <c r="B172" s="690"/>
      <c r="C172" s="690"/>
      <c r="D172" s="690"/>
      <c r="E172" s="690"/>
      <c r="F172" s="69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89"/>
      <c r="B173" s="690"/>
      <c r="C173" s="690"/>
      <c r="D173" s="690"/>
      <c r="E173" s="690"/>
      <c r="F173" s="69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89"/>
      <c r="B174" s="690"/>
      <c r="C174" s="690"/>
      <c r="D174" s="690"/>
      <c r="E174" s="690"/>
      <c r="F174" s="691"/>
      <c r="G174" s="383" t="s">
        <v>394</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395</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customHeight="1">
      <c r="A175" s="689"/>
      <c r="B175" s="690"/>
      <c r="C175" s="690"/>
      <c r="D175" s="690"/>
      <c r="E175" s="690"/>
      <c r="F175" s="691"/>
      <c r="G175" s="387" t="s">
        <v>19</v>
      </c>
      <c r="H175" s="388"/>
      <c r="I175" s="388"/>
      <c r="J175" s="388"/>
      <c r="K175" s="388"/>
      <c r="L175" s="389" t="s">
        <v>20</v>
      </c>
      <c r="M175" s="388"/>
      <c r="N175" s="388"/>
      <c r="O175" s="388"/>
      <c r="P175" s="388"/>
      <c r="Q175" s="388"/>
      <c r="R175" s="388"/>
      <c r="S175" s="388"/>
      <c r="T175" s="388"/>
      <c r="U175" s="388"/>
      <c r="V175" s="388"/>
      <c r="W175" s="388"/>
      <c r="X175" s="390"/>
      <c r="Y175" s="391" t="s">
        <v>21</v>
      </c>
      <c r="Z175" s="392"/>
      <c r="AA175" s="392"/>
      <c r="AB175" s="393"/>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91" t="s">
        <v>21</v>
      </c>
      <c r="AV175" s="392"/>
      <c r="AW175" s="392"/>
      <c r="AX175" s="394"/>
    </row>
    <row r="176" spans="1:50" ht="24.75" customHeight="1">
      <c r="A176" s="689"/>
      <c r="B176" s="690"/>
      <c r="C176" s="690"/>
      <c r="D176" s="690"/>
      <c r="E176" s="690"/>
      <c r="F176" s="69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5"/>
    </row>
    <row r="177" spans="1:50" ht="24.75" customHeight="1">
      <c r="A177" s="689"/>
      <c r="B177" s="690"/>
      <c r="C177" s="690"/>
      <c r="D177" s="690"/>
      <c r="E177" s="690"/>
      <c r="F177" s="69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89"/>
      <c r="B178" s="690"/>
      <c r="C178" s="690"/>
      <c r="D178" s="690"/>
      <c r="E178" s="690"/>
      <c r="F178" s="69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89"/>
      <c r="B179" s="690"/>
      <c r="C179" s="690"/>
      <c r="D179" s="690"/>
      <c r="E179" s="690"/>
      <c r="F179" s="69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89"/>
      <c r="B180" s="690"/>
      <c r="C180" s="690"/>
      <c r="D180" s="690"/>
      <c r="E180" s="690"/>
      <c r="F180" s="69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89"/>
      <c r="B181" s="690"/>
      <c r="C181" s="690"/>
      <c r="D181" s="690"/>
      <c r="E181" s="690"/>
      <c r="F181" s="69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89"/>
      <c r="B182" s="690"/>
      <c r="C182" s="690"/>
      <c r="D182" s="690"/>
      <c r="E182" s="690"/>
      <c r="F182" s="69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89"/>
      <c r="B183" s="690"/>
      <c r="C183" s="690"/>
      <c r="D183" s="690"/>
      <c r="E183" s="690"/>
      <c r="F183" s="69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89"/>
      <c r="B184" s="690"/>
      <c r="C184" s="690"/>
      <c r="D184" s="690"/>
      <c r="E184" s="690"/>
      <c r="F184" s="69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89"/>
      <c r="B185" s="690"/>
      <c r="C185" s="690"/>
      <c r="D185" s="690"/>
      <c r="E185" s="690"/>
      <c r="F185" s="69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89"/>
      <c r="B186" s="690"/>
      <c r="C186" s="690"/>
      <c r="D186" s="690"/>
      <c r="E186" s="690"/>
      <c r="F186" s="69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89"/>
      <c r="B187" s="690"/>
      <c r="C187" s="690"/>
      <c r="D187" s="690"/>
      <c r="E187" s="690"/>
      <c r="F187" s="691"/>
      <c r="G187" s="383" t="s">
        <v>396</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397</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customHeight="1">
      <c r="A188" s="689"/>
      <c r="B188" s="690"/>
      <c r="C188" s="690"/>
      <c r="D188" s="690"/>
      <c r="E188" s="690"/>
      <c r="F188" s="691"/>
      <c r="G188" s="387" t="s">
        <v>19</v>
      </c>
      <c r="H188" s="388"/>
      <c r="I188" s="388"/>
      <c r="J188" s="388"/>
      <c r="K188" s="388"/>
      <c r="L188" s="389" t="s">
        <v>20</v>
      </c>
      <c r="M188" s="388"/>
      <c r="N188" s="388"/>
      <c r="O188" s="388"/>
      <c r="P188" s="388"/>
      <c r="Q188" s="388"/>
      <c r="R188" s="388"/>
      <c r="S188" s="388"/>
      <c r="T188" s="388"/>
      <c r="U188" s="388"/>
      <c r="V188" s="388"/>
      <c r="W188" s="388"/>
      <c r="X188" s="390"/>
      <c r="Y188" s="391" t="s">
        <v>21</v>
      </c>
      <c r="Z188" s="392"/>
      <c r="AA188" s="392"/>
      <c r="AB188" s="393"/>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91" t="s">
        <v>21</v>
      </c>
      <c r="AV188" s="392"/>
      <c r="AW188" s="392"/>
      <c r="AX188" s="394"/>
    </row>
    <row r="189" spans="1:50" ht="24.75" customHeight="1">
      <c r="A189" s="689"/>
      <c r="B189" s="690"/>
      <c r="C189" s="690"/>
      <c r="D189" s="690"/>
      <c r="E189" s="690"/>
      <c r="F189" s="69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5"/>
    </row>
    <row r="190" spans="1:50" ht="24.75" customHeight="1">
      <c r="A190" s="689"/>
      <c r="B190" s="690"/>
      <c r="C190" s="690"/>
      <c r="D190" s="690"/>
      <c r="E190" s="690"/>
      <c r="F190" s="69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89"/>
      <c r="B191" s="690"/>
      <c r="C191" s="690"/>
      <c r="D191" s="690"/>
      <c r="E191" s="690"/>
      <c r="F191" s="69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89"/>
      <c r="B192" s="690"/>
      <c r="C192" s="690"/>
      <c r="D192" s="690"/>
      <c r="E192" s="690"/>
      <c r="F192" s="69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89"/>
      <c r="B193" s="690"/>
      <c r="C193" s="690"/>
      <c r="D193" s="690"/>
      <c r="E193" s="690"/>
      <c r="F193" s="69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89"/>
      <c r="B194" s="690"/>
      <c r="C194" s="690"/>
      <c r="D194" s="690"/>
      <c r="E194" s="690"/>
      <c r="F194" s="69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89"/>
      <c r="B195" s="690"/>
      <c r="C195" s="690"/>
      <c r="D195" s="690"/>
      <c r="E195" s="690"/>
      <c r="F195" s="69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89"/>
      <c r="B196" s="690"/>
      <c r="C196" s="690"/>
      <c r="D196" s="690"/>
      <c r="E196" s="690"/>
      <c r="F196" s="69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89"/>
      <c r="B197" s="690"/>
      <c r="C197" s="690"/>
      <c r="D197" s="690"/>
      <c r="E197" s="690"/>
      <c r="F197" s="69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89"/>
      <c r="B198" s="690"/>
      <c r="C198" s="690"/>
      <c r="D198" s="690"/>
      <c r="E198" s="690"/>
      <c r="F198" s="69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89"/>
      <c r="B199" s="690"/>
      <c r="C199" s="690"/>
      <c r="D199" s="690"/>
      <c r="E199" s="690"/>
      <c r="F199" s="69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89"/>
      <c r="B200" s="690"/>
      <c r="C200" s="690"/>
      <c r="D200" s="690"/>
      <c r="E200" s="690"/>
      <c r="F200" s="691"/>
      <c r="G200" s="383" t="s">
        <v>346</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398</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customHeight="1">
      <c r="A201" s="689"/>
      <c r="B201" s="690"/>
      <c r="C201" s="690"/>
      <c r="D201" s="690"/>
      <c r="E201" s="690"/>
      <c r="F201" s="691"/>
      <c r="G201" s="387" t="s">
        <v>19</v>
      </c>
      <c r="H201" s="388"/>
      <c r="I201" s="388"/>
      <c r="J201" s="388"/>
      <c r="K201" s="388"/>
      <c r="L201" s="389" t="s">
        <v>20</v>
      </c>
      <c r="M201" s="388"/>
      <c r="N201" s="388"/>
      <c r="O201" s="388"/>
      <c r="P201" s="388"/>
      <c r="Q201" s="388"/>
      <c r="R201" s="388"/>
      <c r="S201" s="388"/>
      <c r="T201" s="388"/>
      <c r="U201" s="388"/>
      <c r="V201" s="388"/>
      <c r="W201" s="388"/>
      <c r="X201" s="390"/>
      <c r="Y201" s="391" t="s">
        <v>21</v>
      </c>
      <c r="Z201" s="392"/>
      <c r="AA201" s="392"/>
      <c r="AB201" s="393"/>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91" t="s">
        <v>21</v>
      </c>
      <c r="AV201" s="392"/>
      <c r="AW201" s="392"/>
      <c r="AX201" s="394"/>
    </row>
    <row r="202" spans="1:50" ht="24.75" customHeight="1">
      <c r="A202" s="689"/>
      <c r="B202" s="690"/>
      <c r="C202" s="690"/>
      <c r="D202" s="690"/>
      <c r="E202" s="690"/>
      <c r="F202" s="69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5"/>
    </row>
    <row r="203" spans="1:50" ht="24.75" customHeight="1">
      <c r="A203" s="689"/>
      <c r="B203" s="690"/>
      <c r="C203" s="690"/>
      <c r="D203" s="690"/>
      <c r="E203" s="690"/>
      <c r="F203" s="69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89"/>
      <c r="B204" s="690"/>
      <c r="C204" s="690"/>
      <c r="D204" s="690"/>
      <c r="E204" s="690"/>
      <c r="F204" s="69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89"/>
      <c r="B205" s="690"/>
      <c r="C205" s="690"/>
      <c r="D205" s="690"/>
      <c r="E205" s="690"/>
      <c r="F205" s="69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89"/>
      <c r="B206" s="690"/>
      <c r="C206" s="690"/>
      <c r="D206" s="690"/>
      <c r="E206" s="690"/>
      <c r="F206" s="69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89"/>
      <c r="B207" s="690"/>
      <c r="C207" s="690"/>
      <c r="D207" s="690"/>
      <c r="E207" s="690"/>
      <c r="F207" s="69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89"/>
      <c r="B208" s="690"/>
      <c r="C208" s="690"/>
      <c r="D208" s="690"/>
      <c r="E208" s="690"/>
      <c r="F208" s="69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89"/>
      <c r="B209" s="690"/>
      <c r="C209" s="690"/>
      <c r="D209" s="690"/>
      <c r="E209" s="690"/>
      <c r="F209" s="69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89"/>
      <c r="B210" s="690"/>
      <c r="C210" s="690"/>
      <c r="D210" s="690"/>
      <c r="E210" s="690"/>
      <c r="F210" s="69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89"/>
      <c r="B211" s="690"/>
      <c r="C211" s="690"/>
      <c r="D211" s="690"/>
      <c r="E211" s="690"/>
      <c r="F211" s="69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2"/>
      <c r="B212" s="693"/>
      <c r="C212" s="693"/>
      <c r="D212" s="693"/>
      <c r="E212" s="693"/>
      <c r="F212" s="694"/>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51" customFormat="1" ht="24.75" customHeight="1" thickBot="1"/>
    <row r="214" spans="1:50" ht="30" customHeight="1">
      <c r="A214" s="704" t="s">
        <v>34</v>
      </c>
      <c r="B214" s="705"/>
      <c r="C214" s="705"/>
      <c r="D214" s="705"/>
      <c r="E214" s="705"/>
      <c r="F214" s="706"/>
      <c r="G214" s="383" t="s">
        <v>399</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400</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customHeight="1">
      <c r="A215" s="689"/>
      <c r="B215" s="690"/>
      <c r="C215" s="690"/>
      <c r="D215" s="690"/>
      <c r="E215" s="690"/>
      <c r="F215" s="691"/>
      <c r="G215" s="387" t="s">
        <v>19</v>
      </c>
      <c r="H215" s="388"/>
      <c r="I215" s="388"/>
      <c r="J215" s="388"/>
      <c r="K215" s="388"/>
      <c r="L215" s="389" t="s">
        <v>20</v>
      </c>
      <c r="M215" s="388"/>
      <c r="N215" s="388"/>
      <c r="O215" s="388"/>
      <c r="P215" s="388"/>
      <c r="Q215" s="388"/>
      <c r="R215" s="388"/>
      <c r="S215" s="388"/>
      <c r="T215" s="388"/>
      <c r="U215" s="388"/>
      <c r="V215" s="388"/>
      <c r="W215" s="388"/>
      <c r="X215" s="390"/>
      <c r="Y215" s="391" t="s">
        <v>21</v>
      </c>
      <c r="Z215" s="392"/>
      <c r="AA215" s="392"/>
      <c r="AB215" s="393"/>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91" t="s">
        <v>21</v>
      </c>
      <c r="AV215" s="392"/>
      <c r="AW215" s="392"/>
      <c r="AX215" s="394"/>
    </row>
    <row r="216" spans="1:50" ht="24.75" customHeight="1">
      <c r="A216" s="689"/>
      <c r="B216" s="690"/>
      <c r="C216" s="690"/>
      <c r="D216" s="690"/>
      <c r="E216" s="690"/>
      <c r="F216" s="69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5"/>
    </row>
    <row r="217" spans="1:50" ht="24.75" customHeight="1">
      <c r="A217" s="689"/>
      <c r="B217" s="690"/>
      <c r="C217" s="690"/>
      <c r="D217" s="690"/>
      <c r="E217" s="690"/>
      <c r="F217" s="69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89"/>
      <c r="B218" s="690"/>
      <c r="C218" s="690"/>
      <c r="D218" s="690"/>
      <c r="E218" s="690"/>
      <c r="F218" s="69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89"/>
      <c r="B219" s="690"/>
      <c r="C219" s="690"/>
      <c r="D219" s="690"/>
      <c r="E219" s="690"/>
      <c r="F219" s="69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89"/>
      <c r="B220" s="690"/>
      <c r="C220" s="690"/>
      <c r="D220" s="690"/>
      <c r="E220" s="690"/>
      <c r="F220" s="69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89"/>
      <c r="B221" s="690"/>
      <c r="C221" s="690"/>
      <c r="D221" s="690"/>
      <c r="E221" s="690"/>
      <c r="F221" s="69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89"/>
      <c r="B222" s="690"/>
      <c r="C222" s="690"/>
      <c r="D222" s="690"/>
      <c r="E222" s="690"/>
      <c r="F222" s="69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89"/>
      <c r="B223" s="690"/>
      <c r="C223" s="690"/>
      <c r="D223" s="690"/>
      <c r="E223" s="690"/>
      <c r="F223" s="69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89"/>
      <c r="B224" s="690"/>
      <c r="C224" s="690"/>
      <c r="D224" s="690"/>
      <c r="E224" s="690"/>
      <c r="F224" s="69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89"/>
      <c r="B225" s="690"/>
      <c r="C225" s="690"/>
      <c r="D225" s="690"/>
      <c r="E225" s="690"/>
      <c r="F225" s="69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89"/>
      <c r="B226" s="690"/>
      <c r="C226" s="690"/>
      <c r="D226" s="690"/>
      <c r="E226" s="690"/>
      <c r="F226" s="69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89"/>
      <c r="B227" s="690"/>
      <c r="C227" s="690"/>
      <c r="D227" s="690"/>
      <c r="E227" s="690"/>
      <c r="F227" s="691"/>
      <c r="G227" s="383" t="s">
        <v>401</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402</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customHeight="1">
      <c r="A228" s="689"/>
      <c r="B228" s="690"/>
      <c r="C228" s="690"/>
      <c r="D228" s="690"/>
      <c r="E228" s="690"/>
      <c r="F228" s="691"/>
      <c r="G228" s="387" t="s">
        <v>19</v>
      </c>
      <c r="H228" s="388"/>
      <c r="I228" s="388"/>
      <c r="J228" s="388"/>
      <c r="K228" s="388"/>
      <c r="L228" s="389" t="s">
        <v>20</v>
      </c>
      <c r="M228" s="388"/>
      <c r="N228" s="388"/>
      <c r="O228" s="388"/>
      <c r="P228" s="388"/>
      <c r="Q228" s="388"/>
      <c r="R228" s="388"/>
      <c r="S228" s="388"/>
      <c r="T228" s="388"/>
      <c r="U228" s="388"/>
      <c r="V228" s="388"/>
      <c r="W228" s="388"/>
      <c r="X228" s="390"/>
      <c r="Y228" s="391" t="s">
        <v>21</v>
      </c>
      <c r="Z228" s="392"/>
      <c r="AA228" s="392"/>
      <c r="AB228" s="393"/>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91" t="s">
        <v>21</v>
      </c>
      <c r="AV228" s="392"/>
      <c r="AW228" s="392"/>
      <c r="AX228" s="394"/>
    </row>
    <row r="229" spans="1:50" ht="24.75" customHeight="1">
      <c r="A229" s="689"/>
      <c r="B229" s="690"/>
      <c r="C229" s="690"/>
      <c r="D229" s="690"/>
      <c r="E229" s="690"/>
      <c r="F229" s="69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5"/>
    </row>
    <row r="230" spans="1:50" ht="24.75" customHeight="1">
      <c r="A230" s="689"/>
      <c r="B230" s="690"/>
      <c r="C230" s="690"/>
      <c r="D230" s="690"/>
      <c r="E230" s="690"/>
      <c r="F230" s="69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89"/>
      <c r="B231" s="690"/>
      <c r="C231" s="690"/>
      <c r="D231" s="690"/>
      <c r="E231" s="690"/>
      <c r="F231" s="69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89"/>
      <c r="B232" s="690"/>
      <c r="C232" s="690"/>
      <c r="D232" s="690"/>
      <c r="E232" s="690"/>
      <c r="F232" s="69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89"/>
      <c r="B233" s="690"/>
      <c r="C233" s="690"/>
      <c r="D233" s="690"/>
      <c r="E233" s="690"/>
      <c r="F233" s="69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89"/>
      <c r="B234" s="690"/>
      <c r="C234" s="690"/>
      <c r="D234" s="690"/>
      <c r="E234" s="690"/>
      <c r="F234" s="69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89"/>
      <c r="B235" s="690"/>
      <c r="C235" s="690"/>
      <c r="D235" s="690"/>
      <c r="E235" s="690"/>
      <c r="F235" s="69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89"/>
      <c r="B236" s="690"/>
      <c r="C236" s="690"/>
      <c r="D236" s="690"/>
      <c r="E236" s="690"/>
      <c r="F236" s="69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89"/>
      <c r="B237" s="690"/>
      <c r="C237" s="690"/>
      <c r="D237" s="690"/>
      <c r="E237" s="690"/>
      <c r="F237" s="69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89"/>
      <c r="B238" s="690"/>
      <c r="C238" s="690"/>
      <c r="D238" s="690"/>
      <c r="E238" s="690"/>
      <c r="F238" s="69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89"/>
      <c r="B239" s="690"/>
      <c r="C239" s="690"/>
      <c r="D239" s="690"/>
      <c r="E239" s="690"/>
      <c r="F239" s="69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89"/>
      <c r="B240" s="690"/>
      <c r="C240" s="690"/>
      <c r="D240" s="690"/>
      <c r="E240" s="690"/>
      <c r="F240" s="691"/>
      <c r="G240" s="383" t="s">
        <v>403</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404</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customHeight="1">
      <c r="A241" s="689"/>
      <c r="B241" s="690"/>
      <c r="C241" s="690"/>
      <c r="D241" s="690"/>
      <c r="E241" s="690"/>
      <c r="F241" s="691"/>
      <c r="G241" s="387" t="s">
        <v>19</v>
      </c>
      <c r="H241" s="388"/>
      <c r="I241" s="388"/>
      <c r="J241" s="388"/>
      <c r="K241" s="388"/>
      <c r="L241" s="389" t="s">
        <v>20</v>
      </c>
      <c r="M241" s="388"/>
      <c r="N241" s="388"/>
      <c r="O241" s="388"/>
      <c r="P241" s="388"/>
      <c r="Q241" s="388"/>
      <c r="R241" s="388"/>
      <c r="S241" s="388"/>
      <c r="T241" s="388"/>
      <c r="U241" s="388"/>
      <c r="V241" s="388"/>
      <c r="W241" s="388"/>
      <c r="X241" s="390"/>
      <c r="Y241" s="391" t="s">
        <v>21</v>
      </c>
      <c r="Z241" s="392"/>
      <c r="AA241" s="392"/>
      <c r="AB241" s="393"/>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91" t="s">
        <v>21</v>
      </c>
      <c r="AV241" s="392"/>
      <c r="AW241" s="392"/>
      <c r="AX241" s="394"/>
    </row>
    <row r="242" spans="1:50" ht="24.75" customHeight="1">
      <c r="A242" s="689"/>
      <c r="B242" s="690"/>
      <c r="C242" s="690"/>
      <c r="D242" s="690"/>
      <c r="E242" s="690"/>
      <c r="F242" s="69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5"/>
    </row>
    <row r="243" spans="1:50" ht="24.75" customHeight="1">
      <c r="A243" s="689"/>
      <c r="B243" s="690"/>
      <c r="C243" s="690"/>
      <c r="D243" s="690"/>
      <c r="E243" s="690"/>
      <c r="F243" s="69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89"/>
      <c r="B244" s="690"/>
      <c r="C244" s="690"/>
      <c r="D244" s="690"/>
      <c r="E244" s="690"/>
      <c r="F244" s="69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89"/>
      <c r="B245" s="690"/>
      <c r="C245" s="690"/>
      <c r="D245" s="690"/>
      <c r="E245" s="690"/>
      <c r="F245" s="69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89"/>
      <c r="B246" s="690"/>
      <c r="C246" s="690"/>
      <c r="D246" s="690"/>
      <c r="E246" s="690"/>
      <c r="F246" s="69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89"/>
      <c r="B247" s="690"/>
      <c r="C247" s="690"/>
      <c r="D247" s="690"/>
      <c r="E247" s="690"/>
      <c r="F247" s="69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89"/>
      <c r="B248" s="690"/>
      <c r="C248" s="690"/>
      <c r="D248" s="690"/>
      <c r="E248" s="690"/>
      <c r="F248" s="69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89"/>
      <c r="B249" s="690"/>
      <c r="C249" s="690"/>
      <c r="D249" s="690"/>
      <c r="E249" s="690"/>
      <c r="F249" s="69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89"/>
      <c r="B250" s="690"/>
      <c r="C250" s="690"/>
      <c r="D250" s="690"/>
      <c r="E250" s="690"/>
      <c r="F250" s="69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89"/>
      <c r="B251" s="690"/>
      <c r="C251" s="690"/>
      <c r="D251" s="690"/>
      <c r="E251" s="690"/>
      <c r="F251" s="69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89"/>
      <c r="B252" s="690"/>
      <c r="C252" s="690"/>
      <c r="D252" s="690"/>
      <c r="E252" s="690"/>
      <c r="F252" s="69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89"/>
      <c r="B253" s="690"/>
      <c r="C253" s="690"/>
      <c r="D253" s="690"/>
      <c r="E253" s="690"/>
      <c r="F253" s="691"/>
      <c r="G253" s="383" t="s">
        <v>405</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406</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customHeight="1">
      <c r="A254" s="689"/>
      <c r="B254" s="690"/>
      <c r="C254" s="690"/>
      <c r="D254" s="690"/>
      <c r="E254" s="690"/>
      <c r="F254" s="691"/>
      <c r="G254" s="387" t="s">
        <v>19</v>
      </c>
      <c r="H254" s="388"/>
      <c r="I254" s="388"/>
      <c r="J254" s="388"/>
      <c r="K254" s="388"/>
      <c r="L254" s="389" t="s">
        <v>20</v>
      </c>
      <c r="M254" s="388"/>
      <c r="N254" s="388"/>
      <c r="O254" s="388"/>
      <c r="P254" s="388"/>
      <c r="Q254" s="388"/>
      <c r="R254" s="388"/>
      <c r="S254" s="388"/>
      <c r="T254" s="388"/>
      <c r="U254" s="388"/>
      <c r="V254" s="388"/>
      <c r="W254" s="388"/>
      <c r="X254" s="390"/>
      <c r="Y254" s="391" t="s">
        <v>21</v>
      </c>
      <c r="Z254" s="392"/>
      <c r="AA254" s="392"/>
      <c r="AB254" s="393"/>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91" t="s">
        <v>21</v>
      </c>
      <c r="AV254" s="392"/>
      <c r="AW254" s="392"/>
      <c r="AX254" s="394"/>
    </row>
    <row r="255" spans="1:50" ht="24.75" customHeight="1">
      <c r="A255" s="689"/>
      <c r="B255" s="690"/>
      <c r="C255" s="690"/>
      <c r="D255" s="690"/>
      <c r="E255" s="690"/>
      <c r="F255" s="69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5"/>
    </row>
    <row r="256" spans="1:50" ht="24.75" customHeight="1">
      <c r="A256" s="689"/>
      <c r="B256" s="690"/>
      <c r="C256" s="690"/>
      <c r="D256" s="690"/>
      <c r="E256" s="690"/>
      <c r="F256" s="69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89"/>
      <c r="B257" s="690"/>
      <c r="C257" s="690"/>
      <c r="D257" s="690"/>
      <c r="E257" s="690"/>
      <c r="F257" s="69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89"/>
      <c r="B258" s="690"/>
      <c r="C258" s="690"/>
      <c r="D258" s="690"/>
      <c r="E258" s="690"/>
      <c r="F258" s="69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89"/>
      <c r="B259" s="690"/>
      <c r="C259" s="690"/>
      <c r="D259" s="690"/>
      <c r="E259" s="690"/>
      <c r="F259" s="69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89"/>
      <c r="B260" s="690"/>
      <c r="C260" s="690"/>
      <c r="D260" s="690"/>
      <c r="E260" s="690"/>
      <c r="F260" s="69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89"/>
      <c r="B261" s="690"/>
      <c r="C261" s="690"/>
      <c r="D261" s="690"/>
      <c r="E261" s="690"/>
      <c r="F261" s="69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89"/>
      <c r="B262" s="690"/>
      <c r="C262" s="690"/>
      <c r="D262" s="690"/>
      <c r="E262" s="690"/>
      <c r="F262" s="69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89"/>
      <c r="B263" s="690"/>
      <c r="C263" s="690"/>
      <c r="D263" s="690"/>
      <c r="E263" s="690"/>
      <c r="F263" s="69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89"/>
      <c r="B264" s="690"/>
      <c r="C264" s="690"/>
      <c r="D264" s="690"/>
      <c r="E264" s="690"/>
      <c r="F264" s="69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2"/>
      <c r="B265" s="693"/>
      <c r="C265" s="693"/>
      <c r="D265" s="693"/>
      <c r="E265" s="693"/>
      <c r="F265" s="694"/>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ht="13.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ht="13.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ht="13.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ht="13.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ht="13.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ht="13.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ht="13.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ht="13.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ht="13.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ht="13.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ht="13.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ht="13.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ht="13.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ht="13.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ht="13.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ht="13.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ht="13.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ht="13.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ht="13.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ht="13.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ht="13.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ht="13.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ht="13.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ht="13.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ht="13.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ht="13.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ht="13.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ht="13.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ht="13.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ht="13.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ht="13.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ht="13.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ht="13.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ht="13.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2015-09-14T09:07:13Z</cp:lastPrinted>
  <dcterms:created xsi:type="dcterms:W3CDTF">2012-03-13T00:50:25Z</dcterms:created>
  <dcterms:modified xsi:type="dcterms:W3CDTF">2015-09-15T04:37:54Z</dcterms:modified>
  <cp:category/>
  <cp:version/>
  <cp:contentType/>
  <cp:contentStatus/>
</cp:coreProperties>
</file>