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autoNoTable" fullCalcOnLoad="1" iterate="1" iterateCount="1" iterateDelta="0"/>
</workbook>
</file>

<file path=xl/sharedStrings.xml><?xml version="1.0" encoding="utf-8"?>
<sst xmlns="http://schemas.openxmlformats.org/spreadsheetml/2006/main" count="1411" uniqueCount="588">
  <si>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</si>
  <si>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</si>
  <si>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</si>
  <si>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</si>
  <si>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</si>
  <si>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</si>
  <si>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</si>
  <si>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</si>
  <si>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</si>
  <si>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</si>
  <si>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</si>
  <si>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</si>
  <si>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</si>
  <si>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</si>
  <si>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</si>
  <si>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</si>
  <si>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</si>
  <si>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</si>
  <si>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</si>
  <si>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</si>
  <si>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</si>
  <si>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</si>
  <si>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</si>
  <si>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</si>
  <si>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</si>
  <si>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</si>
  <si>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</si>
  <si>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</si>
  <si>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</si>
  <si>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</si>
  <si>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</si>
  <si>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</si>
  <si>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</si>
  <si>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</si>
  <si>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</si>
  <si>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</si>
  <si>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</si>
  <si>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</si>
  <si>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</si>
  <si>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</si>
  <si>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</si>
  <si>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</si>
  <si>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</si>
  <si>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</si>
  <si>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</si>
  <si>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</si>
  <si>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</si>
  <si>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</si>
  <si>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</si>
  <si>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</si>
  <si>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</si>
  <si>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</si>
  <si>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</si>
  <si>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</si>
  <si>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</si>
  <si>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</si>
  <si>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</si>
  <si>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</si>
  <si>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</si>
  <si>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</si>
  <si>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</si>
  <si>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</si>
  <si>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</si>
  <si>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</si>
  <si>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</si>
  <si>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</si>
  <si>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</si>
  <si>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</si>
  <si>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</si>
  <si>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</si>
  <si>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</si>
  <si>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</si>
  <si>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</si>
  <si>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</si>
  <si>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</si>
  <si>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</si>
  <si>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</si>
  <si>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</si>
  <si>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</si>
  <si>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</si>
  <si>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</si>
  <si>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</si>
  <si>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</si>
  <si>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</si>
  <si>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</si>
  <si>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</si>
  <si>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</si>
  <si>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</si>
  <si>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</si>
  <si>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</si>
  <si>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</si>
  <si>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</si>
  <si>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</si>
  <si>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</si>
  <si>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</si>
  <si>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</si>
  <si>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</si>
  <si>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</si>
  <si>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</si>
  <si>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</si>
  <si>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</si>
  <si>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</si>
  <si>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</si>
  <si>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</si>
  <si>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</si>
  <si>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</si>
  <si>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</si>
  <si>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</si>
  <si>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</si>
  <si>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</si>
  <si>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</si>
  <si>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</si>
  <si>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</si>
  <si>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</si>
  <si>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</si>
  <si>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</si>
  <si>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</si>
  <si>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</si>
  <si>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</si>
  <si>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</si>
  <si>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</si>
  <si>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</si>
  <si>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</si>
  <si>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</si>
  <si>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</si>
  <si>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</si>
  <si>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</si>
  <si>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</si>
  <si>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</si>
  <si>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</si>
  <si>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</si>
  <si>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</si>
  <si>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</si>
  <si>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</si>
  <si>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</si>
  <si>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</si>
  <si>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</si>
  <si>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</si>
  <si>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</si>
  <si>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</si>
  <si>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</si>
  <si>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</si>
  <si>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</si>
  <si>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</si>
  <si>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</si>
  <si>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</si>
  <si>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</si>
  <si>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</si>
  <si>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</si>
  <si>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</si>
  <si>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</si>
  <si>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</si>
  <si>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</si>
  <si>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</si>
  <si>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</si>
  <si>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</si>
  <si>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</si>
  <si>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</si>
  <si>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</si>
  <si>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</si>
  <si>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</si>
  <si>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</si>
  <si>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</si>
  <si>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</si>
  <si>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</si>
  <si>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</si>
  <si>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</si>
  <si>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</si>
  <si>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</si>
  <si>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</si>
  <si>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</si>
  <si>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</si>
  <si>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</si>
  <si>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</si>
  <si>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</si>
  <si>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</si>
  <si>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</si>
  <si>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</si>
  <si>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</si>
  <si>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</si>
  <si>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</si>
  <si>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</si>
  <si>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</si>
  <si>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</si>
  <si>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</si>
  <si>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</si>
  <si>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</si>
  <si>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</si>
  <si>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</si>
  <si>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</si>
  <si>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</si>
  <si>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</si>
  <si>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</si>
  <si>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</si>
  <si>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</si>
  <si>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</si>
  <si>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</si>
  <si>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</si>
  <si>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</si>
  <si>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</si>
  <si>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</si>
  <si>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</si>
  <si>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</si>
  <si>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</si>
  <si>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</si>
  <si>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</si>
  <si>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</si>
  <si>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</si>
  <si>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</si>
  <si>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</si>
  <si>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</si>
  <si>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</si>
  <si>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</si>
  <si>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</si>
  <si>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</si>
  <si>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</si>
  <si>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</si>
  <si>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</si>
  <si>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</si>
  <si>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</si>
  <si>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</si>
  <si>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</si>
  <si>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</si>
  <si>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</si>
  <si>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</si>
  <si>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</si>
  <si>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</si>
  <si>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</si>
  <si>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</si>
  <si>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</si>
  <si>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</si>
  <si>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</si>
  <si>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</si>
  <si>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</si>
  <si>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</si>
  <si>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</si>
  <si>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</si>
  <si>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</si>
  <si>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</si>
  <si>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</si>
  <si>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</si>
  <si>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</si>
  <si>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</si>
  <si>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</si>
  <si>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</si>
  <si>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</si>
  <si>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</si>
  <si>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</si>
  <si>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</si>
  <si>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</si>
  <si>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</si>
  <si>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</si>
  <si>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</si>
  <si>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</si>
  <si>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</si>
  <si>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</si>
  <si>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</si>
  <si>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</si>
  <si>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</si>
  <si>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</si>
  <si>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</si>
  <si>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</si>
  <si>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</si>
  <si>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</si>
  <si>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</si>
  <si>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</si>
  <si>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</si>
  <si>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</si>
  <si>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</si>
  <si>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</si>
  <si>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</si>
  <si>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</si>
  <si>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</si>
  <si>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</si>
  <si>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</si>
  <si>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</si>
  <si>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</si>
  <si>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</si>
  <si>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</si>
  <si>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</si>
  <si>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</si>
  <si>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</si>
  <si>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</si>
  <si>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</si>
  <si>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</si>
  <si>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</si>
  <si>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</si>
  <si>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</si>
  <si>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</si>
  <si>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</si>
  <si>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</si>
  <si>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</si>
  <si>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</si>
  <si>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</si>
  <si>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</si>
  <si>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</si>
  <si>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</si>
  <si>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</si>
  <si>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</si>
  <si>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</si>
  <si>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</si>
  <si>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</si>
  <si>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</si>
  <si>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</si>
  <si>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</si>
  <si>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</si>
  <si>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</si>
  <si>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</si>
  <si>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</si>
  <si>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</si>
  <si>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</si>
  <si>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</si>
  <si>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</si>
  <si>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</si>
  <si>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</si>
  <si>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</si>
  <si>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</si>
  <si>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</si>
  <si>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</si>
  <si>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</si>
  <si>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</si>
  <si>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</si>
  <si>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</si>
  <si>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</si>
  <si>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</si>
  <si>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</si>
  <si>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</si>
  <si>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</si>
  <si>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</si>
  <si>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</si>
  <si>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</si>
  <si>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</si>
  <si>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</si>
  <si>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</si>
  <si>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</si>
  <si>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</si>
  <si>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</si>
  <si>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</si>
  <si>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</si>
  <si>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</si>
  <si>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</si>
  <si>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</si>
  <si>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</si>
  <si>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</si>
  <si>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</si>
  <si>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</si>
  <si>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</si>
  <si>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</si>
  <si>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</si>
  <si>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</si>
  <si>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</si>
  <si>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</si>
  <si>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</si>
  <si>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</si>
  <si>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</si>
  <si>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</si>
  <si>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</si>
  <si>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</si>
  <si>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</si>
  <si>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</si>
  <si>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</si>
  <si>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</si>
  <si>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</si>
  <si>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</si>
  <si>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</si>
  <si>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</si>
  <si>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</si>
  <si>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</si>
  <si>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</si>
  <si>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</si>
  <si>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</si>
  <si>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</si>
  <si>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</si>
  <si>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</si>
  <si>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</si>
  <si>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</si>
  <si>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</si>
  <si>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</si>
  <si>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</si>
  <si>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</si>
  <si>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</si>
  <si>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</si>
  <si>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</si>
  <si>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</si>
  <si>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</si>
  <si>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</si>
  <si>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</si>
  <si>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</si>
  <si>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</si>
  <si>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</si>
  <si>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</si>
  <si>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</si>
  <si>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</si>
  <si>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</si>
  <si>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</si>
  <si>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</si>
  <si>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</si>
  <si>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</si>
  <si>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</si>
  <si>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</si>
  <si>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</si>
  <si>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</si>
  <si>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</si>
  <si>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</si>
  <si>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</si>
  <si>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</si>
  <si>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</si>
  <si>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</si>
  <si>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</si>
  <si>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</si>
  <si>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</si>
  <si>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</si>
  <si>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</si>
  <si>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</si>
  <si>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</si>
  <si>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</si>
  <si>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</si>
  <si>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</si>
  <si>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</si>
  <si>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</si>
  <si>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</si>
  <si>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</si>
  <si>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</si>
  <si>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</si>
  <si>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</si>
  <si>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</si>
  <si>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</si>
  <si>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</si>
  <si>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</si>
  <si>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</si>
  <si>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</si>
  <si>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</si>
  <si>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</si>
  <si>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</si>
  <si>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</si>
  <si>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</si>
  <si>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</si>
  <si>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</si>
  <si>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</si>
  <si>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</si>
  <si>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</si>
  <si>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</si>
  <si>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</si>
  <si>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</si>
  <si>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</si>
  <si>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</si>
  <si>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</si>
  <si>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</si>
  <si>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</si>
  <si>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</si>
  <si>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</si>
  <si>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</si>
  <si>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</si>
  <si>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</si>
  <si>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</si>
  <si>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</si>
  <si>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</si>
  <si>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</si>
  <si>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</si>
  <si>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</si>
  <si>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</si>
  <si>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</si>
  <si>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</si>
  <si>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</si>
  <si>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</si>
  <si>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</si>
  <si>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原子力安全情報に係る基盤整備・分析評価事業</t>
  </si>
  <si>
    <t>原子力規制委員会原子力規制庁
原子力規制部</t>
  </si>
  <si>
    <t>○</t>
  </si>
  <si>
    <t>４．原子力の安全確保に向けた技術・人材の基盤の構築</t>
  </si>
  <si>
    <t>特別会計に関する法律第85条第6項
特別会計に関する法律施行令第51条第7項第十六号</t>
  </si>
  <si>
    <t>-</t>
  </si>
  <si>
    <t>-</t>
  </si>
  <si>
    <t>件数</t>
  </si>
  <si>
    <t>件数</t>
  </si>
  <si>
    <t>職員旅費</t>
  </si>
  <si>
    <t>委員等旅費</t>
  </si>
  <si>
    <t>原子力安全業務庁費</t>
  </si>
  <si>
    <t>労務費</t>
  </si>
  <si>
    <t>平成２６年度欧州主要国の原子力発電所の規制情報調査</t>
  </si>
  <si>
    <t>平成２６年度　安全情報システムの維持管理</t>
  </si>
  <si>
    <t>A.日本エヌ・ユーエス（株）</t>
  </si>
  <si>
    <t>B.日本レコードマネジメント（株）</t>
  </si>
  <si>
    <t>日本エヌ・ユー・エス（株）</t>
  </si>
  <si>
    <t>同上</t>
  </si>
  <si>
    <t>MHI原子力エンジニアリング（株）</t>
  </si>
  <si>
    <t>（株）エナジス</t>
  </si>
  <si>
    <t>エム・アール・アイリサーチアソシエイツ（株）</t>
  </si>
  <si>
    <t>同上</t>
  </si>
  <si>
    <t>（一財）エネルギー総合工学研究所</t>
  </si>
  <si>
    <t>International Access Corporation</t>
  </si>
  <si>
    <t>（株）三菱総合研究所</t>
  </si>
  <si>
    <t>（株）社会安全研究所</t>
  </si>
  <si>
    <t>日本レコードマネジメント（株）</t>
  </si>
  <si>
    <t>同上</t>
  </si>
  <si>
    <t>平成26年度欧州主要国の原子力発電所の規制情報調査</t>
  </si>
  <si>
    <t>平成26年度 米国NRCの原子力安全許認可会議及び公聴会に関する調査</t>
  </si>
  <si>
    <t>平成26年度米国原子力規制におけるリスク情報を活用したコミュニケーションとガバナンスの調査</t>
  </si>
  <si>
    <t>平成26年度 欧州主要国の原子力施設の許認可制度に関する調査</t>
  </si>
  <si>
    <t>平成26年度米国NRC及び関連機関による安全文化醸成活動並びにNRC内部安全文化醸成活動と関連する職務規定等に関する調査</t>
  </si>
  <si>
    <t>平成26年度米国原子力発電所の安全パフォーマンストレンド及び長期停止後の再起動監視に関わる規制活動に関する調査</t>
  </si>
  <si>
    <t>平成26年度NRCにおける安全研究部門の役務及び規制要件に係る活動実績に関する調査</t>
  </si>
  <si>
    <t>平成26年度国内外におけるデジタル監視制御システムのアーキテクチャ(システム構成に対する考え方)の調査</t>
  </si>
  <si>
    <t>平成26年度臨界安全評価に関する調査</t>
  </si>
  <si>
    <t>平成26年度　米国10 CFR Part21による規制に関する調査・分析</t>
  </si>
  <si>
    <t>平成26年度海外の原子力プラントの電源の信頼性と深層防護に関する規制活動の調査</t>
  </si>
  <si>
    <t>平成26年度過酷な外部事象に伴う原子力プラントの電源システムへの影響及び緩和策に対する国際活動の調査</t>
  </si>
  <si>
    <t>平成26年度海外の原子力プラントのデジタル計測制御設備に関する規制活動の調査</t>
  </si>
  <si>
    <t>平成26年度欧州等核燃料サイクル施設の規制情報の調査</t>
  </si>
  <si>
    <t>平成２６年度仏国核燃料サイクル施設の重要規制情報調査</t>
  </si>
  <si>
    <t>平成26年度中国及び台湾の原子力規制情報の収集調査</t>
  </si>
  <si>
    <t>平成26年度米国原子力発電所の重要規制情報の調査</t>
  </si>
  <si>
    <t>平成26年度米国核燃料サイクル施設の重要規制情報調査</t>
  </si>
  <si>
    <t>平成26年度韓国の原子力規制情報の収集調査</t>
  </si>
  <si>
    <t>平成26年度欧州主要国原子力施設事故・故障情報の調査</t>
  </si>
  <si>
    <t>平成26年度福島第一原子力発電所事故教訓に係る米国規制対応調査</t>
  </si>
  <si>
    <t>平成26年度原子力施設保有国の原子力規制情報の収集調査</t>
  </si>
  <si>
    <t>平成26年度国際機関の原子力安全情報の収集調査</t>
  </si>
  <si>
    <t>平成26年度国内外の人的過誤事象の調査</t>
  </si>
  <si>
    <t>平成26年度　水化学管理に係る評価のための調査</t>
  </si>
  <si>
    <t>平成26年度米国原子力施設の規制情報のトピックス調査</t>
  </si>
  <si>
    <t>平成26年度米国LERによる事故故障の調査</t>
  </si>
  <si>
    <t>平成26年度 欧州主要国の原子力施設の規制基準に関する調査</t>
  </si>
  <si>
    <t>平成26年度レジリエンス・エンジニアリングにおけるSafety-Ⅱの調査</t>
  </si>
  <si>
    <t>平成26年度国民性が安全文化に及ぼす影響の調査</t>
  </si>
  <si>
    <t>（株）セック</t>
  </si>
  <si>
    <t>（株）アートテクノロジー</t>
  </si>
  <si>
    <t>平成26年度安全情報システムの維持管理</t>
  </si>
  <si>
    <t>平成26年度安全情報システム登録等に係る派遣による人材の受入れ(10月-3月)</t>
  </si>
  <si>
    <t>平成26年度NRCドキュメントシステムの改良</t>
  </si>
  <si>
    <t>平成26年度 放射線管理等情報（被ばく・廃棄物）外部サーバー運用・維持・管理</t>
  </si>
  <si>
    <t>平成26年度安全審査関係データベースへの入力作業</t>
  </si>
  <si>
    <t>△</t>
  </si>
  <si>
    <t>規制基準の継続的改善のために不可欠な事業であり、政策体系の中で優先度は高い。</t>
  </si>
  <si>
    <t>収集した情報は、その内容が我が国の原子力規制に有用かどうかのスクリーニングを行い、有用なものについては規制措置の検討を行っており、有効に活用されている。                                                                                                                                               　　　　　　　　　　　　　　　　　　　　　</t>
  </si>
  <si>
    <t>成果実績は、ほぼ当初の見込み通りとなっている。</t>
  </si>
  <si>
    <t>本事業においては、国内外の機器・設備に起因する事故故障情報、規制・基準の動向情報、被ばく情報等の原子力安全情報を収集・整理するとともに、安全規制への反映の要否等について分析・評価を行い、原子力安全の向上につながる方策の提案等を行う。また運転経験の共有の観点から、国際機関や海外諸国に国内情報の発信を行うとともに、原子力規制庁関係者へ最新情報の定期的な提供等情報の発信を行う。</t>
  </si>
  <si>
    <t>詳細評価件数を成果指標とする。</t>
  </si>
  <si>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t>
  </si>
  <si>
    <t xml:space="preserve">
規制案提案件数を成果指標とする。</t>
  </si>
  <si>
    <t>クリアリングハウスでのスクリーニング件数</t>
  </si>
  <si>
    <t>-</t>
  </si>
  <si>
    <t>-</t>
  </si>
  <si>
    <t>-</t>
  </si>
  <si>
    <t>本事業により規制基準の継続的改善を図ることは、国民や社会のニーズが高く、これらのニーズを的確に反映している。</t>
  </si>
  <si>
    <t>規制基準の継続的改善のための事業であり、国として実施すべきもの。</t>
  </si>
  <si>
    <t>支出先の選定に当たっては、一般競争入札によりその妥当性や競争性を確保している。なお、一部の対象業務が専門性の高いものであったため、一者応札となったものもあるが、支出先が示した実績、実施体制及び実施計画から妥当と判断した。</t>
  </si>
  <si>
    <t>規制基準の継続的改善のための事業であり、国として実施すべきものであるため、国が全額負担することは妥当である。</t>
  </si>
  <si>
    <t>支出先の選定に当たって、事業目的を達成するために必要な仕様内容に絞っており、一般競争入札により、当該仕様を遂行するために必要な額の契約を行っていることから、単位当たりコスト等の水準は妥当である。</t>
  </si>
  <si>
    <t>‐</t>
  </si>
  <si>
    <t>-</t>
  </si>
  <si>
    <t>支出先の実施内容を精査し、支出内容が事業目的に即して真に必要なものかを確認している。</t>
  </si>
  <si>
    <t>H26年度は、原子力規制委員会と旧（独）原子力安全基盤機構の統合に伴う業務範囲の見直し及び合理化により、不用率が増加した。これを受け、これまでの執行実績を踏まえた適切な額を平成27年度予算として計上したところである。</t>
  </si>
  <si>
    <t>原子力規制委員会と旧（独）原子力安全基盤機構の統合に伴う業務範囲の見直し及び合理化により、コスト削減や効率化に向けた工夫を行った。</t>
  </si>
  <si>
    <t>原子力規制委員会自らが実施可能な調査は自ら行い、必要最小限の請負とするなど効果的かつ低コストで実施できている。</t>
  </si>
  <si>
    <t>-</t>
  </si>
  <si>
    <t>-</t>
  </si>
  <si>
    <t>当初見込みの予算額に対して不用率が大きくなっているが、業務範囲の見直し及び合理化の効果として、活動実績は、ほぼ当初の見込み通りとなっている。</t>
  </si>
  <si>
    <t>競争性の確保については、一部の対象業務が専門性の高いものであったため、一者応札となったものもあるが、支出先が示した実績、実施体制及び実施計画から妥当と判断した。
また、不用率が大きい点については、原子力規制委員会と旧（独）原子力安全基盤機構の統合に伴う業務範囲の見直し及び合理化の効果によるものである。
本事業は、規制基準の継続的改善のために不可欠な事業であり、国として実施すべきもので、収集した情報は、その内容が我が国の原子力規制に有用かどうかのスクリーニングを行い、有用なものについては規制措置の検討を行っており、有効に活用されている。</t>
  </si>
  <si>
    <t>一般競争入札を導入しており競争性の確保に努めているが、さらに仕様書の具体化や入札公告期間を十分に確保することなどに留意する。
また、引き続き、効率的な事業執行を行うとともに、これまでの執行実績を踏まえつつ、着実に成果が得られるよう、概算要求に向けた検討を行っていく。</t>
  </si>
  <si>
    <t>A.</t>
  </si>
  <si>
    <t>B.</t>
  </si>
  <si>
    <t>原子力規制企画課</t>
  </si>
  <si>
    <t>原子力規制企画課長　
佐藤暁</t>
  </si>
  <si>
    <t>本事業は、国内外の事故・トラブル情報等の原子力安全情報を収集・整理し、分析・評価を行い、必要に応じて規制への反映等、原子力安全の向上につながる方策の提案等を行うとともに、収集した情報を整理・分析した結果をデータベース等を活用し情報共有を行うことを目的とする。</t>
  </si>
  <si>
    <t>データベースへの情報登録数</t>
  </si>
  <si>
    <t>執行額／データベースへの登録件数　　　　　　　　　　　　　　</t>
  </si>
  <si>
    <t>執行額／クリアリングハウスでのスクリーニング件数</t>
  </si>
  <si>
    <t>運転経験等反映活動（クリアリングハウス）において、入手した事故・故障情報や規制情報からスクリーニングを行い重要と判断された案件について詳細評価の上、必要なものについて適宜規制案を提案することを成果目標とする。</t>
  </si>
  <si>
    <t>国際機関（ＩＡＥＡ、ＯＥＣＤ／ＮＥＡ等）主催の会議等での発表件数を成果指標とする。</t>
  </si>
  <si>
    <t>件数</t>
  </si>
  <si>
    <t>週報発信件数を成果指標とする。</t>
  </si>
  <si>
    <t>月報発信件数を成果指標とする。</t>
  </si>
  <si>
    <t>百万円/件数</t>
  </si>
  <si>
    <t>百万円</t>
  </si>
  <si>
    <t>69/6,538</t>
  </si>
  <si>
    <t>40/4,466</t>
  </si>
  <si>
    <t>30/5,397</t>
  </si>
  <si>
    <t>124/6000</t>
  </si>
  <si>
    <t>227/144</t>
  </si>
  <si>
    <t>133/97</t>
  </si>
  <si>
    <t>208/132</t>
  </si>
  <si>
    <t>208/100</t>
  </si>
  <si>
    <r>
      <rPr>
        <sz val="11"/>
        <rFont val="ＭＳ Ｐゴシック"/>
        <family val="3"/>
      </rPr>
      <t>0</t>
    </r>
    <r>
      <rPr>
        <sz val="11"/>
        <rFont val="ＭＳ Ｐゴシック"/>
        <family val="3"/>
      </rPr>
      <t>36</t>
    </r>
  </si>
  <si>
    <t>本事業による成果を月報により国内関係者に発信し、成果の普及を図ることを成果目標とする。</t>
  </si>
  <si>
    <t>本事業による成果を国際会議等により海外発信し、成果の世界的普及を図ることを成果目標とする。</t>
  </si>
  <si>
    <t>本事業による成果を週報により国内関係者に発信し、成果の普及を図ることを成果目標とする。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</si>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</sst>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hair"/>
      <bottom style="hair"/>
      <diagonal style="hair"/>
    </border>
    <border diagonalUp="1">
      <left style="thin"/>
      <right style="medium"/>
      <top style="hair"/>
      <bottom style="hair"/>
      <diagonal style="hair"/>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thin"/>
      <bottom/>
    </border>
    <border>
      <left/>
      <right style="thin"/>
      <top style="thin"/>
      <bottom/>
    </border>
    <border>
      <left style="medium"/>
      <right/>
      <top style="thin"/>
      <bottom style="hair"/>
    </border>
    <border>
      <left style="medium"/>
      <right/>
      <top style="thin"/>
      <bottom style="medium"/>
    </border>
    <border>
      <left/>
      <right style="thin"/>
      <top style="thin"/>
      <bottom style="medium"/>
    </border>
    <border>
      <left/>
      <right style="double"/>
      <top style="thin"/>
      <bottom/>
    </border>
    <border>
      <left style="thin"/>
      <right/>
      <top style="thin"/>
      <bottom/>
    </border>
    <border>
      <left/>
      <right style="medium"/>
      <top style="thin"/>
      <bottom/>
    </border>
    <border>
      <left style="thin"/>
      <right/>
      <top/>
      <bottom style="mediu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hair"/>
      <bottom style="thin"/>
    </border>
    <border>
      <left style="double"/>
      <right/>
      <top style="medium"/>
      <bottom style="thin"/>
    </border>
    <border>
      <left/>
      <right style="thin"/>
      <top style="medium"/>
      <bottom style="thin"/>
    </border>
    <border>
      <left style="thin"/>
      <right/>
      <top style="thin"/>
      <bottom style="medium"/>
    </border>
    <border>
      <left style="double"/>
      <right/>
      <top style="hair"/>
      <bottom style="thin"/>
    </border>
    <border>
      <left style="double"/>
      <right/>
      <top style="dashed"/>
      <bottom style="hair"/>
    </border>
    <border>
      <left/>
      <right/>
      <top style="dashed"/>
      <bottom style="hair"/>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medium"/>
      <bottom style="thin"/>
    </border>
    <border>
      <left/>
      <right style="double"/>
      <top style="medium"/>
      <bottom/>
    </border>
    <border>
      <left style="medium"/>
      <right/>
      <top/>
      <bottom style="mediu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7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4" xfId="0" applyFont="1" applyFill="1" applyBorder="1" applyAlignment="1">
      <alignment horizontal="center" vertical="center" wrapText="1"/>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33" borderId="50" xfId="0" applyFont="1" applyFill="1" applyBorder="1" applyAlignment="1">
      <alignment horizontal="center" vertical="center"/>
    </xf>
    <xf numFmtId="0" fontId="0" fillId="33" borderId="58"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4"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37" borderId="65"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6" xfId="0" applyFont="1" applyFill="1" applyBorder="1" applyAlignment="1">
      <alignment horizontal="center" vertical="center"/>
    </xf>
    <xf numFmtId="0" fontId="0" fillId="0" borderId="67"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65"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0" fillId="0" borderId="7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4" xfId="0" applyFont="1" applyFill="1" applyBorder="1" applyAlignment="1" applyProtection="1">
      <alignment vertical="center" shrinkToFit="1"/>
      <protection locked="0"/>
    </xf>
    <xf numFmtId="0" fontId="11" fillId="35" borderId="6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7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58" xfId="0" applyFont="1" applyFill="1" applyBorder="1" applyAlignment="1">
      <alignment horizontal="center" vertical="center"/>
    </xf>
    <xf numFmtId="0" fontId="11" fillId="36" borderId="7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9" xfId="0" applyFont="1" applyFill="1" applyBorder="1" applyAlignment="1" applyProtection="1">
      <alignment horizontal="center" vertical="center" shrinkToFit="1"/>
      <protection locked="0"/>
    </xf>
    <xf numFmtId="0" fontId="0" fillId="34" borderId="79"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62"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6" borderId="79"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6" xfId="0" applyFont="1" applyFill="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shrinkToFit="1"/>
      <protection locked="0"/>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0" borderId="79" xfId="0" applyFont="1" applyBorder="1" applyAlignment="1">
      <alignment horizontal="center" vertical="center"/>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lignment horizontal="right" vertical="center"/>
    </xf>
    <xf numFmtId="0" fontId="0" fillId="0" borderId="8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14" fillId="33" borderId="7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6" xfId="0" applyBorder="1" applyAlignment="1">
      <alignment horizontal="center" vertical="center" shrinkToFit="1"/>
    </xf>
    <xf numFmtId="0" fontId="10" fillId="33" borderId="38"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101"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pplyProtection="1">
      <alignment horizontal="left" vertical="center" wrapText="1"/>
      <protection locked="0"/>
    </xf>
    <xf numFmtId="0" fontId="0" fillId="0" borderId="107" xfId="0"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11"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1" fillId="36" borderId="68"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7" fillId="0" borderId="112" xfId="0" applyFont="1" applyFill="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2" xfId="0" applyFont="1" applyBorder="1" applyAlignment="1">
      <alignment horizontal="center" vertical="center"/>
    </xf>
    <xf numFmtId="0" fontId="0" fillId="0" borderId="71" xfId="0" applyFont="1" applyFill="1" applyBorder="1" applyAlignment="1">
      <alignment horizontal="center" vertical="center"/>
    </xf>
    <xf numFmtId="0" fontId="0" fillId="0" borderId="66" xfId="0" applyFont="1" applyBorder="1" applyAlignment="1">
      <alignment horizontal="center" vertical="center"/>
    </xf>
    <xf numFmtId="0" fontId="9" fillId="0" borderId="71" xfId="0" applyFont="1" applyBorder="1" applyAlignment="1">
      <alignment horizontal="center" vertical="center" wrapText="1"/>
    </xf>
    <xf numFmtId="0" fontId="9" fillId="0" borderId="62" xfId="0" applyFont="1" applyBorder="1" applyAlignment="1">
      <alignment horizontal="center" vertical="center"/>
    </xf>
    <xf numFmtId="0" fontId="9" fillId="0" borderId="66" xfId="0" applyFont="1" applyBorder="1" applyAlignment="1">
      <alignment horizontal="center" vertical="center"/>
    </xf>
    <xf numFmtId="0" fontId="9" fillId="0" borderId="72"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72" xfId="0" applyFont="1" applyFill="1" applyBorder="1" applyAlignment="1">
      <alignment horizontal="center"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4" borderId="35" xfId="0" applyFont="1" applyFill="1" applyBorder="1" applyAlignment="1">
      <alignment vertical="center" wrapText="1"/>
    </xf>
    <xf numFmtId="0" fontId="0" fillId="34" borderId="36" xfId="0" applyFont="1" applyFill="1" applyBorder="1" applyAlignment="1">
      <alignment vertical="center" wrapText="1"/>
    </xf>
    <xf numFmtId="0" fontId="0" fillId="34" borderId="115"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0" borderId="68"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8"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11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8"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0" fontId="7" fillId="33" borderId="10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9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1"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39" xfId="0" applyNumberFormat="1" applyFont="1" applyFill="1" applyBorder="1" applyAlignment="1" applyProtection="1">
      <alignment horizontal="center" vertical="center"/>
      <protection locked="0"/>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10" fillId="0" borderId="112" xfId="63" applyFont="1" applyFill="1" applyBorder="1" applyAlignment="1" applyProtection="1">
      <alignment horizontal="center" vertical="center" wrapText="1" shrinkToFit="1"/>
      <protection locked="0"/>
    </xf>
    <xf numFmtId="0" fontId="0" fillId="0" borderId="102"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vertical="center"/>
      <protection locked="0"/>
    </xf>
    <xf numFmtId="0" fontId="7" fillId="33" borderId="124"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113" xfId="0" applyFont="1" applyBorder="1" applyAlignment="1">
      <alignment horizontal="center" vertical="center"/>
    </xf>
    <xf numFmtId="0" fontId="9" fillId="0" borderId="10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4" xfId="63" applyFont="1" applyFill="1" applyBorder="1" applyAlignment="1" applyProtection="1">
      <alignment horizontal="center" vertical="center"/>
      <protection/>
    </xf>
    <xf numFmtId="0" fontId="0" fillId="0" borderId="103" xfId="0" applyFont="1" applyBorder="1" applyAlignment="1">
      <alignment horizontal="center"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0" fillId="0" borderId="81"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72" xfId="0" applyFont="1" applyBorder="1" applyAlignment="1" applyProtection="1">
      <alignment horizontal="left" vertical="center" wrapText="1" shrinkToFit="1"/>
      <protection locked="0"/>
    </xf>
    <xf numFmtId="0" fontId="7" fillId="33" borderId="101" xfId="65" applyFont="1" applyFill="1" applyBorder="1" applyAlignment="1" applyProtection="1">
      <alignment horizontal="center" vertical="center"/>
      <protection/>
    </xf>
    <xf numFmtId="0" fontId="7" fillId="33" borderId="102" xfId="65" applyFont="1" applyFill="1" applyBorder="1" applyAlignment="1" applyProtection="1">
      <alignment horizontal="center" vertical="center"/>
      <protection/>
    </xf>
    <xf numFmtId="0" fontId="11" fillId="33" borderId="10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8" fillId="36" borderId="10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5" fillId="35" borderId="101" xfId="0" applyFont="1" applyFill="1" applyBorder="1" applyAlignment="1">
      <alignment horizontal="center" vertical="center"/>
    </xf>
    <xf numFmtId="0" fontId="2"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0" fillId="0" borderId="68"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8" xfId="0" applyFont="1" applyBorder="1" applyAlignment="1" applyProtection="1">
      <alignment horizontal="center" vertical="center" textRotation="255" wrapText="1"/>
      <protection locked="0"/>
    </xf>
    <xf numFmtId="0" fontId="11" fillId="36" borderId="6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Border="1" applyAlignment="1">
      <alignment horizontal="center" vertical="center" textRotation="255"/>
    </xf>
    <xf numFmtId="0" fontId="15" fillId="37" borderId="101" xfId="0" applyFont="1" applyFill="1" applyBorder="1" applyAlignment="1">
      <alignment horizontal="center" vertical="center"/>
    </xf>
    <xf numFmtId="0" fontId="15" fillId="37" borderId="102" xfId="0" applyFont="1" applyFill="1" applyBorder="1" applyAlignment="1">
      <alignment horizontal="center" vertical="center"/>
    </xf>
    <xf numFmtId="0" fontId="15" fillId="37" borderId="10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2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6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15" fillId="33" borderId="56"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8" xfId="0" applyFont="1" applyFill="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4" xfId="0" applyFont="1" applyBorder="1" applyAlignment="1" applyProtection="1" quotePrefix="1">
      <alignment horizontal="left" vertical="center"/>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09" xfId="0" applyFont="1" applyFill="1" applyBorder="1" applyAlignment="1">
      <alignment vertical="center" wrapText="1"/>
    </xf>
    <xf numFmtId="0" fontId="0" fillId="34" borderId="131" xfId="0" applyFont="1" applyFill="1" applyBorder="1" applyAlignment="1">
      <alignment vertical="center" wrapText="1"/>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11" fillId="33" borderId="70"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95" xfId="0" applyFont="1" applyFill="1" applyBorder="1" applyAlignment="1" applyProtection="1">
      <alignment horizontal="center" vertical="center"/>
      <protection locked="0"/>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35"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15" fillId="37" borderId="101" xfId="0" applyFont="1" applyFill="1" applyBorder="1" applyAlignment="1">
      <alignment horizontal="center" vertical="center" wrapText="1"/>
    </xf>
    <xf numFmtId="0" fontId="15" fillId="37" borderId="102"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3" fillId="33" borderId="65"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2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6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6" borderId="70"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7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72" xfId="0" applyFont="1" applyFill="1" applyBorder="1" applyAlignment="1">
      <alignment horizontal="center" vertical="center" wrapText="1"/>
    </xf>
    <xf numFmtId="0" fontId="18" fillId="34" borderId="35"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18" fillId="34" borderId="115"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94"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8" fillId="34" borderId="3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34" borderId="79"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0" borderId="79"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7"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9" xfId="0" applyFont="1" applyBorder="1" applyAlignment="1">
      <alignment horizontal="center" vertical="center" wrapText="1"/>
    </xf>
    <xf numFmtId="0" fontId="0" fillId="0" borderId="18" xfId="0" applyFont="1" applyBorder="1" applyAlignment="1">
      <alignment horizontal="center" vertical="center"/>
    </xf>
    <xf numFmtId="0" fontId="0" fillId="0" borderId="137" xfId="0" applyFont="1" applyBorder="1" applyAlignment="1">
      <alignment horizontal="center" vertical="center"/>
    </xf>
    <xf numFmtId="177" fontId="0" fillId="0" borderId="11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141</xdr:row>
      <xdr:rowOff>9525</xdr:rowOff>
    </xdr:from>
    <xdr:to>
      <xdr:col>39</xdr:col>
      <xdr:colOff>0</xdr:colOff>
      <xdr:row>144</xdr:row>
      <xdr:rowOff>295275</xdr:rowOff>
    </xdr:to>
    <xdr:sp>
      <xdr:nvSpPr>
        <xdr:cNvPr id="1" name="正方形/長方形 6"/>
        <xdr:cNvSpPr>
          <a:spLocks/>
        </xdr:cNvSpPr>
      </xdr:nvSpPr>
      <xdr:spPr>
        <a:xfrm>
          <a:off x="3886200" y="43634025"/>
          <a:ext cx="39147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313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171450</xdr:colOff>
      <xdr:row>145</xdr:row>
      <xdr:rowOff>114300</xdr:rowOff>
    </xdr:from>
    <xdr:to>
      <xdr:col>37</xdr:col>
      <xdr:colOff>171450</xdr:colOff>
      <xdr:row>150</xdr:row>
      <xdr:rowOff>95250</xdr:rowOff>
    </xdr:to>
    <xdr:sp>
      <xdr:nvSpPr>
        <xdr:cNvPr id="2" name="AutoShape 7"/>
        <xdr:cNvSpPr>
          <a:spLocks/>
        </xdr:cNvSpPr>
      </xdr:nvSpPr>
      <xdr:spPr>
        <a:xfrm>
          <a:off x="3971925" y="45148500"/>
          <a:ext cx="3600450" cy="1743075"/>
        </a:xfrm>
        <a:prstGeom prst="bracketPair">
          <a:avLst>
            <a:gd name="adj" fmla="val -40000"/>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国内外の原子力施設に関する安全情報の調査及び分析、分析によって得られた教訓の我が国への反映に関する検討評価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各情報のデータベースへの登録、データベースの維持・管理、改良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・事業実施体制における役割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これまでの情報の蓄積に基づいた規制側業務の一元的で効率的な実施</a:t>
          </a:r>
        </a:p>
      </xdr:txBody>
    </xdr:sp>
    <xdr:clientData/>
  </xdr:twoCellAnchor>
  <xdr:twoCellAnchor>
    <xdr:from>
      <xdr:col>37</xdr:col>
      <xdr:colOff>76200</xdr:colOff>
      <xdr:row>151</xdr:row>
      <xdr:rowOff>38100</xdr:rowOff>
    </xdr:from>
    <xdr:to>
      <xdr:col>45</xdr:col>
      <xdr:colOff>190500</xdr:colOff>
      <xdr:row>153</xdr:row>
      <xdr:rowOff>9525</xdr:rowOff>
    </xdr:to>
    <xdr:sp>
      <xdr:nvSpPr>
        <xdr:cNvPr id="3" name="正方形/長方形 9"/>
        <xdr:cNvSpPr>
          <a:spLocks/>
        </xdr:cNvSpPr>
      </xdr:nvSpPr>
      <xdr:spPr>
        <a:xfrm>
          <a:off x="7477125" y="47186850"/>
          <a:ext cx="171450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153</xdr:row>
      <xdr:rowOff>114300</xdr:rowOff>
    </xdr:from>
    <xdr:to>
      <xdr:col>47</xdr:col>
      <xdr:colOff>47625</xdr:colOff>
      <xdr:row>155</xdr:row>
      <xdr:rowOff>85725</xdr:rowOff>
    </xdr:to>
    <xdr:sp>
      <xdr:nvSpPr>
        <xdr:cNvPr id="4" name="AutoShape 15"/>
        <xdr:cNvSpPr>
          <a:spLocks/>
        </xdr:cNvSpPr>
      </xdr:nvSpPr>
      <xdr:spPr>
        <a:xfrm>
          <a:off x="7439025" y="47967900"/>
          <a:ext cx="2009775" cy="6762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翻訳・通訳費、印刷費、図書費、通信運搬費、旅費等</a:t>
          </a:r>
        </a:p>
      </xdr:txBody>
    </xdr:sp>
    <xdr:clientData/>
  </xdr:twoCellAnchor>
  <xdr:twoCellAnchor>
    <xdr:from>
      <xdr:col>27</xdr:col>
      <xdr:colOff>180975</xdr:colOff>
      <xdr:row>150</xdr:row>
      <xdr:rowOff>38100</xdr:rowOff>
    </xdr:from>
    <xdr:to>
      <xdr:col>27</xdr:col>
      <xdr:colOff>180975</xdr:colOff>
      <xdr:row>156</xdr:row>
      <xdr:rowOff>9525</xdr:rowOff>
    </xdr:to>
    <xdr:sp>
      <xdr:nvSpPr>
        <xdr:cNvPr id="5" name="直線矢印コネクタ 11"/>
        <xdr:cNvSpPr>
          <a:spLocks/>
        </xdr:cNvSpPr>
      </xdr:nvSpPr>
      <xdr:spPr>
        <a:xfrm>
          <a:off x="5581650" y="46834425"/>
          <a:ext cx="0" cy="20859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152</xdr:row>
      <xdr:rowOff>38100</xdr:rowOff>
    </xdr:from>
    <xdr:to>
      <xdr:col>37</xdr:col>
      <xdr:colOff>76200</xdr:colOff>
      <xdr:row>152</xdr:row>
      <xdr:rowOff>38100</xdr:rowOff>
    </xdr:to>
    <xdr:sp>
      <xdr:nvSpPr>
        <xdr:cNvPr id="6" name="直線コネクタ 12"/>
        <xdr:cNvSpPr>
          <a:spLocks/>
        </xdr:cNvSpPr>
      </xdr:nvSpPr>
      <xdr:spPr>
        <a:xfrm>
          <a:off x="5581650" y="47539275"/>
          <a:ext cx="1895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156</xdr:row>
      <xdr:rowOff>0</xdr:rowOff>
    </xdr:from>
    <xdr:to>
      <xdr:col>36</xdr:col>
      <xdr:colOff>171450</xdr:colOff>
      <xdr:row>158</xdr:row>
      <xdr:rowOff>47625</xdr:rowOff>
    </xdr:to>
    <xdr:sp>
      <xdr:nvSpPr>
        <xdr:cNvPr id="7" name="フリーフォーム 13"/>
        <xdr:cNvSpPr>
          <a:spLocks/>
        </xdr:cNvSpPr>
      </xdr:nvSpPr>
      <xdr:spPr>
        <a:xfrm>
          <a:off x="3771900" y="48910875"/>
          <a:ext cx="3600450" cy="7524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159</xdr:row>
      <xdr:rowOff>47625</xdr:rowOff>
    </xdr:from>
    <xdr:to>
      <xdr:col>41</xdr:col>
      <xdr:colOff>190500</xdr:colOff>
      <xdr:row>161</xdr:row>
      <xdr:rowOff>19050</xdr:rowOff>
    </xdr:to>
    <xdr:sp>
      <xdr:nvSpPr>
        <xdr:cNvPr id="8" name="正方形/長方形 14"/>
        <xdr:cNvSpPr>
          <a:spLocks/>
        </xdr:cNvSpPr>
      </xdr:nvSpPr>
      <xdr:spPr>
        <a:xfrm>
          <a:off x="6305550" y="50015775"/>
          <a:ext cx="2085975"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民間企業３社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158</xdr:row>
      <xdr:rowOff>314325</xdr:rowOff>
    </xdr:from>
    <xdr:to>
      <xdr:col>26</xdr:col>
      <xdr:colOff>152400</xdr:colOff>
      <xdr:row>161</xdr:row>
      <xdr:rowOff>114300</xdr:rowOff>
    </xdr:to>
    <xdr:sp>
      <xdr:nvSpPr>
        <xdr:cNvPr id="9" name="正方形/長方形 15"/>
        <xdr:cNvSpPr>
          <a:spLocks/>
        </xdr:cNvSpPr>
      </xdr:nvSpPr>
      <xdr:spPr>
        <a:xfrm>
          <a:off x="2352675" y="49930050"/>
          <a:ext cx="3000375"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一般財団法人及び民間企業７社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161</xdr:row>
      <xdr:rowOff>209550</xdr:rowOff>
    </xdr:from>
    <xdr:to>
      <xdr:col>26</xdr:col>
      <xdr:colOff>171450</xdr:colOff>
      <xdr:row>164</xdr:row>
      <xdr:rowOff>95250</xdr:rowOff>
    </xdr:to>
    <xdr:sp>
      <xdr:nvSpPr>
        <xdr:cNvPr id="10" name="AutoShape 11"/>
        <xdr:cNvSpPr>
          <a:spLocks/>
        </xdr:cNvSpPr>
      </xdr:nvSpPr>
      <xdr:spPr>
        <a:xfrm>
          <a:off x="2419350" y="50882550"/>
          <a:ext cx="2952750" cy="9429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国内外で原子炉施設で発生した事故故障情報、規制動向に関する情報、被ばく情報等の調査及び分析評価</a:t>
          </a:r>
        </a:p>
      </xdr:txBody>
    </xdr:sp>
    <xdr:clientData/>
  </xdr:twoCellAnchor>
  <xdr:twoCellAnchor>
    <xdr:from>
      <xdr:col>30</xdr:col>
      <xdr:colOff>180975</xdr:colOff>
      <xdr:row>161</xdr:row>
      <xdr:rowOff>257175</xdr:rowOff>
    </xdr:from>
    <xdr:to>
      <xdr:col>43</xdr:col>
      <xdr:colOff>38100</xdr:colOff>
      <xdr:row>164</xdr:row>
      <xdr:rowOff>66675</xdr:rowOff>
    </xdr:to>
    <xdr:sp>
      <xdr:nvSpPr>
        <xdr:cNvPr id="11" name="AutoShape 15"/>
        <xdr:cNvSpPr>
          <a:spLocks/>
        </xdr:cNvSpPr>
      </xdr:nvSpPr>
      <xdr:spPr>
        <a:xfrm>
          <a:off x="6181725" y="50930175"/>
          <a:ext cx="2457450" cy="8667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各種情報のデータベースへの登録、データベースの維持・管理、改良等</a:t>
          </a:r>
        </a:p>
      </xdr:txBody>
    </xdr:sp>
    <xdr:clientData/>
  </xdr:twoCellAnchor>
  <xdr:oneCellAnchor>
    <xdr:from>
      <xdr:col>33</xdr:col>
      <xdr:colOff>0</xdr:colOff>
      <xdr:row>158</xdr:row>
      <xdr:rowOff>9525</xdr:rowOff>
    </xdr:from>
    <xdr:ext cx="1352550" cy="219075"/>
    <xdr:sp>
      <xdr:nvSpPr>
        <xdr:cNvPr id="12" name="テキスト ボックス 19"/>
        <xdr:cNvSpPr txBox="1">
          <a:spLocks noChangeArrowheads="1"/>
        </xdr:cNvSpPr>
      </xdr:nvSpPr>
      <xdr:spPr>
        <a:xfrm>
          <a:off x="6600825" y="49625250"/>
          <a:ext cx="1352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9525</xdr:colOff>
      <xdr:row>158</xdr:row>
      <xdr:rowOff>0</xdr:rowOff>
    </xdr:from>
    <xdr:ext cx="1362075" cy="209550"/>
    <xdr:sp>
      <xdr:nvSpPr>
        <xdr:cNvPr id="13" name="テキスト ボックス 21"/>
        <xdr:cNvSpPr txBox="1">
          <a:spLocks noChangeArrowheads="1"/>
        </xdr:cNvSpPr>
      </xdr:nvSpPr>
      <xdr:spPr>
        <a:xfrm>
          <a:off x="3009900" y="49615725"/>
          <a:ext cx="1362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90">
      <selection activeCell="AE8" sqref="AE8:AX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108" t="s">
        <v>460</v>
      </c>
      <c r="AR2" s="108"/>
      <c r="AS2" s="68">
        <f>IF(OR(AQ2="　",AQ2=""),"","-")</f>
      </c>
      <c r="AT2" s="109">
        <v>37</v>
      </c>
      <c r="AU2" s="109"/>
      <c r="AV2" s="69">
        <f>IF(AW2="","","-")</f>
      </c>
      <c r="AW2" s="113"/>
      <c r="AX2" s="113"/>
    </row>
    <row r="3" spans="1:50" ht="21" customHeight="1" thickBot="1">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465</v>
      </c>
      <c r="AK3" s="306"/>
      <c r="AL3" s="306"/>
      <c r="AM3" s="306"/>
      <c r="AN3" s="306"/>
      <c r="AO3" s="306"/>
      <c r="AP3" s="306"/>
      <c r="AQ3" s="306"/>
      <c r="AR3" s="306"/>
      <c r="AS3" s="306"/>
      <c r="AT3" s="306"/>
      <c r="AU3" s="306"/>
      <c r="AV3" s="306"/>
      <c r="AW3" s="306"/>
      <c r="AX3" s="36" t="s">
        <v>91</v>
      </c>
    </row>
    <row r="4" spans="1:50" ht="35.25" customHeight="1">
      <c r="A4" s="511" t="s">
        <v>30</v>
      </c>
      <c r="B4" s="512"/>
      <c r="C4" s="512"/>
      <c r="D4" s="512"/>
      <c r="E4" s="512"/>
      <c r="F4" s="512"/>
      <c r="G4" s="481" t="s">
        <v>466</v>
      </c>
      <c r="H4" s="482"/>
      <c r="I4" s="482"/>
      <c r="J4" s="482"/>
      <c r="K4" s="482"/>
      <c r="L4" s="482"/>
      <c r="M4" s="482"/>
      <c r="N4" s="482"/>
      <c r="O4" s="482"/>
      <c r="P4" s="482"/>
      <c r="Q4" s="482"/>
      <c r="R4" s="482"/>
      <c r="S4" s="482"/>
      <c r="T4" s="482"/>
      <c r="U4" s="482"/>
      <c r="V4" s="482"/>
      <c r="W4" s="482"/>
      <c r="X4" s="483"/>
      <c r="Y4" s="484" t="s">
        <v>1</v>
      </c>
      <c r="Z4" s="485"/>
      <c r="AA4" s="485"/>
      <c r="AB4" s="485"/>
      <c r="AC4" s="485"/>
      <c r="AD4" s="486"/>
      <c r="AE4" s="487" t="s">
        <v>467</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523" t="s">
        <v>93</v>
      </c>
      <c r="B5" s="524"/>
      <c r="C5" s="524"/>
      <c r="D5" s="524"/>
      <c r="E5" s="524"/>
      <c r="F5" s="525"/>
      <c r="G5" s="340" t="s">
        <v>212</v>
      </c>
      <c r="H5" s="341"/>
      <c r="I5" s="341"/>
      <c r="J5" s="341"/>
      <c r="K5" s="341"/>
      <c r="L5" s="341"/>
      <c r="M5" s="342" t="s">
        <v>92</v>
      </c>
      <c r="N5" s="343"/>
      <c r="O5" s="343"/>
      <c r="P5" s="343"/>
      <c r="Q5" s="343"/>
      <c r="R5" s="344"/>
      <c r="S5" s="345" t="s">
        <v>101</v>
      </c>
      <c r="T5" s="341"/>
      <c r="U5" s="341"/>
      <c r="V5" s="341"/>
      <c r="W5" s="341"/>
      <c r="X5" s="346"/>
      <c r="Y5" s="495" t="s">
        <v>3</v>
      </c>
      <c r="Z5" s="496"/>
      <c r="AA5" s="496"/>
      <c r="AB5" s="496"/>
      <c r="AC5" s="496"/>
      <c r="AD5" s="497"/>
      <c r="AE5" s="498" t="s">
        <v>562</v>
      </c>
      <c r="AF5" s="499"/>
      <c r="AG5" s="499"/>
      <c r="AH5" s="499"/>
      <c r="AI5" s="499"/>
      <c r="AJ5" s="499"/>
      <c r="AK5" s="499"/>
      <c r="AL5" s="499"/>
      <c r="AM5" s="499"/>
      <c r="AN5" s="499"/>
      <c r="AO5" s="499"/>
      <c r="AP5" s="500"/>
      <c r="AQ5" s="501" t="s">
        <v>563</v>
      </c>
      <c r="AR5" s="502"/>
      <c r="AS5" s="502"/>
      <c r="AT5" s="502"/>
      <c r="AU5" s="502"/>
      <c r="AV5" s="502"/>
      <c r="AW5" s="502"/>
      <c r="AX5" s="503"/>
    </row>
    <row r="6" spans="1:50" ht="39" customHeight="1">
      <c r="A6" s="513" t="s">
        <v>4</v>
      </c>
      <c r="B6" s="514"/>
      <c r="C6" s="514"/>
      <c r="D6" s="514"/>
      <c r="E6" s="514"/>
      <c r="F6" s="514"/>
      <c r="G6" s="515" t="str">
        <f>'入力規則等'!F39</f>
        <v>エネルギー対策特別会計電源開発促進勘定</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469</v>
      </c>
      <c r="AF6" s="520"/>
      <c r="AG6" s="520"/>
      <c r="AH6" s="520"/>
      <c r="AI6" s="520"/>
      <c r="AJ6" s="520"/>
      <c r="AK6" s="520"/>
      <c r="AL6" s="520"/>
      <c r="AM6" s="520"/>
      <c r="AN6" s="520"/>
      <c r="AO6" s="520"/>
      <c r="AP6" s="520"/>
      <c r="AQ6" s="129"/>
      <c r="AR6" s="129"/>
      <c r="AS6" s="129"/>
      <c r="AT6" s="129"/>
      <c r="AU6" s="129"/>
      <c r="AV6" s="129"/>
      <c r="AW6" s="129"/>
      <c r="AX6" s="521"/>
    </row>
    <row r="7" spans="1:50" ht="49.5" customHeight="1">
      <c r="A7" s="526" t="s">
        <v>25</v>
      </c>
      <c r="B7" s="527"/>
      <c r="C7" s="527"/>
      <c r="D7" s="527"/>
      <c r="E7" s="527"/>
      <c r="F7" s="527"/>
      <c r="G7" s="504" t="s">
        <v>470</v>
      </c>
      <c r="H7" s="505"/>
      <c r="I7" s="505"/>
      <c r="J7" s="505"/>
      <c r="K7" s="505"/>
      <c r="L7" s="505"/>
      <c r="M7" s="505"/>
      <c r="N7" s="505"/>
      <c r="O7" s="505"/>
      <c r="P7" s="505"/>
      <c r="Q7" s="505"/>
      <c r="R7" s="505"/>
      <c r="S7" s="505"/>
      <c r="T7" s="505"/>
      <c r="U7" s="505"/>
      <c r="V7" s="506"/>
      <c r="W7" s="506"/>
      <c r="X7" s="506"/>
      <c r="Y7" s="507" t="s">
        <v>5</v>
      </c>
      <c r="Z7" s="388"/>
      <c r="AA7" s="388"/>
      <c r="AB7" s="388"/>
      <c r="AC7" s="388"/>
      <c r="AD7" s="390"/>
      <c r="AE7" s="508" t="s">
        <v>587</v>
      </c>
      <c r="AF7" s="509"/>
      <c r="AG7" s="509"/>
      <c r="AH7" s="509"/>
      <c r="AI7" s="509"/>
      <c r="AJ7" s="509"/>
      <c r="AK7" s="509"/>
      <c r="AL7" s="509"/>
      <c r="AM7" s="509"/>
      <c r="AN7" s="509"/>
      <c r="AO7" s="509"/>
      <c r="AP7" s="509"/>
      <c r="AQ7" s="509"/>
      <c r="AR7" s="509"/>
      <c r="AS7" s="509"/>
      <c r="AT7" s="509"/>
      <c r="AU7" s="509"/>
      <c r="AV7" s="509"/>
      <c r="AW7" s="509"/>
      <c r="AX7" s="510"/>
    </row>
    <row r="8" spans="1:50" ht="33" customHeight="1">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22" t="s">
        <v>79</v>
      </c>
      <c r="Z8" s="522"/>
      <c r="AA8" s="522"/>
      <c r="AB8" s="522"/>
      <c r="AC8" s="522"/>
      <c r="AD8" s="522"/>
      <c r="AE8" s="472" t="str">
        <f>'入力規則等'!K13</f>
        <v>エネルギー対策</v>
      </c>
      <c r="AF8" s="473"/>
      <c r="AG8" s="473"/>
      <c r="AH8" s="473"/>
      <c r="AI8" s="473"/>
      <c r="AJ8" s="473"/>
      <c r="AK8" s="473"/>
      <c r="AL8" s="473"/>
      <c r="AM8" s="473"/>
      <c r="AN8" s="473"/>
      <c r="AO8" s="473"/>
      <c r="AP8" s="473"/>
      <c r="AQ8" s="473"/>
      <c r="AR8" s="473"/>
      <c r="AS8" s="473"/>
      <c r="AT8" s="473"/>
      <c r="AU8" s="473"/>
      <c r="AV8" s="473"/>
      <c r="AW8" s="473"/>
      <c r="AX8" s="474"/>
    </row>
    <row r="9" spans="1:50" ht="54.75" customHeight="1">
      <c r="A9" s="446" t="s">
        <v>26</v>
      </c>
      <c r="B9" s="447"/>
      <c r="C9" s="447"/>
      <c r="D9" s="447"/>
      <c r="E9" s="447"/>
      <c r="F9" s="447"/>
      <c r="G9" s="476" t="s">
        <v>564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47.25" customHeight="1">
      <c r="A10" s="446" t="s">
        <v>36</v>
      </c>
      <c r="B10" s="447"/>
      <c r="C10" s="447"/>
      <c r="D10" s="447"/>
      <c r="E10" s="447"/>
      <c r="F10" s="447"/>
      <c r="G10" s="476" t="s">
        <v>536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6" t="s">
        <v>6</v>
      </c>
      <c r="B11" s="447"/>
      <c r="C11" s="447"/>
      <c r="D11" s="447"/>
      <c r="E11" s="447"/>
      <c r="F11" s="448"/>
      <c r="G11" s="492" t="str">
        <f>'入力規則等'!P10</f>
        <v>直接実施、委託・請負</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c r="A12" s="449" t="s">
        <v>27</v>
      </c>
      <c r="B12" s="450"/>
      <c r="C12" s="450"/>
      <c r="D12" s="450"/>
      <c r="E12" s="450"/>
      <c r="F12" s="451"/>
      <c r="G12" s="458"/>
      <c r="H12" s="459"/>
      <c r="I12" s="459"/>
      <c r="J12" s="459"/>
      <c r="K12" s="459"/>
      <c r="L12" s="459"/>
      <c r="M12" s="459"/>
      <c r="N12" s="459"/>
      <c r="O12" s="459"/>
      <c r="P12" s="188" t="s">
        <v>69</v>
      </c>
      <c r="Q12" s="126"/>
      <c r="R12" s="126"/>
      <c r="S12" s="126"/>
      <c r="T12" s="126"/>
      <c r="U12" s="126"/>
      <c r="V12" s="184"/>
      <c r="W12" s="188" t="s">
        <v>70</v>
      </c>
      <c r="X12" s="126"/>
      <c r="Y12" s="126"/>
      <c r="Z12" s="126"/>
      <c r="AA12" s="126"/>
      <c r="AB12" s="126"/>
      <c r="AC12" s="184"/>
      <c r="AD12" s="188" t="s">
        <v>71</v>
      </c>
      <c r="AE12" s="126"/>
      <c r="AF12" s="126"/>
      <c r="AG12" s="126"/>
      <c r="AH12" s="126"/>
      <c r="AI12" s="126"/>
      <c r="AJ12" s="184"/>
      <c r="AK12" s="188" t="s">
        <v>72</v>
      </c>
      <c r="AL12" s="126"/>
      <c r="AM12" s="126"/>
      <c r="AN12" s="126"/>
      <c r="AO12" s="126"/>
      <c r="AP12" s="126"/>
      <c r="AQ12" s="184"/>
      <c r="AR12" s="188" t="s">
        <v>73</v>
      </c>
      <c r="AS12" s="126"/>
      <c r="AT12" s="126"/>
      <c r="AU12" s="126"/>
      <c r="AV12" s="126"/>
      <c r="AW12" s="126"/>
      <c r="AX12" s="462"/>
    </row>
    <row r="13" spans="1:50" ht="21" customHeight="1">
      <c r="A13" s="452"/>
      <c r="B13" s="453"/>
      <c r="C13" s="453"/>
      <c r="D13" s="453"/>
      <c r="E13" s="453"/>
      <c r="F13" s="454"/>
      <c r="G13" s="463" t="s">
        <v>7</v>
      </c>
      <c r="H13" s="464"/>
      <c r="I13" s="469" t="s">
        <v>8</v>
      </c>
      <c r="J13" s="470"/>
      <c r="K13" s="470"/>
      <c r="L13" s="470"/>
      <c r="M13" s="470"/>
      <c r="N13" s="470"/>
      <c r="O13" s="471"/>
      <c r="P13" s="93">
        <v>661</v>
      </c>
      <c r="Q13" s="94"/>
      <c r="R13" s="94"/>
      <c r="S13" s="94"/>
      <c r="T13" s="94"/>
      <c r="U13" s="94"/>
      <c r="V13" s="95"/>
      <c r="W13" s="93">
        <v>589</v>
      </c>
      <c r="X13" s="94"/>
      <c r="Y13" s="94"/>
      <c r="Z13" s="94"/>
      <c r="AA13" s="94"/>
      <c r="AB13" s="94"/>
      <c r="AC13" s="95"/>
      <c r="AD13" s="93">
        <v>593</v>
      </c>
      <c r="AE13" s="94"/>
      <c r="AF13" s="94"/>
      <c r="AG13" s="94"/>
      <c r="AH13" s="94"/>
      <c r="AI13" s="94"/>
      <c r="AJ13" s="95"/>
      <c r="AK13" s="93">
        <v>387</v>
      </c>
      <c r="AL13" s="94"/>
      <c r="AM13" s="94"/>
      <c r="AN13" s="94"/>
      <c r="AO13" s="94"/>
      <c r="AP13" s="94"/>
      <c r="AQ13" s="95"/>
      <c r="AR13" s="655"/>
      <c r="AS13" s="656"/>
      <c r="AT13" s="656"/>
      <c r="AU13" s="656"/>
      <c r="AV13" s="656"/>
      <c r="AW13" s="656"/>
      <c r="AX13" s="657"/>
    </row>
    <row r="14" spans="1:50" ht="21" customHeight="1">
      <c r="A14" s="452"/>
      <c r="B14" s="453"/>
      <c r="C14" s="453"/>
      <c r="D14" s="453"/>
      <c r="E14" s="453"/>
      <c r="F14" s="454"/>
      <c r="G14" s="465"/>
      <c r="H14" s="466"/>
      <c r="I14" s="352" t="s">
        <v>9</v>
      </c>
      <c r="J14" s="460"/>
      <c r="K14" s="460"/>
      <c r="L14" s="460"/>
      <c r="M14" s="460"/>
      <c r="N14" s="460"/>
      <c r="O14" s="461"/>
      <c r="P14" s="93" t="s">
        <v>471</v>
      </c>
      <c r="Q14" s="94"/>
      <c r="R14" s="94"/>
      <c r="S14" s="94"/>
      <c r="T14" s="94"/>
      <c r="U14" s="94"/>
      <c r="V14" s="95"/>
      <c r="W14" s="93" t="s">
        <v>472</v>
      </c>
      <c r="X14" s="94"/>
      <c r="Y14" s="94"/>
      <c r="Z14" s="94"/>
      <c r="AA14" s="94"/>
      <c r="AB14" s="94"/>
      <c r="AC14" s="95"/>
      <c r="AD14" s="93" t="s">
        <v>472</v>
      </c>
      <c r="AE14" s="94"/>
      <c r="AF14" s="94"/>
      <c r="AG14" s="94"/>
      <c r="AH14" s="94"/>
      <c r="AI14" s="94"/>
      <c r="AJ14" s="95"/>
      <c r="AK14" s="93"/>
      <c r="AL14" s="94"/>
      <c r="AM14" s="94"/>
      <c r="AN14" s="94"/>
      <c r="AO14" s="94"/>
      <c r="AP14" s="94"/>
      <c r="AQ14" s="95"/>
      <c r="AR14" s="115"/>
      <c r="AS14" s="115"/>
      <c r="AT14" s="115"/>
      <c r="AU14" s="115"/>
      <c r="AV14" s="115"/>
      <c r="AW14" s="115"/>
      <c r="AX14" s="116"/>
    </row>
    <row r="15" spans="1:50" ht="21" customHeight="1">
      <c r="A15" s="452"/>
      <c r="B15" s="453"/>
      <c r="C15" s="453"/>
      <c r="D15" s="453"/>
      <c r="E15" s="453"/>
      <c r="F15" s="454"/>
      <c r="G15" s="465"/>
      <c r="H15" s="466"/>
      <c r="I15" s="352" t="s">
        <v>62</v>
      </c>
      <c r="J15" s="353"/>
      <c r="K15" s="353"/>
      <c r="L15" s="353"/>
      <c r="M15" s="353"/>
      <c r="N15" s="353"/>
      <c r="O15" s="354"/>
      <c r="P15" s="93" t="s">
        <v>472</v>
      </c>
      <c r="Q15" s="94"/>
      <c r="R15" s="94"/>
      <c r="S15" s="94"/>
      <c r="T15" s="94"/>
      <c r="U15" s="94"/>
      <c r="V15" s="95"/>
      <c r="W15" s="93" t="s">
        <v>472</v>
      </c>
      <c r="X15" s="94"/>
      <c r="Y15" s="94"/>
      <c r="Z15" s="94"/>
      <c r="AA15" s="94"/>
      <c r="AB15" s="94"/>
      <c r="AC15" s="95"/>
      <c r="AD15" s="93" t="s">
        <v>472</v>
      </c>
      <c r="AE15" s="94"/>
      <c r="AF15" s="94"/>
      <c r="AG15" s="94"/>
      <c r="AH15" s="94"/>
      <c r="AI15" s="94"/>
      <c r="AJ15" s="95"/>
      <c r="AK15" s="93" t="s">
        <v>472</v>
      </c>
      <c r="AL15" s="94"/>
      <c r="AM15" s="94"/>
      <c r="AN15" s="94"/>
      <c r="AO15" s="94"/>
      <c r="AP15" s="94"/>
      <c r="AQ15" s="95"/>
      <c r="AR15" s="93"/>
      <c r="AS15" s="94"/>
      <c r="AT15" s="94"/>
      <c r="AU15" s="94"/>
      <c r="AV15" s="94"/>
      <c r="AW15" s="94"/>
      <c r="AX15" s="475"/>
    </row>
    <row r="16" spans="1:50" ht="21" customHeight="1">
      <c r="A16" s="452"/>
      <c r="B16" s="453"/>
      <c r="C16" s="453"/>
      <c r="D16" s="453"/>
      <c r="E16" s="453"/>
      <c r="F16" s="454"/>
      <c r="G16" s="465"/>
      <c r="H16" s="466"/>
      <c r="I16" s="352" t="s">
        <v>63</v>
      </c>
      <c r="J16" s="353"/>
      <c r="K16" s="353"/>
      <c r="L16" s="353"/>
      <c r="M16" s="353"/>
      <c r="N16" s="353"/>
      <c r="O16" s="354"/>
      <c r="P16" s="93" t="s">
        <v>472</v>
      </c>
      <c r="Q16" s="94"/>
      <c r="R16" s="94"/>
      <c r="S16" s="94"/>
      <c r="T16" s="94"/>
      <c r="U16" s="94"/>
      <c r="V16" s="95"/>
      <c r="W16" s="93" t="s">
        <v>472</v>
      </c>
      <c r="X16" s="94"/>
      <c r="Y16" s="94"/>
      <c r="Z16" s="94"/>
      <c r="AA16" s="94"/>
      <c r="AB16" s="94"/>
      <c r="AC16" s="95"/>
      <c r="AD16" s="93" t="s">
        <v>472</v>
      </c>
      <c r="AE16" s="94"/>
      <c r="AF16" s="94"/>
      <c r="AG16" s="94"/>
      <c r="AH16" s="94"/>
      <c r="AI16" s="94"/>
      <c r="AJ16" s="95"/>
      <c r="AK16" s="93"/>
      <c r="AL16" s="94"/>
      <c r="AM16" s="94"/>
      <c r="AN16" s="94"/>
      <c r="AO16" s="94"/>
      <c r="AP16" s="94"/>
      <c r="AQ16" s="95"/>
      <c r="AR16" s="443"/>
      <c r="AS16" s="444"/>
      <c r="AT16" s="444"/>
      <c r="AU16" s="444"/>
      <c r="AV16" s="444"/>
      <c r="AW16" s="444"/>
      <c r="AX16" s="445"/>
    </row>
    <row r="17" spans="1:50" ht="24.75" customHeight="1">
      <c r="A17" s="452"/>
      <c r="B17" s="453"/>
      <c r="C17" s="453"/>
      <c r="D17" s="453"/>
      <c r="E17" s="453"/>
      <c r="F17" s="454"/>
      <c r="G17" s="465"/>
      <c r="H17" s="466"/>
      <c r="I17" s="352" t="s">
        <v>61</v>
      </c>
      <c r="J17" s="460"/>
      <c r="K17" s="460"/>
      <c r="L17" s="460"/>
      <c r="M17" s="460"/>
      <c r="N17" s="460"/>
      <c r="O17" s="461"/>
      <c r="P17" s="93" t="s">
        <v>472</v>
      </c>
      <c r="Q17" s="94"/>
      <c r="R17" s="94"/>
      <c r="S17" s="94"/>
      <c r="T17" s="94"/>
      <c r="U17" s="94"/>
      <c r="V17" s="95"/>
      <c r="W17" s="93" t="s">
        <v>472</v>
      </c>
      <c r="X17" s="94"/>
      <c r="Y17" s="94"/>
      <c r="Z17" s="94"/>
      <c r="AA17" s="94"/>
      <c r="AB17" s="94"/>
      <c r="AC17" s="95"/>
      <c r="AD17" s="93" t="s">
        <v>472</v>
      </c>
      <c r="AE17" s="94"/>
      <c r="AF17" s="94"/>
      <c r="AG17" s="94"/>
      <c r="AH17" s="94"/>
      <c r="AI17" s="94"/>
      <c r="AJ17" s="95"/>
      <c r="AK17" s="93"/>
      <c r="AL17" s="94"/>
      <c r="AM17" s="94"/>
      <c r="AN17" s="94"/>
      <c r="AO17" s="94"/>
      <c r="AP17" s="94"/>
      <c r="AQ17" s="95"/>
      <c r="AR17" s="347"/>
      <c r="AS17" s="347"/>
      <c r="AT17" s="347"/>
      <c r="AU17" s="347"/>
      <c r="AV17" s="347"/>
      <c r="AW17" s="347"/>
      <c r="AX17" s="348"/>
    </row>
    <row r="18" spans="1:50" ht="24.75" customHeight="1">
      <c r="A18" s="452"/>
      <c r="B18" s="453"/>
      <c r="C18" s="453"/>
      <c r="D18" s="453"/>
      <c r="E18" s="453"/>
      <c r="F18" s="454"/>
      <c r="G18" s="467"/>
      <c r="H18" s="468"/>
      <c r="I18" s="355" t="s">
        <v>22</v>
      </c>
      <c r="J18" s="356"/>
      <c r="K18" s="356"/>
      <c r="L18" s="356"/>
      <c r="M18" s="356"/>
      <c r="N18" s="356"/>
      <c r="O18" s="357"/>
      <c r="P18" s="322">
        <f>SUM(P13:V17)</f>
        <v>661</v>
      </c>
      <c r="Q18" s="323"/>
      <c r="R18" s="323"/>
      <c r="S18" s="323"/>
      <c r="T18" s="323"/>
      <c r="U18" s="323"/>
      <c r="V18" s="324"/>
      <c r="W18" s="322">
        <f>SUM(W13:AC17)</f>
        <v>589</v>
      </c>
      <c r="X18" s="323"/>
      <c r="Y18" s="323"/>
      <c r="Z18" s="323"/>
      <c r="AA18" s="323"/>
      <c r="AB18" s="323"/>
      <c r="AC18" s="324"/>
      <c r="AD18" s="322">
        <f>SUM(AD13:AJ17)</f>
        <v>593</v>
      </c>
      <c r="AE18" s="323"/>
      <c r="AF18" s="323"/>
      <c r="AG18" s="323"/>
      <c r="AH18" s="323"/>
      <c r="AI18" s="323"/>
      <c r="AJ18" s="324"/>
      <c r="AK18" s="322">
        <f>SUM(AK13:AQ17)</f>
        <v>387</v>
      </c>
      <c r="AL18" s="323"/>
      <c r="AM18" s="323"/>
      <c r="AN18" s="323"/>
      <c r="AO18" s="323"/>
      <c r="AP18" s="323"/>
      <c r="AQ18" s="324"/>
      <c r="AR18" s="322">
        <f>SUM(AR13:AX17)</f>
        <v>0</v>
      </c>
      <c r="AS18" s="323"/>
      <c r="AT18" s="323"/>
      <c r="AU18" s="323"/>
      <c r="AV18" s="323"/>
      <c r="AW18" s="323"/>
      <c r="AX18" s="326"/>
    </row>
    <row r="19" spans="1:50" ht="24.75" customHeight="1">
      <c r="A19" s="452"/>
      <c r="B19" s="453"/>
      <c r="C19" s="453"/>
      <c r="D19" s="453"/>
      <c r="E19" s="453"/>
      <c r="F19" s="454"/>
      <c r="G19" s="319" t="s">
        <v>10</v>
      </c>
      <c r="H19" s="320"/>
      <c r="I19" s="320"/>
      <c r="J19" s="320"/>
      <c r="K19" s="320"/>
      <c r="L19" s="320"/>
      <c r="M19" s="320"/>
      <c r="N19" s="320"/>
      <c r="O19" s="320"/>
      <c r="P19" s="93">
        <v>661</v>
      </c>
      <c r="Q19" s="94"/>
      <c r="R19" s="94"/>
      <c r="S19" s="94"/>
      <c r="T19" s="94"/>
      <c r="U19" s="94"/>
      <c r="V19" s="95"/>
      <c r="W19" s="93">
        <v>320</v>
      </c>
      <c r="X19" s="94"/>
      <c r="Y19" s="94"/>
      <c r="Z19" s="94"/>
      <c r="AA19" s="94"/>
      <c r="AB19" s="94"/>
      <c r="AC19" s="95"/>
      <c r="AD19" s="93">
        <v>313</v>
      </c>
      <c r="AE19" s="94"/>
      <c r="AF19" s="94"/>
      <c r="AG19" s="94"/>
      <c r="AH19" s="94"/>
      <c r="AI19" s="94"/>
      <c r="AJ19" s="95"/>
      <c r="AK19" s="321"/>
      <c r="AL19" s="321"/>
      <c r="AM19" s="321"/>
      <c r="AN19" s="321"/>
      <c r="AO19" s="321"/>
      <c r="AP19" s="321"/>
      <c r="AQ19" s="321"/>
      <c r="AR19" s="321"/>
      <c r="AS19" s="321"/>
      <c r="AT19" s="321"/>
      <c r="AU19" s="321"/>
      <c r="AV19" s="321"/>
      <c r="AW19" s="321"/>
      <c r="AX19" s="327"/>
    </row>
    <row r="20" spans="1:50" ht="24.75" customHeight="1">
      <c r="A20" s="455"/>
      <c r="B20" s="456"/>
      <c r="C20" s="456"/>
      <c r="D20" s="456"/>
      <c r="E20" s="456"/>
      <c r="F20" s="457"/>
      <c r="G20" s="319" t="s">
        <v>11</v>
      </c>
      <c r="H20" s="320"/>
      <c r="I20" s="320"/>
      <c r="J20" s="320"/>
      <c r="K20" s="320"/>
      <c r="L20" s="320"/>
      <c r="M20" s="320"/>
      <c r="N20" s="320"/>
      <c r="O20" s="320"/>
      <c r="P20" s="358">
        <f>IF(P18=0,"-",P19/P18)</f>
        <v>1</v>
      </c>
      <c r="Q20" s="358"/>
      <c r="R20" s="358"/>
      <c r="S20" s="358"/>
      <c r="T20" s="358"/>
      <c r="U20" s="358"/>
      <c r="V20" s="358"/>
      <c r="W20" s="358">
        <f>IF(W18=0,"-",W19/W18)</f>
        <v>0.5432937181663837</v>
      </c>
      <c r="X20" s="358"/>
      <c r="Y20" s="358"/>
      <c r="Z20" s="358"/>
      <c r="AA20" s="358"/>
      <c r="AB20" s="358"/>
      <c r="AC20" s="358"/>
      <c r="AD20" s="358">
        <f>IF(AD18=0,"-",AD19/AD18)</f>
        <v>0.5278246205733558</v>
      </c>
      <c r="AE20" s="358"/>
      <c r="AF20" s="358"/>
      <c r="AG20" s="358"/>
      <c r="AH20" s="358"/>
      <c r="AI20" s="358"/>
      <c r="AJ20" s="358"/>
      <c r="AK20" s="321"/>
      <c r="AL20" s="321"/>
      <c r="AM20" s="321"/>
      <c r="AN20" s="321"/>
      <c r="AO20" s="321"/>
      <c r="AP20" s="321"/>
      <c r="AQ20" s="321"/>
      <c r="AR20" s="321"/>
      <c r="AS20" s="321"/>
      <c r="AT20" s="321"/>
      <c r="AU20" s="321"/>
      <c r="AV20" s="321"/>
      <c r="AW20" s="321"/>
      <c r="AX20" s="327"/>
    </row>
    <row r="21" spans="1:50" ht="18.75" customHeight="1">
      <c r="A21" s="239" t="s">
        <v>13</v>
      </c>
      <c r="B21" s="240"/>
      <c r="C21" s="240"/>
      <c r="D21" s="240"/>
      <c r="E21" s="240"/>
      <c r="F21" s="241"/>
      <c r="G21" s="246" t="s">
        <v>318</v>
      </c>
      <c r="H21" s="236"/>
      <c r="I21" s="236"/>
      <c r="J21" s="236"/>
      <c r="K21" s="236"/>
      <c r="L21" s="236"/>
      <c r="M21" s="236"/>
      <c r="N21" s="236"/>
      <c r="O21" s="237"/>
      <c r="P21" s="235" t="s">
        <v>83</v>
      </c>
      <c r="Q21" s="236"/>
      <c r="R21" s="236"/>
      <c r="S21" s="236"/>
      <c r="T21" s="236"/>
      <c r="U21" s="236"/>
      <c r="V21" s="236"/>
      <c r="W21" s="236"/>
      <c r="X21" s="237"/>
      <c r="Y21" s="215"/>
      <c r="Z21" s="86"/>
      <c r="AA21" s="87"/>
      <c r="AB21" s="270" t="s">
        <v>12</v>
      </c>
      <c r="AC21" s="271"/>
      <c r="AD21" s="272"/>
      <c r="AE21" s="235" t="s">
        <v>69</v>
      </c>
      <c r="AF21" s="236"/>
      <c r="AG21" s="236"/>
      <c r="AH21" s="236"/>
      <c r="AI21" s="237"/>
      <c r="AJ21" s="235" t="s">
        <v>70</v>
      </c>
      <c r="AK21" s="236"/>
      <c r="AL21" s="236"/>
      <c r="AM21" s="236"/>
      <c r="AN21" s="237"/>
      <c r="AO21" s="235" t="s">
        <v>71</v>
      </c>
      <c r="AP21" s="236"/>
      <c r="AQ21" s="236"/>
      <c r="AR21" s="236"/>
      <c r="AS21" s="237"/>
      <c r="AT21" s="282" t="s">
        <v>303</v>
      </c>
      <c r="AU21" s="283"/>
      <c r="AV21" s="283"/>
      <c r="AW21" s="283"/>
      <c r="AX21" s="284"/>
    </row>
    <row r="22" spans="1:50" ht="18.75" customHeight="1">
      <c r="A22" s="239"/>
      <c r="B22" s="240"/>
      <c r="C22" s="240"/>
      <c r="D22" s="240"/>
      <c r="E22" s="240"/>
      <c r="F22" s="241"/>
      <c r="G22" s="247"/>
      <c r="H22" s="110"/>
      <c r="I22" s="110"/>
      <c r="J22" s="110"/>
      <c r="K22" s="110"/>
      <c r="L22" s="110"/>
      <c r="M22" s="110"/>
      <c r="N22" s="110"/>
      <c r="O22" s="238"/>
      <c r="P22" s="144"/>
      <c r="Q22" s="110"/>
      <c r="R22" s="110"/>
      <c r="S22" s="110"/>
      <c r="T22" s="110"/>
      <c r="U22" s="110"/>
      <c r="V22" s="110"/>
      <c r="W22" s="110"/>
      <c r="X22" s="238"/>
      <c r="Y22" s="337"/>
      <c r="Z22" s="338"/>
      <c r="AA22" s="339"/>
      <c r="AB22" s="143"/>
      <c r="AC22" s="138"/>
      <c r="AD22" s="139"/>
      <c r="AE22" s="144"/>
      <c r="AF22" s="110"/>
      <c r="AG22" s="110"/>
      <c r="AH22" s="110"/>
      <c r="AI22" s="238"/>
      <c r="AJ22" s="144"/>
      <c r="AK22" s="110"/>
      <c r="AL22" s="110"/>
      <c r="AM22" s="110"/>
      <c r="AN22" s="238"/>
      <c r="AO22" s="144"/>
      <c r="AP22" s="110"/>
      <c r="AQ22" s="110"/>
      <c r="AR22" s="110"/>
      <c r="AS22" s="238"/>
      <c r="AT22" s="67"/>
      <c r="AU22" s="112">
        <v>28</v>
      </c>
      <c r="AV22" s="112"/>
      <c r="AW22" s="110" t="s">
        <v>359</v>
      </c>
      <c r="AX22" s="111"/>
    </row>
    <row r="23" spans="1:50" ht="48" customHeight="1">
      <c r="A23" s="242"/>
      <c r="B23" s="240"/>
      <c r="C23" s="240"/>
      <c r="D23" s="240"/>
      <c r="E23" s="240"/>
      <c r="F23" s="241"/>
      <c r="G23" s="328" t="s">
        <v>568</v>
      </c>
      <c r="H23" s="329"/>
      <c r="I23" s="329"/>
      <c r="J23" s="329"/>
      <c r="K23" s="329"/>
      <c r="L23" s="329"/>
      <c r="M23" s="329"/>
      <c r="N23" s="329"/>
      <c r="O23" s="330"/>
      <c r="P23" s="219" t="s">
        <v>537</v>
      </c>
      <c r="Q23" s="220"/>
      <c r="R23" s="220"/>
      <c r="S23" s="220"/>
      <c r="T23" s="220"/>
      <c r="U23" s="220"/>
      <c r="V23" s="220"/>
      <c r="W23" s="220"/>
      <c r="X23" s="221"/>
      <c r="Y23" s="299" t="s">
        <v>14</v>
      </c>
      <c r="Z23" s="297"/>
      <c r="AA23" s="298"/>
      <c r="AB23" s="300" t="s">
        <v>473</v>
      </c>
      <c r="AC23" s="301"/>
      <c r="AD23" s="301"/>
      <c r="AE23" s="96">
        <v>25</v>
      </c>
      <c r="AF23" s="97"/>
      <c r="AG23" s="97"/>
      <c r="AH23" s="97"/>
      <c r="AI23" s="98"/>
      <c r="AJ23" s="96">
        <v>17</v>
      </c>
      <c r="AK23" s="97"/>
      <c r="AL23" s="97"/>
      <c r="AM23" s="97"/>
      <c r="AN23" s="98"/>
      <c r="AO23" s="96">
        <v>21</v>
      </c>
      <c r="AP23" s="97"/>
      <c r="AQ23" s="97"/>
      <c r="AR23" s="97"/>
      <c r="AS23" s="98"/>
      <c r="AT23" s="249"/>
      <c r="AU23" s="249"/>
      <c r="AV23" s="249"/>
      <c r="AW23" s="249"/>
      <c r="AX23" s="250"/>
    </row>
    <row r="24" spans="1:50" ht="48" customHeight="1">
      <c r="A24" s="243"/>
      <c r="B24" s="244"/>
      <c r="C24" s="244"/>
      <c r="D24" s="244"/>
      <c r="E24" s="244"/>
      <c r="F24" s="245"/>
      <c r="G24" s="331"/>
      <c r="H24" s="332"/>
      <c r="I24" s="332"/>
      <c r="J24" s="332"/>
      <c r="K24" s="332"/>
      <c r="L24" s="332"/>
      <c r="M24" s="332"/>
      <c r="N24" s="332"/>
      <c r="O24" s="333"/>
      <c r="P24" s="287"/>
      <c r="Q24" s="287"/>
      <c r="R24" s="287"/>
      <c r="S24" s="287"/>
      <c r="T24" s="287"/>
      <c r="U24" s="287"/>
      <c r="V24" s="287"/>
      <c r="W24" s="287"/>
      <c r="X24" s="288"/>
      <c r="Y24" s="188" t="s">
        <v>65</v>
      </c>
      <c r="Z24" s="126"/>
      <c r="AA24" s="184"/>
      <c r="AB24" s="302" t="s">
        <v>473</v>
      </c>
      <c r="AC24" s="303"/>
      <c r="AD24" s="303"/>
      <c r="AE24" s="96">
        <v>25</v>
      </c>
      <c r="AF24" s="97"/>
      <c r="AG24" s="97"/>
      <c r="AH24" s="97"/>
      <c r="AI24" s="98"/>
      <c r="AJ24" s="96">
        <v>25</v>
      </c>
      <c r="AK24" s="97"/>
      <c r="AL24" s="97"/>
      <c r="AM24" s="97"/>
      <c r="AN24" s="98"/>
      <c r="AO24" s="96">
        <v>25</v>
      </c>
      <c r="AP24" s="97"/>
      <c r="AQ24" s="97"/>
      <c r="AR24" s="97"/>
      <c r="AS24" s="98"/>
      <c r="AT24" s="96">
        <v>25</v>
      </c>
      <c r="AU24" s="97"/>
      <c r="AV24" s="97"/>
      <c r="AW24" s="97"/>
      <c r="AX24" s="114"/>
    </row>
    <row r="25" spans="1:50" ht="48" customHeight="1">
      <c r="A25" s="673"/>
      <c r="B25" s="674"/>
      <c r="C25" s="674"/>
      <c r="D25" s="674"/>
      <c r="E25" s="674"/>
      <c r="F25" s="675"/>
      <c r="G25" s="334"/>
      <c r="H25" s="335"/>
      <c r="I25" s="335"/>
      <c r="J25" s="335"/>
      <c r="K25" s="335"/>
      <c r="L25" s="335"/>
      <c r="M25" s="335"/>
      <c r="N25" s="335"/>
      <c r="O25" s="336"/>
      <c r="P25" s="222"/>
      <c r="Q25" s="222"/>
      <c r="R25" s="222"/>
      <c r="S25" s="222"/>
      <c r="T25" s="222"/>
      <c r="U25" s="222"/>
      <c r="V25" s="222"/>
      <c r="W25" s="222"/>
      <c r="X25" s="223"/>
      <c r="Y25" s="125" t="s">
        <v>15</v>
      </c>
      <c r="Z25" s="126"/>
      <c r="AA25" s="184"/>
      <c r="AB25" s="664" t="s">
        <v>362</v>
      </c>
      <c r="AC25" s="325"/>
      <c r="AD25" s="325"/>
      <c r="AE25" s="96">
        <v>100</v>
      </c>
      <c r="AF25" s="97"/>
      <c r="AG25" s="97"/>
      <c r="AH25" s="97"/>
      <c r="AI25" s="98"/>
      <c r="AJ25" s="96">
        <v>68</v>
      </c>
      <c r="AK25" s="97"/>
      <c r="AL25" s="97"/>
      <c r="AM25" s="97"/>
      <c r="AN25" s="98"/>
      <c r="AO25" s="96">
        <v>84</v>
      </c>
      <c r="AP25" s="97"/>
      <c r="AQ25" s="97"/>
      <c r="AR25" s="97"/>
      <c r="AS25" s="98"/>
      <c r="AT25" s="255"/>
      <c r="AU25" s="256"/>
      <c r="AV25" s="256"/>
      <c r="AW25" s="256"/>
      <c r="AX25" s="257"/>
    </row>
    <row r="26" spans="1:50" ht="18.75" customHeight="1">
      <c r="A26" s="239" t="s">
        <v>13</v>
      </c>
      <c r="B26" s="240"/>
      <c r="C26" s="240"/>
      <c r="D26" s="240"/>
      <c r="E26" s="240"/>
      <c r="F26" s="241"/>
      <c r="G26" s="246" t="s">
        <v>318</v>
      </c>
      <c r="H26" s="236"/>
      <c r="I26" s="236"/>
      <c r="J26" s="236"/>
      <c r="K26" s="236"/>
      <c r="L26" s="236"/>
      <c r="M26" s="236"/>
      <c r="N26" s="236"/>
      <c r="O26" s="237"/>
      <c r="P26" s="235" t="s">
        <v>83</v>
      </c>
      <c r="Q26" s="236"/>
      <c r="R26" s="236"/>
      <c r="S26" s="236"/>
      <c r="T26" s="236"/>
      <c r="U26" s="236"/>
      <c r="V26" s="236"/>
      <c r="W26" s="236"/>
      <c r="X26" s="237"/>
      <c r="Y26" s="215"/>
      <c r="Z26" s="86"/>
      <c r="AA26" s="87"/>
      <c r="AB26" s="270" t="s">
        <v>12</v>
      </c>
      <c r="AC26" s="271"/>
      <c r="AD26" s="272"/>
      <c r="AE26" s="235" t="s">
        <v>69</v>
      </c>
      <c r="AF26" s="236"/>
      <c r="AG26" s="236"/>
      <c r="AH26" s="236"/>
      <c r="AI26" s="237"/>
      <c r="AJ26" s="235" t="s">
        <v>70</v>
      </c>
      <c r="AK26" s="236"/>
      <c r="AL26" s="236"/>
      <c r="AM26" s="236"/>
      <c r="AN26" s="237"/>
      <c r="AO26" s="235" t="s">
        <v>71</v>
      </c>
      <c r="AP26" s="236"/>
      <c r="AQ26" s="236"/>
      <c r="AR26" s="236"/>
      <c r="AS26" s="237"/>
      <c r="AT26" s="633" t="s">
        <v>303</v>
      </c>
      <c r="AU26" s="634"/>
      <c r="AV26" s="634"/>
      <c r="AW26" s="634"/>
      <c r="AX26" s="635"/>
    </row>
    <row r="27" spans="1:50" ht="18.75" customHeight="1">
      <c r="A27" s="239"/>
      <c r="B27" s="240"/>
      <c r="C27" s="240"/>
      <c r="D27" s="240"/>
      <c r="E27" s="240"/>
      <c r="F27" s="241"/>
      <c r="G27" s="247"/>
      <c r="H27" s="110"/>
      <c r="I27" s="110"/>
      <c r="J27" s="110"/>
      <c r="K27" s="110"/>
      <c r="L27" s="110"/>
      <c r="M27" s="110"/>
      <c r="N27" s="110"/>
      <c r="O27" s="238"/>
      <c r="P27" s="144"/>
      <c r="Q27" s="110"/>
      <c r="R27" s="110"/>
      <c r="S27" s="110"/>
      <c r="T27" s="110"/>
      <c r="U27" s="110"/>
      <c r="V27" s="110"/>
      <c r="W27" s="110"/>
      <c r="X27" s="238"/>
      <c r="Y27" s="337"/>
      <c r="Z27" s="338"/>
      <c r="AA27" s="339"/>
      <c r="AB27" s="143"/>
      <c r="AC27" s="138"/>
      <c r="AD27" s="139"/>
      <c r="AE27" s="144"/>
      <c r="AF27" s="110"/>
      <c r="AG27" s="110"/>
      <c r="AH27" s="110"/>
      <c r="AI27" s="238"/>
      <c r="AJ27" s="144"/>
      <c r="AK27" s="110"/>
      <c r="AL27" s="110"/>
      <c r="AM27" s="110"/>
      <c r="AN27" s="238"/>
      <c r="AO27" s="144"/>
      <c r="AP27" s="110"/>
      <c r="AQ27" s="110"/>
      <c r="AR27" s="110"/>
      <c r="AS27" s="238"/>
      <c r="AT27" s="67"/>
      <c r="AU27" s="112">
        <v>28</v>
      </c>
      <c r="AV27" s="112"/>
      <c r="AW27" s="110" t="s">
        <v>359</v>
      </c>
      <c r="AX27" s="111"/>
    </row>
    <row r="28" spans="1:50" ht="45" customHeight="1">
      <c r="A28" s="242"/>
      <c r="B28" s="240"/>
      <c r="C28" s="240"/>
      <c r="D28" s="240"/>
      <c r="E28" s="240"/>
      <c r="F28" s="241"/>
      <c r="G28" s="328" t="s">
        <v>538</v>
      </c>
      <c r="H28" s="329"/>
      <c r="I28" s="329"/>
      <c r="J28" s="329"/>
      <c r="K28" s="329"/>
      <c r="L28" s="329"/>
      <c r="M28" s="329"/>
      <c r="N28" s="329"/>
      <c r="O28" s="330"/>
      <c r="P28" s="219" t="s">
        <v>539</v>
      </c>
      <c r="Q28" s="220"/>
      <c r="R28" s="220"/>
      <c r="S28" s="220"/>
      <c r="T28" s="220"/>
      <c r="U28" s="220"/>
      <c r="V28" s="220"/>
      <c r="W28" s="220"/>
      <c r="X28" s="221"/>
      <c r="Y28" s="299" t="s">
        <v>14</v>
      </c>
      <c r="Z28" s="297"/>
      <c r="AA28" s="298"/>
      <c r="AB28" s="300" t="s">
        <v>473</v>
      </c>
      <c r="AC28" s="301"/>
      <c r="AD28" s="301"/>
      <c r="AE28" s="96">
        <v>3</v>
      </c>
      <c r="AF28" s="97"/>
      <c r="AG28" s="97"/>
      <c r="AH28" s="97"/>
      <c r="AI28" s="98"/>
      <c r="AJ28" s="96">
        <v>2</v>
      </c>
      <c r="AK28" s="97"/>
      <c r="AL28" s="97"/>
      <c r="AM28" s="97"/>
      <c r="AN28" s="98"/>
      <c r="AO28" s="96">
        <v>2</v>
      </c>
      <c r="AP28" s="97"/>
      <c r="AQ28" s="97"/>
      <c r="AR28" s="97"/>
      <c r="AS28" s="98"/>
      <c r="AT28" s="249"/>
      <c r="AU28" s="249"/>
      <c r="AV28" s="249"/>
      <c r="AW28" s="249"/>
      <c r="AX28" s="250"/>
    </row>
    <row r="29" spans="1:50" ht="45" customHeight="1">
      <c r="A29" s="243"/>
      <c r="B29" s="244"/>
      <c r="C29" s="244"/>
      <c r="D29" s="244"/>
      <c r="E29" s="244"/>
      <c r="F29" s="245"/>
      <c r="G29" s="331"/>
      <c r="H29" s="332"/>
      <c r="I29" s="332"/>
      <c r="J29" s="332"/>
      <c r="K29" s="332"/>
      <c r="L29" s="332"/>
      <c r="M29" s="332"/>
      <c r="N29" s="332"/>
      <c r="O29" s="333"/>
      <c r="P29" s="287"/>
      <c r="Q29" s="287"/>
      <c r="R29" s="287"/>
      <c r="S29" s="287"/>
      <c r="T29" s="287"/>
      <c r="U29" s="287"/>
      <c r="V29" s="287"/>
      <c r="W29" s="287"/>
      <c r="X29" s="288"/>
      <c r="Y29" s="188" t="s">
        <v>65</v>
      </c>
      <c r="Z29" s="126"/>
      <c r="AA29" s="184"/>
      <c r="AB29" s="302" t="s">
        <v>473</v>
      </c>
      <c r="AC29" s="303"/>
      <c r="AD29" s="303"/>
      <c r="AE29" s="96">
        <v>3</v>
      </c>
      <c r="AF29" s="97"/>
      <c r="AG29" s="97"/>
      <c r="AH29" s="97"/>
      <c r="AI29" s="98"/>
      <c r="AJ29" s="96">
        <v>3</v>
      </c>
      <c r="AK29" s="97"/>
      <c r="AL29" s="97"/>
      <c r="AM29" s="97"/>
      <c r="AN29" s="98"/>
      <c r="AO29" s="96">
        <v>3</v>
      </c>
      <c r="AP29" s="97"/>
      <c r="AQ29" s="97"/>
      <c r="AR29" s="97"/>
      <c r="AS29" s="98"/>
      <c r="AT29" s="96">
        <v>3</v>
      </c>
      <c r="AU29" s="97"/>
      <c r="AV29" s="97"/>
      <c r="AW29" s="97"/>
      <c r="AX29" s="114"/>
    </row>
    <row r="30" spans="1:50" ht="45" customHeight="1">
      <c r="A30" s="673"/>
      <c r="B30" s="674"/>
      <c r="C30" s="674"/>
      <c r="D30" s="674"/>
      <c r="E30" s="674"/>
      <c r="F30" s="675"/>
      <c r="G30" s="334"/>
      <c r="H30" s="335"/>
      <c r="I30" s="335"/>
      <c r="J30" s="335"/>
      <c r="K30" s="335"/>
      <c r="L30" s="335"/>
      <c r="M30" s="335"/>
      <c r="N30" s="335"/>
      <c r="O30" s="336"/>
      <c r="P30" s="222"/>
      <c r="Q30" s="222"/>
      <c r="R30" s="222"/>
      <c r="S30" s="222"/>
      <c r="T30" s="222"/>
      <c r="U30" s="222"/>
      <c r="V30" s="222"/>
      <c r="W30" s="222"/>
      <c r="X30" s="223"/>
      <c r="Y30" s="125" t="s">
        <v>15</v>
      </c>
      <c r="Z30" s="126"/>
      <c r="AA30" s="184"/>
      <c r="AB30" s="325" t="s">
        <v>16</v>
      </c>
      <c r="AC30" s="325"/>
      <c r="AD30" s="325"/>
      <c r="AE30" s="96">
        <v>100</v>
      </c>
      <c r="AF30" s="97"/>
      <c r="AG30" s="97"/>
      <c r="AH30" s="97"/>
      <c r="AI30" s="98"/>
      <c r="AJ30" s="96">
        <v>68</v>
      </c>
      <c r="AK30" s="97"/>
      <c r="AL30" s="97"/>
      <c r="AM30" s="97"/>
      <c r="AN30" s="98"/>
      <c r="AO30" s="96">
        <v>68</v>
      </c>
      <c r="AP30" s="97"/>
      <c r="AQ30" s="97"/>
      <c r="AR30" s="97"/>
      <c r="AS30" s="98"/>
      <c r="AT30" s="255"/>
      <c r="AU30" s="256"/>
      <c r="AV30" s="256"/>
      <c r="AW30" s="256"/>
      <c r="AX30" s="257"/>
    </row>
    <row r="31" spans="1:50" ht="18.75" customHeight="1">
      <c r="A31" s="239" t="s">
        <v>13</v>
      </c>
      <c r="B31" s="240"/>
      <c r="C31" s="240"/>
      <c r="D31" s="240"/>
      <c r="E31" s="240"/>
      <c r="F31" s="241"/>
      <c r="G31" s="246" t="s">
        <v>318</v>
      </c>
      <c r="H31" s="236"/>
      <c r="I31" s="236"/>
      <c r="J31" s="236"/>
      <c r="K31" s="236"/>
      <c r="L31" s="236"/>
      <c r="M31" s="236"/>
      <c r="N31" s="236"/>
      <c r="O31" s="237"/>
      <c r="P31" s="235" t="s">
        <v>83</v>
      </c>
      <c r="Q31" s="236"/>
      <c r="R31" s="236"/>
      <c r="S31" s="236"/>
      <c r="T31" s="236"/>
      <c r="U31" s="236"/>
      <c r="V31" s="236"/>
      <c r="W31" s="236"/>
      <c r="X31" s="237"/>
      <c r="Y31" s="215"/>
      <c r="Z31" s="86"/>
      <c r="AA31" s="87"/>
      <c r="AB31" s="270" t="s">
        <v>12</v>
      </c>
      <c r="AC31" s="271"/>
      <c r="AD31" s="272"/>
      <c r="AE31" s="235" t="s">
        <v>69</v>
      </c>
      <c r="AF31" s="236"/>
      <c r="AG31" s="236"/>
      <c r="AH31" s="236"/>
      <c r="AI31" s="237"/>
      <c r="AJ31" s="235" t="s">
        <v>70</v>
      </c>
      <c r="AK31" s="236"/>
      <c r="AL31" s="236"/>
      <c r="AM31" s="236"/>
      <c r="AN31" s="237"/>
      <c r="AO31" s="235" t="s">
        <v>71</v>
      </c>
      <c r="AP31" s="236"/>
      <c r="AQ31" s="236"/>
      <c r="AR31" s="236"/>
      <c r="AS31" s="237"/>
      <c r="AT31" s="282" t="s">
        <v>303</v>
      </c>
      <c r="AU31" s="283"/>
      <c r="AV31" s="283"/>
      <c r="AW31" s="283"/>
      <c r="AX31" s="284"/>
    </row>
    <row r="32" spans="1:50" ht="18.75" customHeight="1">
      <c r="A32" s="239"/>
      <c r="B32" s="240"/>
      <c r="C32" s="240"/>
      <c r="D32" s="240"/>
      <c r="E32" s="240"/>
      <c r="F32" s="241"/>
      <c r="G32" s="247"/>
      <c r="H32" s="110"/>
      <c r="I32" s="110"/>
      <c r="J32" s="110"/>
      <c r="K32" s="110"/>
      <c r="L32" s="110"/>
      <c r="M32" s="110"/>
      <c r="N32" s="110"/>
      <c r="O32" s="238"/>
      <c r="P32" s="144"/>
      <c r="Q32" s="110"/>
      <c r="R32" s="110"/>
      <c r="S32" s="110"/>
      <c r="T32" s="110"/>
      <c r="U32" s="110"/>
      <c r="V32" s="110"/>
      <c r="W32" s="110"/>
      <c r="X32" s="238"/>
      <c r="Y32" s="337"/>
      <c r="Z32" s="338"/>
      <c r="AA32" s="339"/>
      <c r="AB32" s="143"/>
      <c r="AC32" s="138"/>
      <c r="AD32" s="139"/>
      <c r="AE32" s="144"/>
      <c r="AF32" s="110"/>
      <c r="AG32" s="110"/>
      <c r="AH32" s="110"/>
      <c r="AI32" s="238"/>
      <c r="AJ32" s="144"/>
      <c r="AK32" s="110"/>
      <c r="AL32" s="110"/>
      <c r="AM32" s="110"/>
      <c r="AN32" s="238"/>
      <c r="AO32" s="144"/>
      <c r="AP32" s="110"/>
      <c r="AQ32" s="110"/>
      <c r="AR32" s="110"/>
      <c r="AS32" s="238"/>
      <c r="AT32" s="67"/>
      <c r="AU32" s="112">
        <v>28</v>
      </c>
      <c r="AV32" s="112"/>
      <c r="AW32" s="110" t="s">
        <v>359</v>
      </c>
      <c r="AX32" s="111"/>
    </row>
    <row r="33" spans="1:50" ht="22.5" customHeight="1">
      <c r="A33" s="242"/>
      <c r="B33" s="240"/>
      <c r="C33" s="240"/>
      <c r="D33" s="240"/>
      <c r="E33" s="240"/>
      <c r="F33" s="241"/>
      <c r="G33" s="328" t="s">
        <v>586</v>
      </c>
      <c r="H33" s="329"/>
      <c r="I33" s="329"/>
      <c r="J33" s="329"/>
      <c r="K33" s="329"/>
      <c r="L33" s="329"/>
      <c r="M33" s="329"/>
      <c r="N33" s="329"/>
      <c r="O33" s="330"/>
      <c r="P33" s="219" t="s">
        <v>571</v>
      </c>
      <c r="Q33" s="220"/>
      <c r="R33" s="220"/>
      <c r="S33" s="220"/>
      <c r="T33" s="220"/>
      <c r="U33" s="220"/>
      <c r="V33" s="220"/>
      <c r="W33" s="220"/>
      <c r="X33" s="221"/>
      <c r="Y33" s="299" t="s">
        <v>14</v>
      </c>
      <c r="Z33" s="297"/>
      <c r="AA33" s="298"/>
      <c r="AB33" s="300" t="s">
        <v>570</v>
      </c>
      <c r="AC33" s="301"/>
      <c r="AD33" s="301"/>
      <c r="AE33" s="96">
        <v>47</v>
      </c>
      <c r="AF33" s="97"/>
      <c r="AG33" s="97"/>
      <c r="AH33" s="97"/>
      <c r="AI33" s="98"/>
      <c r="AJ33" s="96">
        <v>40</v>
      </c>
      <c r="AK33" s="97"/>
      <c r="AL33" s="97"/>
      <c r="AM33" s="97"/>
      <c r="AN33" s="98"/>
      <c r="AO33" s="96">
        <v>52</v>
      </c>
      <c r="AP33" s="97"/>
      <c r="AQ33" s="97"/>
      <c r="AR33" s="97"/>
      <c r="AS33" s="98"/>
      <c r="AT33" s="249"/>
      <c r="AU33" s="249"/>
      <c r="AV33" s="249"/>
      <c r="AW33" s="249"/>
      <c r="AX33" s="250"/>
    </row>
    <row r="34" spans="1:50" ht="22.5" customHeight="1">
      <c r="A34" s="243"/>
      <c r="B34" s="244"/>
      <c r="C34" s="244"/>
      <c r="D34" s="244"/>
      <c r="E34" s="244"/>
      <c r="F34" s="245"/>
      <c r="G34" s="331"/>
      <c r="H34" s="332"/>
      <c r="I34" s="332"/>
      <c r="J34" s="332"/>
      <c r="K34" s="332"/>
      <c r="L34" s="332"/>
      <c r="M34" s="332"/>
      <c r="N34" s="332"/>
      <c r="O34" s="333"/>
      <c r="P34" s="287"/>
      <c r="Q34" s="287"/>
      <c r="R34" s="287"/>
      <c r="S34" s="287"/>
      <c r="T34" s="287"/>
      <c r="U34" s="287"/>
      <c r="V34" s="287"/>
      <c r="W34" s="287"/>
      <c r="X34" s="288"/>
      <c r="Y34" s="188" t="s">
        <v>65</v>
      </c>
      <c r="Z34" s="126"/>
      <c r="AA34" s="184"/>
      <c r="AB34" s="302" t="s">
        <v>570</v>
      </c>
      <c r="AC34" s="303"/>
      <c r="AD34" s="303"/>
      <c r="AE34" s="96">
        <v>47</v>
      </c>
      <c r="AF34" s="97"/>
      <c r="AG34" s="97"/>
      <c r="AH34" s="97"/>
      <c r="AI34" s="98"/>
      <c r="AJ34" s="96">
        <v>47</v>
      </c>
      <c r="AK34" s="97"/>
      <c r="AL34" s="97"/>
      <c r="AM34" s="97"/>
      <c r="AN34" s="98"/>
      <c r="AO34" s="96">
        <v>47</v>
      </c>
      <c r="AP34" s="97"/>
      <c r="AQ34" s="97"/>
      <c r="AR34" s="97"/>
      <c r="AS34" s="98"/>
      <c r="AT34" s="96">
        <v>47</v>
      </c>
      <c r="AU34" s="97"/>
      <c r="AV34" s="97"/>
      <c r="AW34" s="97"/>
      <c r="AX34" s="114"/>
    </row>
    <row r="35" spans="1:50" ht="22.5" customHeight="1">
      <c r="A35" s="673"/>
      <c r="B35" s="674"/>
      <c r="C35" s="674"/>
      <c r="D35" s="674"/>
      <c r="E35" s="674"/>
      <c r="F35" s="675"/>
      <c r="G35" s="334"/>
      <c r="H35" s="335"/>
      <c r="I35" s="335"/>
      <c r="J35" s="335"/>
      <c r="K35" s="335"/>
      <c r="L35" s="335"/>
      <c r="M35" s="335"/>
      <c r="N35" s="335"/>
      <c r="O35" s="336"/>
      <c r="P35" s="222"/>
      <c r="Q35" s="222"/>
      <c r="R35" s="222"/>
      <c r="S35" s="222"/>
      <c r="T35" s="222"/>
      <c r="U35" s="222"/>
      <c r="V35" s="222"/>
      <c r="W35" s="222"/>
      <c r="X35" s="223"/>
      <c r="Y35" s="125" t="s">
        <v>15</v>
      </c>
      <c r="Z35" s="126"/>
      <c r="AA35" s="184"/>
      <c r="AB35" s="325" t="s">
        <v>16</v>
      </c>
      <c r="AC35" s="325"/>
      <c r="AD35" s="325"/>
      <c r="AE35" s="96">
        <f>AE33/AE34*100</f>
        <v>100</v>
      </c>
      <c r="AF35" s="97"/>
      <c r="AG35" s="97"/>
      <c r="AH35" s="97"/>
      <c r="AI35" s="98"/>
      <c r="AJ35" s="96">
        <f>AJ33/AJ34*100</f>
        <v>85.1063829787234</v>
      </c>
      <c r="AK35" s="97"/>
      <c r="AL35" s="97"/>
      <c r="AM35" s="97"/>
      <c r="AN35" s="98"/>
      <c r="AO35" s="96">
        <f>AO33/AO34*100</f>
        <v>110.63829787234043</v>
      </c>
      <c r="AP35" s="97"/>
      <c r="AQ35" s="97"/>
      <c r="AR35" s="97"/>
      <c r="AS35" s="98"/>
      <c r="AT35" s="255"/>
      <c r="AU35" s="256"/>
      <c r="AV35" s="256"/>
      <c r="AW35" s="256"/>
      <c r="AX35" s="257"/>
    </row>
    <row r="36" spans="1:50" ht="18.75" customHeight="1">
      <c r="A36" s="239" t="s">
        <v>13</v>
      </c>
      <c r="B36" s="240"/>
      <c r="C36" s="240"/>
      <c r="D36" s="240"/>
      <c r="E36" s="240"/>
      <c r="F36" s="241"/>
      <c r="G36" s="246" t="s">
        <v>318</v>
      </c>
      <c r="H36" s="236"/>
      <c r="I36" s="236"/>
      <c r="J36" s="236"/>
      <c r="K36" s="236"/>
      <c r="L36" s="236"/>
      <c r="M36" s="236"/>
      <c r="N36" s="236"/>
      <c r="O36" s="237"/>
      <c r="P36" s="235" t="s">
        <v>83</v>
      </c>
      <c r="Q36" s="236"/>
      <c r="R36" s="236"/>
      <c r="S36" s="236"/>
      <c r="T36" s="236"/>
      <c r="U36" s="236"/>
      <c r="V36" s="236"/>
      <c r="W36" s="236"/>
      <c r="X36" s="237"/>
      <c r="Y36" s="215"/>
      <c r="Z36" s="86"/>
      <c r="AA36" s="87"/>
      <c r="AB36" s="270" t="s">
        <v>12</v>
      </c>
      <c r="AC36" s="271"/>
      <c r="AD36" s="272"/>
      <c r="AE36" s="235" t="s">
        <v>69</v>
      </c>
      <c r="AF36" s="236"/>
      <c r="AG36" s="236"/>
      <c r="AH36" s="236"/>
      <c r="AI36" s="237"/>
      <c r="AJ36" s="235" t="s">
        <v>70</v>
      </c>
      <c r="AK36" s="236"/>
      <c r="AL36" s="236"/>
      <c r="AM36" s="236"/>
      <c r="AN36" s="237"/>
      <c r="AO36" s="235" t="s">
        <v>71</v>
      </c>
      <c r="AP36" s="236"/>
      <c r="AQ36" s="236"/>
      <c r="AR36" s="236"/>
      <c r="AS36" s="237"/>
      <c r="AT36" s="282" t="s">
        <v>303</v>
      </c>
      <c r="AU36" s="283"/>
      <c r="AV36" s="283"/>
      <c r="AW36" s="283"/>
      <c r="AX36" s="284"/>
    </row>
    <row r="37" spans="1:50" ht="18.75" customHeight="1">
      <c r="A37" s="239"/>
      <c r="B37" s="240"/>
      <c r="C37" s="240"/>
      <c r="D37" s="240"/>
      <c r="E37" s="240"/>
      <c r="F37" s="241"/>
      <c r="G37" s="247"/>
      <c r="H37" s="110"/>
      <c r="I37" s="110"/>
      <c r="J37" s="110"/>
      <c r="K37" s="110"/>
      <c r="L37" s="110"/>
      <c r="M37" s="110"/>
      <c r="N37" s="110"/>
      <c r="O37" s="238"/>
      <c r="P37" s="144"/>
      <c r="Q37" s="110"/>
      <c r="R37" s="110"/>
      <c r="S37" s="110"/>
      <c r="T37" s="110"/>
      <c r="U37" s="110"/>
      <c r="V37" s="110"/>
      <c r="W37" s="110"/>
      <c r="X37" s="238"/>
      <c r="Y37" s="337"/>
      <c r="Z37" s="338"/>
      <c r="AA37" s="339"/>
      <c r="AB37" s="143"/>
      <c r="AC37" s="138"/>
      <c r="AD37" s="139"/>
      <c r="AE37" s="144"/>
      <c r="AF37" s="110"/>
      <c r="AG37" s="110"/>
      <c r="AH37" s="110"/>
      <c r="AI37" s="238"/>
      <c r="AJ37" s="144"/>
      <c r="AK37" s="110"/>
      <c r="AL37" s="110"/>
      <c r="AM37" s="110"/>
      <c r="AN37" s="238"/>
      <c r="AO37" s="144"/>
      <c r="AP37" s="110"/>
      <c r="AQ37" s="110"/>
      <c r="AR37" s="110"/>
      <c r="AS37" s="238"/>
      <c r="AT37" s="67"/>
      <c r="AU37" s="112">
        <v>28</v>
      </c>
      <c r="AV37" s="112"/>
      <c r="AW37" s="110" t="s">
        <v>359</v>
      </c>
      <c r="AX37" s="111"/>
    </row>
    <row r="38" spans="1:50" ht="22.5" customHeight="1">
      <c r="A38" s="242"/>
      <c r="B38" s="240"/>
      <c r="C38" s="240"/>
      <c r="D38" s="240"/>
      <c r="E38" s="240"/>
      <c r="F38" s="241"/>
      <c r="G38" s="328" t="s">
        <v>584</v>
      </c>
      <c r="H38" s="329"/>
      <c r="I38" s="329"/>
      <c r="J38" s="329"/>
      <c r="K38" s="329"/>
      <c r="L38" s="329"/>
      <c r="M38" s="329"/>
      <c r="N38" s="329"/>
      <c r="O38" s="330"/>
      <c r="P38" s="219" t="s">
        <v>572</v>
      </c>
      <c r="Q38" s="220"/>
      <c r="R38" s="220"/>
      <c r="S38" s="220"/>
      <c r="T38" s="220"/>
      <c r="U38" s="220"/>
      <c r="V38" s="220"/>
      <c r="W38" s="220"/>
      <c r="X38" s="221"/>
      <c r="Y38" s="299" t="s">
        <v>14</v>
      </c>
      <c r="Z38" s="297"/>
      <c r="AA38" s="298"/>
      <c r="AB38" s="300" t="s">
        <v>570</v>
      </c>
      <c r="AC38" s="301"/>
      <c r="AD38" s="301"/>
      <c r="AE38" s="96">
        <v>10</v>
      </c>
      <c r="AF38" s="97"/>
      <c r="AG38" s="97"/>
      <c r="AH38" s="97"/>
      <c r="AI38" s="98"/>
      <c r="AJ38" s="96">
        <v>9</v>
      </c>
      <c r="AK38" s="97"/>
      <c r="AL38" s="97"/>
      <c r="AM38" s="97"/>
      <c r="AN38" s="98"/>
      <c r="AO38" s="96">
        <v>11</v>
      </c>
      <c r="AP38" s="97"/>
      <c r="AQ38" s="97"/>
      <c r="AR38" s="97"/>
      <c r="AS38" s="98"/>
      <c r="AT38" s="249"/>
      <c r="AU38" s="249"/>
      <c r="AV38" s="249"/>
      <c r="AW38" s="249"/>
      <c r="AX38" s="250"/>
    </row>
    <row r="39" spans="1:50" ht="22.5" customHeight="1">
      <c r="A39" s="243"/>
      <c r="B39" s="244"/>
      <c r="C39" s="244"/>
      <c r="D39" s="244"/>
      <c r="E39" s="244"/>
      <c r="F39" s="245"/>
      <c r="G39" s="331"/>
      <c r="H39" s="332"/>
      <c r="I39" s="332"/>
      <c r="J39" s="332"/>
      <c r="K39" s="332"/>
      <c r="L39" s="332"/>
      <c r="M39" s="332"/>
      <c r="N39" s="332"/>
      <c r="O39" s="333"/>
      <c r="P39" s="287"/>
      <c r="Q39" s="287"/>
      <c r="R39" s="287"/>
      <c r="S39" s="287"/>
      <c r="T39" s="287"/>
      <c r="U39" s="287"/>
      <c r="V39" s="287"/>
      <c r="W39" s="287"/>
      <c r="X39" s="288"/>
      <c r="Y39" s="188" t="s">
        <v>65</v>
      </c>
      <c r="Z39" s="126"/>
      <c r="AA39" s="184"/>
      <c r="AB39" s="302" t="s">
        <v>570</v>
      </c>
      <c r="AC39" s="303"/>
      <c r="AD39" s="303"/>
      <c r="AE39" s="96">
        <v>11</v>
      </c>
      <c r="AF39" s="97"/>
      <c r="AG39" s="97"/>
      <c r="AH39" s="97"/>
      <c r="AI39" s="98"/>
      <c r="AJ39" s="96">
        <v>11</v>
      </c>
      <c r="AK39" s="97"/>
      <c r="AL39" s="97"/>
      <c r="AM39" s="97"/>
      <c r="AN39" s="98"/>
      <c r="AO39" s="96">
        <v>11</v>
      </c>
      <c r="AP39" s="97"/>
      <c r="AQ39" s="97"/>
      <c r="AR39" s="97"/>
      <c r="AS39" s="98"/>
      <c r="AT39" s="96">
        <v>11</v>
      </c>
      <c r="AU39" s="97"/>
      <c r="AV39" s="97"/>
      <c r="AW39" s="97"/>
      <c r="AX39" s="114"/>
    </row>
    <row r="40" spans="1:50" ht="22.5" customHeight="1">
      <c r="A40" s="673"/>
      <c r="B40" s="674"/>
      <c r="C40" s="674"/>
      <c r="D40" s="674"/>
      <c r="E40" s="674"/>
      <c r="F40" s="675"/>
      <c r="G40" s="334"/>
      <c r="H40" s="335"/>
      <c r="I40" s="335"/>
      <c r="J40" s="335"/>
      <c r="K40" s="335"/>
      <c r="L40" s="335"/>
      <c r="M40" s="335"/>
      <c r="N40" s="335"/>
      <c r="O40" s="336"/>
      <c r="P40" s="222"/>
      <c r="Q40" s="222"/>
      <c r="R40" s="222"/>
      <c r="S40" s="222"/>
      <c r="T40" s="222"/>
      <c r="U40" s="222"/>
      <c r="V40" s="222"/>
      <c r="W40" s="222"/>
      <c r="X40" s="223"/>
      <c r="Y40" s="125" t="s">
        <v>15</v>
      </c>
      <c r="Z40" s="126"/>
      <c r="AA40" s="184"/>
      <c r="AB40" s="325" t="s">
        <v>16</v>
      </c>
      <c r="AC40" s="325"/>
      <c r="AD40" s="325"/>
      <c r="AE40" s="96">
        <f>AE38/AE39*100</f>
        <v>90.9090909090909</v>
      </c>
      <c r="AF40" s="97"/>
      <c r="AG40" s="97"/>
      <c r="AH40" s="97"/>
      <c r="AI40" s="98"/>
      <c r="AJ40" s="96">
        <f>AJ38/AJ39*100</f>
        <v>81.81818181818183</v>
      </c>
      <c r="AK40" s="97"/>
      <c r="AL40" s="97"/>
      <c r="AM40" s="97"/>
      <c r="AN40" s="98"/>
      <c r="AO40" s="96">
        <f>AO38/AO39*100</f>
        <v>100</v>
      </c>
      <c r="AP40" s="97"/>
      <c r="AQ40" s="97"/>
      <c r="AR40" s="97"/>
      <c r="AS40" s="98"/>
      <c r="AT40" s="255"/>
      <c r="AU40" s="256"/>
      <c r="AV40" s="256"/>
      <c r="AW40" s="256"/>
      <c r="AX40" s="257"/>
    </row>
    <row r="41" spans="1:50" ht="18.75" customHeight="1">
      <c r="A41" s="239" t="s">
        <v>13</v>
      </c>
      <c r="B41" s="240"/>
      <c r="C41" s="240"/>
      <c r="D41" s="240"/>
      <c r="E41" s="240"/>
      <c r="F41" s="241"/>
      <c r="G41" s="246" t="s">
        <v>318</v>
      </c>
      <c r="H41" s="236"/>
      <c r="I41" s="236"/>
      <c r="J41" s="236"/>
      <c r="K41" s="236"/>
      <c r="L41" s="236"/>
      <c r="M41" s="236"/>
      <c r="N41" s="236"/>
      <c r="O41" s="237"/>
      <c r="P41" s="235" t="s">
        <v>83</v>
      </c>
      <c r="Q41" s="236"/>
      <c r="R41" s="236"/>
      <c r="S41" s="236"/>
      <c r="T41" s="236"/>
      <c r="U41" s="236"/>
      <c r="V41" s="236"/>
      <c r="W41" s="236"/>
      <c r="X41" s="237"/>
      <c r="Y41" s="215"/>
      <c r="Z41" s="86"/>
      <c r="AA41" s="87"/>
      <c r="AB41" s="270" t="s">
        <v>12</v>
      </c>
      <c r="AC41" s="271"/>
      <c r="AD41" s="272"/>
      <c r="AE41" s="235" t="s">
        <v>69</v>
      </c>
      <c r="AF41" s="236"/>
      <c r="AG41" s="236"/>
      <c r="AH41" s="236"/>
      <c r="AI41" s="237"/>
      <c r="AJ41" s="235" t="s">
        <v>70</v>
      </c>
      <c r="AK41" s="236"/>
      <c r="AL41" s="236"/>
      <c r="AM41" s="236"/>
      <c r="AN41" s="237"/>
      <c r="AO41" s="235" t="s">
        <v>71</v>
      </c>
      <c r="AP41" s="236"/>
      <c r="AQ41" s="236"/>
      <c r="AR41" s="236"/>
      <c r="AS41" s="237"/>
      <c r="AT41" s="282" t="s">
        <v>303</v>
      </c>
      <c r="AU41" s="283"/>
      <c r="AV41" s="283"/>
      <c r="AW41" s="283"/>
      <c r="AX41" s="284"/>
    </row>
    <row r="42" spans="1:50" ht="18.75" customHeight="1">
      <c r="A42" s="239"/>
      <c r="B42" s="240"/>
      <c r="C42" s="240"/>
      <c r="D42" s="240"/>
      <c r="E42" s="240"/>
      <c r="F42" s="241"/>
      <c r="G42" s="247"/>
      <c r="H42" s="110"/>
      <c r="I42" s="110"/>
      <c r="J42" s="110"/>
      <c r="K42" s="110"/>
      <c r="L42" s="110"/>
      <c r="M42" s="110"/>
      <c r="N42" s="110"/>
      <c r="O42" s="238"/>
      <c r="P42" s="144"/>
      <c r="Q42" s="110"/>
      <c r="R42" s="110"/>
      <c r="S42" s="110"/>
      <c r="T42" s="110"/>
      <c r="U42" s="110"/>
      <c r="V42" s="110"/>
      <c r="W42" s="110"/>
      <c r="X42" s="238"/>
      <c r="Y42" s="337"/>
      <c r="Z42" s="338"/>
      <c r="AA42" s="339"/>
      <c r="AB42" s="143"/>
      <c r="AC42" s="138"/>
      <c r="AD42" s="139"/>
      <c r="AE42" s="144"/>
      <c r="AF42" s="110"/>
      <c r="AG42" s="110"/>
      <c r="AH42" s="110"/>
      <c r="AI42" s="238"/>
      <c r="AJ42" s="144"/>
      <c r="AK42" s="110"/>
      <c r="AL42" s="110"/>
      <c r="AM42" s="110"/>
      <c r="AN42" s="238"/>
      <c r="AO42" s="144"/>
      <c r="AP42" s="110"/>
      <c r="AQ42" s="110"/>
      <c r="AR42" s="110"/>
      <c r="AS42" s="238"/>
      <c r="AT42" s="67"/>
      <c r="AU42" s="112">
        <v>28</v>
      </c>
      <c r="AV42" s="112"/>
      <c r="AW42" s="110" t="s">
        <v>359</v>
      </c>
      <c r="AX42" s="111"/>
    </row>
    <row r="43" spans="1:50" ht="22.5" customHeight="1">
      <c r="A43" s="242"/>
      <c r="B43" s="240"/>
      <c r="C43" s="240"/>
      <c r="D43" s="240"/>
      <c r="E43" s="240"/>
      <c r="F43" s="241"/>
      <c r="G43" s="328" t="s">
        <v>585</v>
      </c>
      <c r="H43" s="329"/>
      <c r="I43" s="329"/>
      <c r="J43" s="329"/>
      <c r="K43" s="329"/>
      <c r="L43" s="329"/>
      <c r="M43" s="329"/>
      <c r="N43" s="329"/>
      <c r="O43" s="330"/>
      <c r="P43" s="219" t="s">
        <v>569</v>
      </c>
      <c r="Q43" s="220"/>
      <c r="R43" s="220"/>
      <c r="S43" s="220"/>
      <c r="T43" s="220"/>
      <c r="U43" s="220"/>
      <c r="V43" s="220"/>
      <c r="W43" s="220"/>
      <c r="X43" s="221"/>
      <c r="Y43" s="299" t="s">
        <v>14</v>
      </c>
      <c r="Z43" s="297"/>
      <c r="AA43" s="298"/>
      <c r="AB43" s="300" t="s">
        <v>570</v>
      </c>
      <c r="AC43" s="301"/>
      <c r="AD43" s="301"/>
      <c r="AE43" s="96">
        <v>9</v>
      </c>
      <c r="AF43" s="97"/>
      <c r="AG43" s="97"/>
      <c r="AH43" s="97"/>
      <c r="AI43" s="98"/>
      <c r="AJ43" s="96">
        <v>15</v>
      </c>
      <c r="AK43" s="97"/>
      <c r="AL43" s="97"/>
      <c r="AM43" s="97"/>
      <c r="AN43" s="98"/>
      <c r="AO43" s="96">
        <v>12</v>
      </c>
      <c r="AP43" s="97"/>
      <c r="AQ43" s="97"/>
      <c r="AR43" s="97"/>
      <c r="AS43" s="98"/>
      <c r="AT43" s="249"/>
      <c r="AU43" s="249"/>
      <c r="AV43" s="249"/>
      <c r="AW43" s="249"/>
      <c r="AX43" s="250"/>
    </row>
    <row r="44" spans="1:50" ht="22.5" customHeight="1">
      <c r="A44" s="243"/>
      <c r="B44" s="244"/>
      <c r="C44" s="244"/>
      <c r="D44" s="244"/>
      <c r="E44" s="244"/>
      <c r="F44" s="245"/>
      <c r="G44" s="331"/>
      <c r="H44" s="332"/>
      <c r="I44" s="332"/>
      <c r="J44" s="332"/>
      <c r="K44" s="332"/>
      <c r="L44" s="332"/>
      <c r="M44" s="332"/>
      <c r="N44" s="332"/>
      <c r="O44" s="333"/>
      <c r="P44" s="287"/>
      <c r="Q44" s="287"/>
      <c r="R44" s="287"/>
      <c r="S44" s="287"/>
      <c r="T44" s="287"/>
      <c r="U44" s="287"/>
      <c r="V44" s="287"/>
      <c r="W44" s="287"/>
      <c r="X44" s="288"/>
      <c r="Y44" s="188" t="s">
        <v>65</v>
      </c>
      <c r="Z44" s="126"/>
      <c r="AA44" s="184"/>
      <c r="AB44" s="302" t="s">
        <v>570</v>
      </c>
      <c r="AC44" s="303"/>
      <c r="AD44" s="303"/>
      <c r="AE44" s="96">
        <v>5</v>
      </c>
      <c r="AF44" s="97"/>
      <c r="AG44" s="97"/>
      <c r="AH44" s="97"/>
      <c r="AI44" s="98"/>
      <c r="AJ44" s="96">
        <v>5</v>
      </c>
      <c r="AK44" s="97"/>
      <c r="AL44" s="97"/>
      <c r="AM44" s="97"/>
      <c r="AN44" s="98"/>
      <c r="AO44" s="96">
        <v>5</v>
      </c>
      <c r="AP44" s="97"/>
      <c r="AQ44" s="97"/>
      <c r="AR44" s="97"/>
      <c r="AS44" s="98"/>
      <c r="AT44" s="96">
        <v>5</v>
      </c>
      <c r="AU44" s="97"/>
      <c r="AV44" s="97"/>
      <c r="AW44" s="97"/>
      <c r="AX44" s="114"/>
    </row>
    <row r="45" spans="1:50" ht="22.5" customHeight="1">
      <c r="A45" s="243"/>
      <c r="B45" s="244"/>
      <c r="C45" s="244"/>
      <c r="D45" s="244"/>
      <c r="E45" s="244"/>
      <c r="F45" s="245"/>
      <c r="G45" s="334"/>
      <c r="H45" s="335"/>
      <c r="I45" s="335"/>
      <c r="J45" s="335"/>
      <c r="K45" s="335"/>
      <c r="L45" s="335"/>
      <c r="M45" s="335"/>
      <c r="N45" s="335"/>
      <c r="O45" s="336"/>
      <c r="P45" s="222"/>
      <c r="Q45" s="222"/>
      <c r="R45" s="222"/>
      <c r="S45" s="222"/>
      <c r="T45" s="222"/>
      <c r="U45" s="222"/>
      <c r="V45" s="222"/>
      <c r="W45" s="222"/>
      <c r="X45" s="223"/>
      <c r="Y45" s="270" t="s">
        <v>15</v>
      </c>
      <c r="Z45" s="271"/>
      <c r="AA45" s="272"/>
      <c r="AB45" s="325" t="s">
        <v>16</v>
      </c>
      <c r="AC45" s="325"/>
      <c r="AD45" s="325"/>
      <c r="AE45" s="96">
        <f>AE43/AE44*100</f>
        <v>180</v>
      </c>
      <c r="AF45" s="97"/>
      <c r="AG45" s="97"/>
      <c r="AH45" s="97"/>
      <c r="AI45" s="98"/>
      <c r="AJ45" s="96">
        <f>AJ43/AJ44*100</f>
        <v>300</v>
      </c>
      <c r="AK45" s="97"/>
      <c r="AL45" s="97"/>
      <c r="AM45" s="97"/>
      <c r="AN45" s="98"/>
      <c r="AO45" s="96">
        <f>AO43/AO44*100</f>
        <v>240</v>
      </c>
      <c r="AP45" s="97"/>
      <c r="AQ45" s="97"/>
      <c r="AR45" s="97"/>
      <c r="AS45" s="98"/>
      <c r="AT45" s="255"/>
      <c r="AU45" s="256"/>
      <c r="AV45" s="256"/>
      <c r="AW45" s="256"/>
      <c r="AX45" s="257"/>
    </row>
    <row r="46" spans="1:50" ht="22.5" customHeight="1">
      <c r="A46" s="239" t="s">
        <v>321</v>
      </c>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30"/>
      <c r="AP46" s="30"/>
      <c r="AQ46" s="30"/>
      <c r="AR46" s="30"/>
      <c r="AS46" s="30"/>
      <c r="AT46" s="30"/>
      <c r="AU46" s="30"/>
      <c r="AV46" s="30"/>
      <c r="AW46" s="30"/>
      <c r="AX46" s="32"/>
    </row>
    <row r="47" spans="1:50" ht="18.75" customHeight="1" hidden="1">
      <c r="A47" s="258" t="s">
        <v>319</v>
      </c>
      <c r="B47" s="666" t="s">
        <v>316</v>
      </c>
      <c r="C47" s="260"/>
      <c r="D47" s="260"/>
      <c r="E47" s="260"/>
      <c r="F47" s="261"/>
      <c r="G47" s="615" t="s">
        <v>310</v>
      </c>
      <c r="H47" s="615"/>
      <c r="I47" s="615"/>
      <c r="J47" s="615"/>
      <c r="K47" s="615"/>
      <c r="L47" s="615"/>
      <c r="M47" s="615"/>
      <c r="N47" s="615"/>
      <c r="O47" s="615"/>
      <c r="P47" s="615"/>
      <c r="Q47" s="615"/>
      <c r="R47" s="615"/>
      <c r="S47" s="615"/>
      <c r="T47" s="615"/>
      <c r="U47" s="615"/>
      <c r="V47" s="615"/>
      <c r="W47" s="615"/>
      <c r="X47" s="615"/>
      <c r="Y47" s="615"/>
      <c r="Z47" s="615"/>
      <c r="AA47" s="676"/>
      <c r="AB47" s="614" t="s">
        <v>309</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58"/>
      <c r="B48" s="666"/>
      <c r="C48" s="260"/>
      <c r="D48" s="260"/>
      <c r="E48" s="260"/>
      <c r="F48" s="261"/>
      <c r="G48" s="110"/>
      <c r="H48" s="110"/>
      <c r="I48" s="110"/>
      <c r="J48" s="110"/>
      <c r="K48" s="110"/>
      <c r="L48" s="110"/>
      <c r="M48" s="110"/>
      <c r="N48" s="110"/>
      <c r="O48" s="110"/>
      <c r="P48" s="110"/>
      <c r="Q48" s="110"/>
      <c r="R48" s="110"/>
      <c r="S48" s="110"/>
      <c r="T48" s="110"/>
      <c r="U48" s="110"/>
      <c r="V48" s="110"/>
      <c r="W48" s="110"/>
      <c r="X48" s="110"/>
      <c r="Y48" s="110"/>
      <c r="Z48" s="110"/>
      <c r="AA48" s="238"/>
      <c r="AB48" s="144"/>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258"/>
      <c r="B49" s="666"/>
      <c r="C49" s="260"/>
      <c r="D49" s="260"/>
      <c r="E49" s="260"/>
      <c r="F49" s="261"/>
      <c r="G49" s="276"/>
      <c r="H49" s="276"/>
      <c r="I49" s="276"/>
      <c r="J49" s="276"/>
      <c r="K49" s="276"/>
      <c r="L49" s="276"/>
      <c r="M49" s="276"/>
      <c r="N49" s="276"/>
      <c r="O49" s="276"/>
      <c r="P49" s="276"/>
      <c r="Q49" s="276"/>
      <c r="R49" s="276"/>
      <c r="S49" s="276"/>
      <c r="T49" s="276"/>
      <c r="U49" s="276"/>
      <c r="V49" s="276"/>
      <c r="W49" s="276"/>
      <c r="X49" s="276"/>
      <c r="Y49" s="276"/>
      <c r="Z49" s="276"/>
      <c r="AA49" s="277"/>
      <c r="AB49" s="658"/>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659"/>
    </row>
    <row r="50" spans="1:50" ht="22.5" customHeight="1" hidden="1">
      <c r="A50" s="258"/>
      <c r="B50" s="666"/>
      <c r="C50" s="260"/>
      <c r="D50" s="260"/>
      <c r="E50" s="260"/>
      <c r="F50" s="261"/>
      <c r="G50" s="278"/>
      <c r="H50" s="278"/>
      <c r="I50" s="278"/>
      <c r="J50" s="278"/>
      <c r="K50" s="278"/>
      <c r="L50" s="278"/>
      <c r="M50" s="278"/>
      <c r="N50" s="278"/>
      <c r="O50" s="278"/>
      <c r="P50" s="278"/>
      <c r="Q50" s="278"/>
      <c r="R50" s="278"/>
      <c r="S50" s="278"/>
      <c r="T50" s="278"/>
      <c r="U50" s="278"/>
      <c r="V50" s="278"/>
      <c r="W50" s="278"/>
      <c r="X50" s="278"/>
      <c r="Y50" s="278"/>
      <c r="Z50" s="278"/>
      <c r="AA50" s="279"/>
      <c r="AB50" s="660"/>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661"/>
    </row>
    <row r="51" spans="1:50" ht="22.5" customHeight="1" hidden="1">
      <c r="A51" s="258"/>
      <c r="B51" s="667"/>
      <c r="C51" s="262"/>
      <c r="D51" s="262"/>
      <c r="E51" s="262"/>
      <c r="F51" s="263"/>
      <c r="G51" s="280"/>
      <c r="H51" s="280"/>
      <c r="I51" s="280"/>
      <c r="J51" s="280"/>
      <c r="K51" s="280"/>
      <c r="L51" s="280"/>
      <c r="M51" s="280"/>
      <c r="N51" s="280"/>
      <c r="O51" s="280"/>
      <c r="P51" s="280"/>
      <c r="Q51" s="280"/>
      <c r="R51" s="280"/>
      <c r="S51" s="280"/>
      <c r="T51" s="280"/>
      <c r="U51" s="280"/>
      <c r="V51" s="280"/>
      <c r="W51" s="280"/>
      <c r="X51" s="280"/>
      <c r="Y51" s="280"/>
      <c r="Z51" s="280"/>
      <c r="AA51" s="281"/>
      <c r="AB51" s="662"/>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663"/>
    </row>
    <row r="52" spans="1:50" ht="18.75" customHeight="1" hidden="1">
      <c r="A52" s="258"/>
      <c r="B52" s="260" t="s">
        <v>317</v>
      </c>
      <c r="C52" s="260"/>
      <c r="D52" s="260"/>
      <c r="E52" s="260"/>
      <c r="F52" s="261"/>
      <c r="G52" s="246" t="s">
        <v>85</v>
      </c>
      <c r="H52" s="236"/>
      <c r="I52" s="236"/>
      <c r="J52" s="236"/>
      <c r="K52" s="236"/>
      <c r="L52" s="236"/>
      <c r="M52" s="236"/>
      <c r="N52" s="236"/>
      <c r="O52" s="237"/>
      <c r="P52" s="235" t="s">
        <v>89</v>
      </c>
      <c r="Q52" s="236"/>
      <c r="R52" s="236"/>
      <c r="S52" s="236"/>
      <c r="T52" s="236"/>
      <c r="U52" s="236"/>
      <c r="V52" s="236"/>
      <c r="W52" s="236"/>
      <c r="X52" s="237"/>
      <c r="Y52" s="264"/>
      <c r="Z52" s="265"/>
      <c r="AA52" s="266"/>
      <c r="AB52" s="270" t="s">
        <v>12</v>
      </c>
      <c r="AC52" s="271"/>
      <c r="AD52" s="272"/>
      <c r="AE52" s="235" t="s">
        <v>69</v>
      </c>
      <c r="AF52" s="236"/>
      <c r="AG52" s="236"/>
      <c r="AH52" s="236"/>
      <c r="AI52" s="237"/>
      <c r="AJ52" s="235" t="s">
        <v>70</v>
      </c>
      <c r="AK52" s="236"/>
      <c r="AL52" s="236"/>
      <c r="AM52" s="236"/>
      <c r="AN52" s="237"/>
      <c r="AO52" s="235" t="s">
        <v>71</v>
      </c>
      <c r="AP52" s="236"/>
      <c r="AQ52" s="236"/>
      <c r="AR52" s="236"/>
      <c r="AS52" s="237"/>
      <c r="AT52" s="282" t="s">
        <v>303</v>
      </c>
      <c r="AU52" s="283"/>
      <c r="AV52" s="283"/>
      <c r="AW52" s="283"/>
      <c r="AX52" s="284"/>
    </row>
    <row r="53" spans="1:50" ht="18.75" customHeight="1" hidden="1">
      <c r="A53" s="258"/>
      <c r="B53" s="260"/>
      <c r="C53" s="260"/>
      <c r="D53" s="260"/>
      <c r="E53" s="260"/>
      <c r="F53" s="261"/>
      <c r="G53" s="247"/>
      <c r="H53" s="110"/>
      <c r="I53" s="110"/>
      <c r="J53" s="110"/>
      <c r="K53" s="110"/>
      <c r="L53" s="110"/>
      <c r="M53" s="110"/>
      <c r="N53" s="110"/>
      <c r="O53" s="238"/>
      <c r="P53" s="144"/>
      <c r="Q53" s="110"/>
      <c r="R53" s="110"/>
      <c r="S53" s="110"/>
      <c r="T53" s="110"/>
      <c r="U53" s="110"/>
      <c r="V53" s="110"/>
      <c r="W53" s="110"/>
      <c r="X53" s="238"/>
      <c r="Y53" s="267"/>
      <c r="Z53" s="268"/>
      <c r="AA53" s="269"/>
      <c r="AB53" s="273"/>
      <c r="AC53" s="274"/>
      <c r="AD53" s="275"/>
      <c r="AE53" s="144"/>
      <c r="AF53" s="110"/>
      <c r="AG53" s="110"/>
      <c r="AH53" s="110"/>
      <c r="AI53" s="238"/>
      <c r="AJ53" s="144"/>
      <c r="AK53" s="110"/>
      <c r="AL53" s="110"/>
      <c r="AM53" s="110"/>
      <c r="AN53" s="238"/>
      <c r="AO53" s="144"/>
      <c r="AP53" s="110"/>
      <c r="AQ53" s="110"/>
      <c r="AR53" s="110"/>
      <c r="AS53" s="238"/>
      <c r="AT53" s="67"/>
      <c r="AU53" s="112"/>
      <c r="AV53" s="112"/>
      <c r="AW53" s="110" t="s">
        <v>359</v>
      </c>
      <c r="AX53" s="111"/>
    </row>
    <row r="54" spans="1:50" ht="22.5" customHeight="1" hidden="1">
      <c r="A54" s="258"/>
      <c r="B54" s="260"/>
      <c r="C54" s="260"/>
      <c r="D54" s="260"/>
      <c r="E54" s="260"/>
      <c r="F54" s="261"/>
      <c r="G54" s="285"/>
      <c r="H54" s="220"/>
      <c r="I54" s="220"/>
      <c r="J54" s="220"/>
      <c r="K54" s="220"/>
      <c r="L54" s="220"/>
      <c r="M54" s="220"/>
      <c r="N54" s="220"/>
      <c r="O54" s="221"/>
      <c r="P54" s="219"/>
      <c r="Q54" s="290"/>
      <c r="R54" s="290"/>
      <c r="S54" s="290"/>
      <c r="T54" s="290"/>
      <c r="U54" s="290"/>
      <c r="V54" s="290"/>
      <c r="W54" s="290"/>
      <c r="X54" s="291"/>
      <c r="Y54" s="296" t="s">
        <v>86</v>
      </c>
      <c r="Z54" s="297"/>
      <c r="AA54" s="298"/>
      <c r="AB54" s="376"/>
      <c r="AC54" s="248"/>
      <c r="AD54" s="248"/>
      <c r="AE54" s="96"/>
      <c r="AF54" s="97"/>
      <c r="AG54" s="97"/>
      <c r="AH54" s="97"/>
      <c r="AI54" s="98"/>
      <c r="AJ54" s="96"/>
      <c r="AK54" s="97"/>
      <c r="AL54" s="97"/>
      <c r="AM54" s="97"/>
      <c r="AN54" s="98"/>
      <c r="AO54" s="96"/>
      <c r="AP54" s="97"/>
      <c r="AQ54" s="97"/>
      <c r="AR54" s="97"/>
      <c r="AS54" s="98"/>
      <c r="AT54" s="249"/>
      <c r="AU54" s="249"/>
      <c r="AV54" s="249"/>
      <c r="AW54" s="249"/>
      <c r="AX54" s="250"/>
    </row>
    <row r="55" spans="1:50" ht="22.5" customHeight="1" hidden="1">
      <c r="A55" s="258"/>
      <c r="B55" s="260"/>
      <c r="C55" s="260"/>
      <c r="D55" s="260"/>
      <c r="E55" s="260"/>
      <c r="F55" s="261"/>
      <c r="G55" s="286"/>
      <c r="H55" s="287"/>
      <c r="I55" s="287"/>
      <c r="J55" s="287"/>
      <c r="K55" s="287"/>
      <c r="L55" s="287"/>
      <c r="M55" s="287"/>
      <c r="N55" s="287"/>
      <c r="O55" s="288"/>
      <c r="P55" s="292"/>
      <c r="Q55" s="292"/>
      <c r="R55" s="292"/>
      <c r="S55" s="292"/>
      <c r="T55" s="292"/>
      <c r="U55" s="292"/>
      <c r="V55" s="292"/>
      <c r="W55" s="292"/>
      <c r="X55" s="293"/>
      <c r="Y55" s="188" t="s">
        <v>65</v>
      </c>
      <c r="Z55" s="251"/>
      <c r="AA55" s="252"/>
      <c r="AB55" s="654"/>
      <c r="AC55" s="253"/>
      <c r="AD55" s="253"/>
      <c r="AE55" s="96"/>
      <c r="AF55" s="97"/>
      <c r="AG55" s="97"/>
      <c r="AH55" s="97"/>
      <c r="AI55" s="98"/>
      <c r="AJ55" s="96"/>
      <c r="AK55" s="97"/>
      <c r="AL55" s="97"/>
      <c r="AM55" s="97"/>
      <c r="AN55" s="98"/>
      <c r="AO55" s="96"/>
      <c r="AP55" s="97"/>
      <c r="AQ55" s="97"/>
      <c r="AR55" s="97"/>
      <c r="AS55" s="98"/>
      <c r="AT55" s="96"/>
      <c r="AU55" s="97"/>
      <c r="AV55" s="97"/>
      <c r="AW55" s="97"/>
      <c r="AX55" s="114"/>
    </row>
    <row r="56" spans="1:50" ht="22.5" customHeight="1" hidden="1">
      <c r="A56" s="258"/>
      <c r="B56" s="262"/>
      <c r="C56" s="262"/>
      <c r="D56" s="262"/>
      <c r="E56" s="262"/>
      <c r="F56" s="263"/>
      <c r="G56" s="289"/>
      <c r="H56" s="222"/>
      <c r="I56" s="222"/>
      <c r="J56" s="222"/>
      <c r="K56" s="222"/>
      <c r="L56" s="222"/>
      <c r="M56" s="222"/>
      <c r="N56" s="222"/>
      <c r="O56" s="223"/>
      <c r="P56" s="294"/>
      <c r="Q56" s="294"/>
      <c r="R56" s="294"/>
      <c r="S56" s="294"/>
      <c r="T56" s="294"/>
      <c r="U56" s="294"/>
      <c r="V56" s="294"/>
      <c r="W56" s="294"/>
      <c r="X56" s="295"/>
      <c r="Y56" s="125" t="s">
        <v>15</v>
      </c>
      <c r="Z56" s="251"/>
      <c r="AA56" s="252"/>
      <c r="AB56" s="254" t="s">
        <v>16</v>
      </c>
      <c r="AC56" s="254"/>
      <c r="AD56" s="254"/>
      <c r="AE56" s="96"/>
      <c r="AF56" s="97"/>
      <c r="AG56" s="97"/>
      <c r="AH56" s="97"/>
      <c r="AI56" s="98"/>
      <c r="AJ56" s="96"/>
      <c r="AK56" s="97"/>
      <c r="AL56" s="97"/>
      <c r="AM56" s="97"/>
      <c r="AN56" s="98"/>
      <c r="AO56" s="96"/>
      <c r="AP56" s="97"/>
      <c r="AQ56" s="97"/>
      <c r="AR56" s="97"/>
      <c r="AS56" s="98"/>
      <c r="AT56" s="255"/>
      <c r="AU56" s="256"/>
      <c r="AV56" s="256"/>
      <c r="AW56" s="256"/>
      <c r="AX56" s="257"/>
    </row>
    <row r="57" spans="1:50" ht="18.75" customHeight="1" hidden="1">
      <c r="A57" s="258"/>
      <c r="B57" s="260" t="s">
        <v>317</v>
      </c>
      <c r="C57" s="260"/>
      <c r="D57" s="260"/>
      <c r="E57" s="260"/>
      <c r="F57" s="261"/>
      <c r="G57" s="246" t="s">
        <v>85</v>
      </c>
      <c r="H57" s="236"/>
      <c r="I57" s="236"/>
      <c r="J57" s="236"/>
      <c r="K57" s="236"/>
      <c r="L57" s="236"/>
      <c r="M57" s="236"/>
      <c r="N57" s="236"/>
      <c r="O57" s="237"/>
      <c r="P57" s="235" t="s">
        <v>89</v>
      </c>
      <c r="Q57" s="236"/>
      <c r="R57" s="236"/>
      <c r="S57" s="236"/>
      <c r="T57" s="236"/>
      <c r="U57" s="236"/>
      <c r="V57" s="236"/>
      <c r="W57" s="236"/>
      <c r="X57" s="237"/>
      <c r="Y57" s="264"/>
      <c r="Z57" s="265"/>
      <c r="AA57" s="266"/>
      <c r="AB57" s="270" t="s">
        <v>12</v>
      </c>
      <c r="AC57" s="271"/>
      <c r="AD57" s="272"/>
      <c r="AE57" s="235" t="s">
        <v>69</v>
      </c>
      <c r="AF57" s="236"/>
      <c r="AG57" s="236"/>
      <c r="AH57" s="236"/>
      <c r="AI57" s="237"/>
      <c r="AJ57" s="235" t="s">
        <v>70</v>
      </c>
      <c r="AK57" s="236"/>
      <c r="AL57" s="236"/>
      <c r="AM57" s="236"/>
      <c r="AN57" s="237"/>
      <c r="AO57" s="235" t="s">
        <v>71</v>
      </c>
      <c r="AP57" s="236"/>
      <c r="AQ57" s="236"/>
      <c r="AR57" s="236"/>
      <c r="AS57" s="237"/>
      <c r="AT57" s="282" t="s">
        <v>303</v>
      </c>
      <c r="AU57" s="283"/>
      <c r="AV57" s="283"/>
      <c r="AW57" s="283"/>
      <c r="AX57" s="284"/>
    </row>
    <row r="58" spans="1:50" ht="18.75" customHeight="1" hidden="1">
      <c r="A58" s="258"/>
      <c r="B58" s="260"/>
      <c r="C58" s="260"/>
      <c r="D58" s="260"/>
      <c r="E58" s="260"/>
      <c r="F58" s="261"/>
      <c r="G58" s="247"/>
      <c r="H58" s="110"/>
      <c r="I58" s="110"/>
      <c r="J58" s="110"/>
      <c r="K58" s="110"/>
      <c r="L58" s="110"/>
      <c r="M58" s="110"/>
      <c r="N58" s="110"/>
      <c r="O58" s="238"/>
      <c r="P58" s="144"/>
      <c r="Q58" s="110"/>
      <c r="R58" s="110"/>
      <c r="S58" s="110"/>
      <c r="T58" s="110"/>
      <c r="U58" s="110"/>
      <c r="V58" s="110"/>
      <c r="W58" s="110"/>
      <c r="X58" s="238"/>
      <c r="Y58" s="267"/>
      <c r="Z58" s="268"/>
      <c r="AA58" s="269"/>
      <c r="AB58" s="273"/>
      <c r="AC58" s="274"/>
      <c r="AD58" s="275"/>
      <c r="AE58" s="144"/>
      <c r="AF58" s="110"/>
      <c r="AG58" s="110"/>
      <c r="AH58" s="110"/>
      <c r="AI58" s="238"/>
      <c r="AJ58" s="144"/>
      <c r="AK58" s="110"/>
      <c r="AL58" s="110"/>
      <c r="AM58" s="110"/>
      <c r="AN58" s="238"/>
      <c r="AO58" s="144"/>
      <c r="AP58" s="110"/>
      <c r="AQ58" s="110"/>
      <c r="AR58" s="110"/>
      <c r="AS58" s="238"/>
      <c r="AT58" s="67"/>
      <c r="AU58" s="112"/>
      <c r="AV58" s="112"/>
      <c r="AW58" s="110" t="s">
        <v>359</v>
      </c>
      <c r="AX58" s="111"/>
    </row>
    <row r="59" spans="1:50" ht="22.5" customHeight="1" hidden="1">
      <c r="A59" s="258"/>
      <c r="B59" s="260"/>
      <c r="C59" s="260"/>
      <c r="D59" s="260"/>
      <c r="E59" s="260"/>
      <c r="F59" s="261"/>
      <c r="G59" s="285"/>
      <c r="H59" s="220"/>
      <c r="I59" s="220"/>
      <c r="J59" s="220"/>
      <c r="K59" s="220"/>
      <c r="L59" s="220"/>
      <c r="M59" s="220"/>
      <c r="N59" s="220"/>
      <c r="O59" s="221"/>
      <c r="P59" s="219"/>
      <c r="Q59" s="290"/>
      <c r="R59" s="290"/>
      <c r="S59" s="290"/>
      <c r="T59" s="290"/>
      <c r="U59" s="290"/>
      <c r="V59" s="290"/>
      <c r="W59" s="290"/>
      <c r="X59" s="291"/>
      <c r="Y59" s="296" t="s">
        <v>86</v>
      </c>
      <c r="Z59" s="297"/>
      <c r="AA59" s="298"/>
      <c r="AB59" s="248"/>
      <c r="AC59" s="248"/>
      <c r="AD59" s="248"/>
      <c r="AE59" s="96"/>
      <c r="AF59" s="97"/>
      <c r="AG59" s="97"/>
      <c r="AH59" s="97"/>
      <c r="AI59" s="98"/>
      <c r="AJ59" s="96"/>
      <c r="AK59" s="97"/>
      <c r="AL59" s="97"/>
      <c r="AM59" s="97"/>
      <c r="AN59" s="98"/>
      <c r="AO59" s="96"/>
      <c r="AP59" s="97"/>
      <c r="AQ59" s="97"/>
      <c r="AR59" s="97"/>
      <c r="AS59" s="98"/>
      <c r="AT59" s="249"/>
      <c r="AU59" s="249"/>
      <c r="AV59" s="249"/>
      <c r="AW59" s="249"/>
      <c r="AX59" s="250"/>
    </row>
    <row r="60" spans="1:50" ht="22.5" customHeight="1" hidden="1">
      <c r="A60" s="258"/>
      <c r="B60" s="260"/>
      <c r="C60" s="260"/>
      <c r="D60" s="260"/>
      <c r="E60" s="260"/>
      <c r="F60" s="261"/>
      <c r="G60" s="286"/>
      <c r="H60" s="287"/>
      <c r="I60" s="287"/>
      <c r="J60" s="287"/>
      <c r="K60" s="287"/>
      <c r="L60" s="287"/>
      <c r="M60" s="287"/>
      <c r="N60" s="287"/>
      <c r="O60" s="288"/>
      <c r="P60" s="292"/>
      <c r="Q60" s="292"/>
      <c r="R60" s="292"/>
      <c r="S60" s="292"/>
      <c r="T60" s="292"/>
      <c r="U60" s="292"/>
      <c r="V60" s="292"/>
      <c r="W60" s="292"/>
      <c r="X60" s="293"/>
      <c r="Y60" s="188" t="s">
        <v>65</v>
      </c>
      <c r="Z60" s="251"/>
      <c r="AA60" s="252"/>
      <c r="AB60" s="253"/>
      <c r="AC60" s="253"/>
      <c r="AD60" s="253"/>
      <c r="AE60" s="96"/>
      <c r="AF60" s="97"/>
      <c r="AG60" s="97"/>
      <c r="AH60" s="97"/>
      <c r="AI60" s="98"/>
      <c r="AJ60" s="96"/>
      <c r="AK60" s="97"/>
      <c r="AL60" s="97"/>
      <c r="AM60" s="97"/>
      <c r="AN60" s="98"/>
      <c r="AO60" s="96"/>
      <c r="AP60" s="97"/>
      <c r="AQ60" s="97"/>
      <c r="AR60" s="97"/>
      <c r="AS60" s="98"/>
      <c r="AT60" s="96"/>
      <c r="AU60" s="97"/>
      <c r="AV60" s="97"/>
      <c r="AW60" s="97"/>
      <c r="AX60" s="114"/>
    </row>
    <row r="61" spans="1:50" ht="22.5" customHeight="1" hidden="1">
      <c r="A61" s="258"/>
      <c r="B61" s="262"/>
      <c r="C61" s="262"/>
      <c r="D61" s="262"/>
      <c r="E61" s="262"/>
      <c r="F61" s="263"/>
      <c r="G61" s="289"/>
      <c r="H61" s="222"/>
      <c r="I61" s="222"/>
      <c r="J61" s="222"/>
      <c r="K61" s="222"/>
      <c r="L61" s="222"/>
      <c r="M61" s="222"/>
      <c r="N61" s="222"/>
      <c r="O61" s="223"/>
      <c r="P61" s="294"/>
      <c r="Q61" s="294"/>
      <c r="R61" s="294"/>
      <c r="S61" s="294"/>
      <c r="T61" s="294"/>
      <c r="U61" s="294"/>
      <c r="V61" s="294"/>
      <c r="W61" s="294"/>
      <c r="X61" s="295"/>
      <c r="Y61" s="125" t="s">
        <v>15</v>
      </c>
      <c r="Z61" s="251"/>
      <c r="AA61" s="252"/>
      <c r="AB61" s="254" t="s">
        <v>16</v>
      </c>
      <c r="AC61" s="254"/>
      <c r="AD61" s="254"/>
      <c r="AE61" s="96"/>
      <c r="AF61" s="97"/>
      <c r="AG61" s="97"/>
      <c r="AH61" s="97"/>
      <c r="AI61" s="98"/>
      <c r="AJ61" s="96"/>
      <c r="AK61" s="97"/>
      <c r="AL61" s="97"/>
      <c r="AM61" s="97"/>
      <c r="AN61" s="98"/>
      <c r="AO61" s="96"/>
      <c r="AP61" s="97"/>
      <c r="AQ61" s="97"/>
      <c r="AR61" s="97"/>
      <c r="AS61" s="98"/>
      <c r="AT61" s="255"/>
      <c r="AU61" s="256"/>
      <c r="AV61" s="256"/>
      <c r="AW61" s="256"/>
      <c r="AX61" s="257"/>
    </row>
    <row r="62" spans="1:50" ht="18.75" customHeight="1" hidden="1">
      <c r="A62" s="258"/>
      <c r="B62" s="260" t="s">
        <v>317</v>
      </c>
      <c r="C62" s="260"/>
      <c r="D62" s="260"/>
      <c r="E62" s="260"/>
      <c r="F62" s="261"/>
      <c r="G62" s="246" t="s">
        <v>85</v>
      </c>
      <c r="H62" s="236"/>
      <c r="I62" s="236"/>
      <c r="J62" s="236"/>
      <c r="K62" s="236"/>
      <c r="L62" s="236"/>
      <c r="M62" s="236"/>
      <c r="N62" s="236"/>
      <c r="O62" s="237"/>
      <c r="P62" s="235" t="s">
        <v>89</v>
      </c>
      <c r="Q62" s="236"/>
      <c r="R62" s="236"/>
      <c r="S62" s="236"/>
      <c r="T62" s="236"/>
      <c r="U62" s="236"/>
      <c r="V62" s="236"/>
      <c r="W62" s="236"/>
      <c r="X62" s="237"/>
      <c r="Y62" s="264"/>
      <c r="Z62" s="265"/>
      <c r="AA62" s="266"/>
      <c r="AB62" s="270" t="s">
        <v>12</v>
      </c>
      <c r="AC62" s="271"/>
      <c r="AD62" s="272"/>
      <c r="AE62" s="235" t="s">
        <v>69</v>
      </c>
      <c r="AF62" s="236"/>
      <c r="AG62" s="236"/>
      <c r="AH62" s="236"/>
      <c r="AI62" s="237"/>
      <c r="AJ62" s="235" t="s">
        <v>70</v>
      </c>
      <c r="AK62" s="236"/>
      <c r="AL62" s="236"/>
      <c r="AM62" s="236"/>
      <c r="AN62" s="237"/>
      <c r="AO62" s="235" t="s">
        <v>71</v>
      </c>
      <c r="AP62" s="236"/>
      <c r="AQ62" s="236"/>
      <c r="AR62" s="236"/>
      <c r="AS62" s="237"/>
      <c r="AT62" s="282" t="s">
        <v>303</v>
      </c>
      <c r="AU62" s="283"/>
      <c r="AV62" s="283"/>
      <c r="AW62" s="283"/>
      <c r="AX62" s="284"/>
    </row>
    <row r="63" spans="1:50" ht="18.75" customHeight="1" hidden="1">
      <c r="A63" s="258"/>
      <c r="B63" s="260"/>
      <c r="C63" s="260"/>
      <c r="D63" s="260"/>
      <c r="E63" s="260"/>
      <c r="F63" s="261"/>
      <c r="G63" s="247"/>
      <c r="H63" s="110"/>
      <c r="I63" s="110"/>
      <c r="J63" s="110"/>
      <c r="K63" s="110"/>
      <c r="L63" s="110"/>
      <c r="M63" s="110"/>
      <c r="N63" s="110"/>
      <c r="O63" s="238"/>
      <c r="P63" s="144"/>
      <c r="Q63" s="110"/>
      <c r="R63" s="110"/>
      <c r="S63" s="110"/>
      <c r="T63" s="110"/>
      <c r="U63" s="110"/>
      <c r="V63" s="110"/>
      <c r="W63" s="110"/>
      <c r="X63" s="238"/>
      <c r="Y63" s="267"/>
      <c r="Z63" s="268"/>
      <c r="AA63" s="269"/>
      <c r="AB63" s="273"/>
      <c r="AC63" s="274"/>
      <c r="AD63" s="275"/>
      <c r="AE63" s="144"/>
      <c r="AF63" s="110"/>
      <c r="AG63" s="110"/>
      <c r="AH63" s="110"/>
      <c r="AI63" s="238"/>
      <c r="AJ63" s="144"/>
      <c r="AK63" s="110"/>
      <c r="AL63" s="110"/>
      <c r="AM63" s="110"/>
      <c r="AN63" s="238"/>
      <c r="AO63" s="144"/>
      <c r="AP63" s="110"/>
      <c r="AQ63" s="110"/>
      <c r="AR63" s="110"/>
      <c r="AS63" s="238"/>
      <c r="AT63" s="67"/>
      <c r="AU63" s="112"/>
      <c r="AV63" s="112"/>
      <c r="AW63" s="110" t="s">
        <v>359</v>
      </c>
      <c r="AX63" s="111"/>
    </row>
    <row r="64" spans="1:50" ht="22.5" customHeight="1" hidden="1">
      <c r="A64" s="258"/>
      <c r="B64" s="260"/>
      <c r="C64" s="260"/>
      <c r="D64" s="260"/>
      <c r="E64" s="260"/>
      <c r="F64" s="261"/>
      <c r="G64" s="285"/>
      <c r="H64" s="220"/>
      <c r="I64" s="220"/>
      <c r="J64" s="220"/>
      <c r="K64" s="220"/>
      <c r="L64" s="220"/>
      <c r="M64" s="220"/>
      <c r="N64" s="220"/>
      <c r="O64" s="221"/>
      <c r="P64" s="219"/>
      <c r="Q64" s="290"/>
      <c r="R64" s="290"/>
      <c r="S64" s="290"/>
      <c r="T64" s="290"/>
      <c r="U64" s="290"/>
      <c r="V64" s="290"/>
      <c r="W64" s="290"/>
      <c r="X64" s="291"/>
      <c r="Y64" s="296" t="s">
        <v>86</v>
      </c>
      <c r="Z64" s="297"/>
      <c r="AA64" s="298"/>
      <c r="AB64" s="248"/>
      <c r="AC64" s="248"/>
      <c r="AD64" s="248"/>
      <c r="AE64" s="96"/>
      <c r="AF64" s="97"/>
      <c r="AG64" s="97"/>
      <c r="AH64" s="97"/>
      <c r="AI64" s="98"/>
      <c r="AJ64" s="96"/>
      <c r="AK64" s="97"/>
      <c r="AL64" s="97"/>
      <c r="AM64" s="97"/>
      <c r="AN64" s="98"/>
      <c r="AO64" s="96"/>
      <c r="AP64" s="97"/>
      <c r="AQ64" s="97"/>
      <c r="AR64" s="97"/>
      <c r="AS64" s="98"/>
      <c r="AT64" s="249"/>
      <c r="AU64" s="249"/>
      <c r="AV64" s="249"/>
      <c r="AW64" s="249"/>
      <c r="AX64" s="250"/>
    </row>
    <row r="65" spans="1:50" ht="22.5" customHeight="1" hidden="1">
      <c r="A65" s="258"/>
      <c r="B65" s="260"/>
      <c r="C65" s="260"/>
      <c r="D65" s="260"/>
      <c r="E65" s="260"/>
      <c r="F65" s="261"/>
      <c r="G65" s="286"/>
      <c r="H65" s="287"/>
      <c r="I65" s="287"/>
      <c r="J65" s="287"/>
      <c r="K65" s="287"/>
      <c r="L65" s="287"/>
      <c r="M65" s="287"/>
      <c r="N65" s="287"/>
      <c r="O65" s="288"/>
      <c r="P65" s="292"/>
      <c r="Q65" s="292"/>
      <c r="R65" s="292"/>
      <c r="S65" s="292"/>
      <c r="T65" s="292"/>
      <c r="U65" s="292"/>
      <c r="V65" s="292"/>
      <c r="W65" s="292"/>
      <c r="X65" s="293"/>
      <c r="Y65" s="188" t="s">
        <v>65</v>
      </c>
      <c r="Z65" s="251"/>
      <c r="AA65" s="252"/>
      <c r="AB65" s="253"/>
      <c r="AC65" s="253"/>
      <c r="AD65" s="253"/>
      <c r="AE65" s="96"/>
      <c r="AF65" s="97"/>
      <c r="AG65" s="97"/>
      <c r="AH65" s="97"/>
      <c r="AI65" s="98"/>
      <c r="AJ65" s="96"/>
      <c r="AK65" s="97"/>
      <c r="AL65" s="97"/>
      <c r="AM65" s="97"/>
      <c r="AN65" s="98"/>
      <c r="AO65" s="96"/>
      <c r="AP65" s="97"/>
      <c r="AQ65" s="97"/>
      <c r="AR65" s="97"/>
      <c r="AS65" s="98"/>
      <c r="AT65" s="96"/>
      <c r="AU65" s="97"/>
      <c r="AV65" s="97"/>
      <c r="AW65" s="97"/>
      <c r="AX65" s="114"/>
    </row>
    <row r="66" spans="1:50" ht="22.5" customHeight="1" hidden="1">
      <c r="A66" s="259"/>
      <c r="B66" s="262"/>
      <c r="C66" s="262"/>
      <c r="D66" s="262"/>
      <c r="E66" s="262"/>
      <c r="F66" s="263"/>
      <c r="G66" s="289"/>
      <c r="H66" s="222"/>
      <c r="I66" s="222"/>
      <c r="J66" s="222"/>
      <c r="K66" s="222"/>
      <c r="L66" s="222"/>
      <c r="M66" s="222"/>
      <c r="N66" s="222"/>
      <c r="O66" s="223"/>
      <c r="P66" s="294"/>
      <c r="Q66" s="294"/>
      <c r="R66" s="294"/>
      <c r="S66" s="294"/>
      <c r="T66" s="294"/>
      <c r="U66" s="294"/>
      <c r="V66" s="294"/>
      <c r="W66" s="294"/>
      <c r="X66" s="295"/>
      <c r="Y66" s="125" t="s">
        <v>15</v>
      </c>
      <c r="Z66" s="251"/>
      <c r="AA66" s="252"/>
      <c r="AB66" s="254" t="s">
        <v>16</v>
      </c>
      <c r="AC66" s="254"/>
      <c r="AD66" s="254"/>
      <c r="AE66" s="96"/>
      <c r="AF66" s="97"/>
      <c r="AG66" s="97"/>
      <c r="AH66" s="97"/>
      <c r="AI66" s="98"/>
      <c r="AJ66" s="96"/>
      <c r="AK66" s="97"/>
      <c r="AL66" s="97"/>
      <c r="AM66" s="97"/>
      <c r="AN66" s="98"/>
      <c r="AO66" s="96"/>
      <c r="AP66" s="97"/>
      <c r="AQ66" s="97"/>
      <c r="AR66" s="97"/>
      <c r="AS66" s="98"/>
      <c r="AT66" s="255"/>
      <c r="AU66" s="256"/>
      <c r="AV66" s="256"/>
      <c r="AW66" s="256"/>
      <c r="AX66" s="257"/>
    </row>
    <row r="67" spans="1:50" ht="31.5" customHeight="1">
      <c r="A67" s="204" t="s">
        <v>88</v>
      </c>
      <c r="B67" s="205"/>
      <c r="C67" s="205"/>
      <c r="D67" s="205"/>
      <c r="E67" s="205"/>
      <c r="F67" s="206"/>
      <c r="G67" s="213" t="s">
        <v>84</v>
      </c>
      <c r="H67" s="213"/>
      <c r="I67" s="213"/>
      <c r="J67" s="213"/>
      <c r="K67" s="213"/>
      <c r="L67" s="213"/>
      <c r="M67" s="213"/>
      <c r="N67" s="213"/>
      <c r="O67" s="213"/>
      <c r="P67" s="213"/>
      <c r="Q67" s="213"/>
      <c r="R67" s="213"/>
      <c r="S67" s="213"/>
      <c r="T67" s="213"/>
      <c r="U67" s="213"/>
      <c r="V67" s="213"/>
      <c r="W67" s="213"/>
      <c r="X67" s="214"/>
      <c r="Y67" s="215"/>
      <c r="Z67" s="86"/>
      <c r="AA67" s="87"/>
      <c r="AB67" s="125" t="s">
        <v>12</v>
      </c>
      <c r="AC67" s="126"/>
      <c r="AD67" s="184"/>
      <c r="AE67" s="632" t="s">
        <v>69</v>
      </c>
      <c r="AF67" s="123"/>
      <c r="AG67" s="123"/>
      <c r="AH67" s="123"/>
      <c r="AI67" s="123"/>
      <c r="AJ67" s="632" t="s">
        <v>70</v>
      </c>
      <c r="AK67" s="123"/>
      <c r="AL67" s="123"/>
      <c r="AM67" s="123"/>
      <c r="AN67" s="123"/>
      <c r="AO67" s="632" t="s">
        <v>71</v>
      </c>
      <c r="AP67" s="123"/>
      <c r="AQ67" s="123"/>
      <c r="AR67" s="123"/>
      <c r="AS67" s="123"/>
      <c r="AT67" s="189" t="s">
        <v>74</v>
      </c>
      <c r="AU67" s="190"/>
      <c r="AV67" s="190"/>
      <c r="AW67" s="190"/>
      <c r="AX67" s="191"/>
    </row>
    <row r="68" spans="1:55" ht="22.5" customHeight="1">
      <c r="A68" s="207"/>
      <c r="B68" s="208"/>
      <c r="C68" s="208"/>
      <c r="D68" s="208"/>
      <c r="E68" s="208"/>
      <c r="F68" s="209"/>
      <c r="G68" s="219" t="s">
        <v>565</v>
      </c>
      <c r="H68" s="220"/>
      <c r="I68" s="220"/>
      <c r="J68" s="220"/>
      <c r="K68" s="220"/>
      <c r="L68" s="220"/>
      <c r="M68" s="220"/>
      <c r="N68" s="220"/>
      <c r="O68" s="220"/>
      <c r="P68" s="220"/>
      <c r="Q68" s="220"/>
      <c r="R68" s="220"/>
      <c r="S68" s="220"/>
      <c r="T68" s="220"/>
      <c r="U68" s="220"/>
      <c r="V68" s="220"/>
      <c r="W68" s="220"/>
      <c r="X68" s="221"/>
      <c r="Y68" s="349" t="s">
        <v>66</v>
      </c>
      <c r="Z68" s="350"/>
      <c r="AA68" s="351"/>
      <c r="AB68" s="227" t="s">
        <v>474</v>
      </c>
      <c r="AC68" s="228"/>
      <c r="AD68" s="229"/>
      <c r="AE68" s="96">
        <v>6538</v>
      </c>
      <c r="AF68" s="97"/>
      <c r="AG68" s="97"/>
      <c r="AH68" s="97"/>
      <c r="AI68" s="98"/>
      <c r="AJ68" s="96">
        <v>4466</v>
      </c>
      <c r="AK68" s="97"/>
      <c r="AL68" s="97"/>
      <c r="AM68" s="97"/>
      <c r="AN68" s="98"/>
      <c r="AO68" s="96">
        <v>5397</v>
      </c>
      <c r="AP68" s="97"/>
      <c r="AQ68" s="97"/>
      <c r="AR68" s="97"/>
      <c r="AS68" s="98"/>
      <c r="AT68" s="230"/>
      <c r="AU68" s="230"/>
      <c r="AV68" s="230"/>
      <c r="AW68" s="230"/>
      <c r="AX68" s="231"/>
      <c r="AY68" s="10"/>
      <c r="AZ68" s="10"/>
      <c r="BA68" s="10"/>
      <c r="BB68" s="10"/>
      <c r="BC68" s="10"/>
    </row>
    <row r="69" spans="1:60" ht="22.5" customHeight="1">
      <c r="A69" s="210"/>
      <c r="B69" s="211"/>
      <c r="C69" s="211"/>
      <c r="D69" s="211"/>
      <c r="E69" s="211"/>
      <c r="F69" s="212"/>
      <c r="G69" s="222"/>
      <c r="H69" s="222"/>
      <c r="I69" s="222"/>
      <c r="J69" s="222"/>
      <c r="K69" s="222"/>
      <c r="L69" s="222"/>
      <c r="M69" s="222"/>
      <c r="N69" s="222"/>
      <c r="O69" s="222"/>
      <c r="P69" s="222"/>
      <c r="Q69" s="222"/>
      <c r="R69" s="222"/>
      <c r="S69" s="222"/>
      <c r="T69" s="222"/>
      <c r="U69" s="222"/>
      <c r="V69" s="222"/>
      <c r="W69" s="222"/>
      <c r="X69" s="223"/>
      <c r="Y69" s="232" t="s">
        <v>67</v>
      </c>
      <c r="Z69" s="159"/>
      <c r="AA69" s="160"/>
      <c r="AB69" s="216" t="s">
        <v>474</v>
      </c>
      <c r="AC69" s="217"/>
      <c r="AD69" s="218"/>
      <c r="AE69" s="96">
        <v>6000</v>
      </c>
      <c r="AF69" s="97"/>
      <c r="AG69" s="97"/>
      <c r="AH69" s="97"/>
      <c r="AI69" s="98"/>
      <c r="AJ69" s="96">
        <v>6000</v>
      </c>
      <c r="AK69" s="97"/>
      <c r="AL69" s="97"/>
      <c r="AM69" s="97"/>
      <c r="AN69" s="98"/>
      <c r="AO69" s="96">
        <v>6000</v>
      </c>
      <c r="AP69" s="97"/>
      <c r="AQ69" s="97"/>
      <c r="AR69" s="97"/>
      <c r="AS69" s="98"/>
      <c r="AT69" s="96">
        <v>6000</v>
      </c>
      <c r="AU69" s="97"/>
      <c r="AV69" s="97"/>
      <c r="AW69" s="97"/>
      <c r="AX69" s="114"/>
      <c r="AY69" s="10"/>
      <c r="AZ69" s="10"/>
      <c r="BA69" s="10"/>
      <c r="BB69" s="10"/>
      <c r="BC69" s="10"/>
      <c r="BD69" s="10"/>
      <c r="BE69" s="10"/>
      <c r="BF69" s="10"/>
      <c r="BG69" s="10"/>
      <c r="BH69" s="10"/>
    </row>
    <row r="70" spans="1:50" ht="33" customHeight="1">
      <c r="A70" s="204" t="s">
        <v>88</v>
      </c>
      <c r="B70" s="205"/>
      <c r="C70" s="205"/>
      <c r="D70" s="205"/>
      <c r="E70" s="205"/>
      <c r="F70" s="206"/>
      <c r="G70" s="213" t="s">
        <v>84</v>
      </c>
      <c r="H70" s="213"/>
      <c r="I70" s="213"/>
      <c r="J70" s="213"/>
      <c r="K70" s="213"/>
      <c r="L70" s="213"/>
      <c r="M70" s="213"/>
      <c r="N70" s="213"/>
      <c r="O70" s="213"/>
      <c r="P70" s="213"/>
      <c r="Q70" s="213"/>
      <c r="R70" s="213"/>
      <c r="S70" s="213"/>
      <c r="T70" s="213"/>
      <c r="U70" s="213"/>
      <c r="V70" s="213"/>
      <c r="W70" s="213"/>
      <c r="X70" s="214"/>
      <c r="Y70" s="215"/>
      <c r="Z70" s="86"/>
      <c r="AA70" s="87"/>
      <c r="AB70" s="125" t="s">
        <v>12</v>
      </c>
      <c r="AC70" s="126"/>
      <c r="AD70" s="184"/>
      <c r="AE70" s="188" t="s">
        <v>69</v>
      </c>
      <c r="AF70" s="183"/>
      <c r="AG70" s="183"/>
      <c r="AH70" s="183"/>
      <c r="AI70" s="214"/>
      <c r="AJ70" s="188" t="s">
        <v>70</v>
      </c>
      <c r="AK70" s="183"/>
      <c r="AL70" s="183"/>
      <c r="AM70" s="183"/>
      <c r="AN70" s="214"/>
      <c r="AO70" s="188" t="s">
        <v>71</v>
      </c>
      <c r="AP70" s="183"/>
      <c r="AQ70" s="183"/>
      <c r="AR70" s="183"/>
      <c r="AS70" s="214"/>
      <c r="AT70" s="189" t="s">
        <v>74</v>
      </c>
      <c r="AU70" s="190"/>
      <c r="AV70" s="190"/>
      <c r="AW70" s="190"/>
      <c r="AX70" s="191"/>
    </row>
    <row r="71" spans="1:55" ht="22.5" customHeight="1">
      <c r="A71" s="207"/>
      <c r="B71" s="208"/>
      <c r="C71" s="208"/>
      <c r="D71" s="208"/>
      <c r="E71" s="208"/>
      <c r="F71" s="209"/>
      <c r="G71" s="219" t="s">
        <v>540</v>
      </c>
      <c r="H71" s="220"/>
      <c r="I71" s="220"/>
      <c r="J71" s="220"/>
      <c r="K71" s="220"/>
      <c r="L71" s="220"/>
      <c r="M71" s="220"/>
      <c r="N71" s="220"/>
      <c r="O71" s="220"/>
      <c r="P71" s="220"/>
      <c r="Q71" s="220"/>
      <c r="R71" s="220"/>
      <c r="S71" s="220"/>
      <c r="T71" s="220"/>
      <c r="U71" s="220"/>
      <c r="V71" s="220"/>
      <c r="W71" s="220"/>
      <c r="X71" s="221"/>
      <c r="Y71" s="224" t="s">
        <v>66</v>
      </c>
      <c r="Z71" s="225"/>
      <c r="AA71" s="226"/>
      <c r="AB71" s="227" t="s">
        <v>473</v>
      </c>
      <c r="AC71" s="228"/>
      <c r="AD71" s="229"/>
      <c r="AE71" s="96">
        <v>144</v>
      </c>
      <c r="AF71" s="97"/>
      <c r="AG71" s="97"/>
      <c r="AH71" s="97"/>
      <c r="AI71" s="98"/>
      <c r="AJ71" s="96">
        <v>97</v>
      </c>
      <c r="AK71" s="97"/>
      <c r="AL71" s="97"/>
      <c r="AM71" s="97"/>
      <c r="AN71" s="98"/>
      <c r="AO71" s="96">
        <v>132</v>
      </c>
      <c r="AP71" s="97"/>
      <c r="AQ71" s="97"/>
      <c r="AR71" s="97"/>
      <c r="AS71" s="98"/>
      <c r="AT71" s="230"/>
      <c r="AU71" s="230"/>
      <c r="AV71" s="230"/>
      <c r="AW71" s="230"/>
      <c r="AX71" s="231"/>
      <c r="AY71" s="10"/>
      <c r="AZ71" s="10"/>
      <c r="BA71" s="10"/>
      <c r="BB71" s="10"/>
      <c r="BC71" s="10"/>
    </row>
    <row r="72" spans="1:60" ht="22.5" customHeight="1">
      <c r="A72" s="210"/>
      <c r="B72" s="211"/>
      <c r="C72" s="211"/>
      <c r="D72" s="211"/>
      <c r="E72" s="211"/>
      <c r="F72" s="212"/>
      <c r="G72" s="222"/>
      <c r="H72" s="222"/>
      <c r="I72" s="222"/>
      <c r="J72" s="222"/>
      <c r="K72" s="222"/>
      <c r="L72" s="222"/>
      <c r="M72" s="222"/>
      <c r="N72" s="222"/>
      <c r="O72" s="222"/>
      <c r="P72" s="222"/>
      <c r="Q72" s="222"/>
      <c r="R72" s="222"/>
      <c r="S72" s="222"/>
      <c r="T72" s="222"/>
      <c r="U72" s="222"/>
      <c r="V72" s="222"/>
      <c r="W72" s="222"/>
      <c r="X72" s="223"/>
      <c r="Y72" s="232" t="s">
        <v>67</v>
      </c>
      <c r="Z72" s="233"/>
      <c r="AA72" s="234"/>
      <c r="AB72" s="216" t="s">
        <v>473</v>
      </c>
      <c r="AC72" s="217"/>
      <c r="AD72" s="218"/>
      <c r="AE72" s="96">
        <v>100</v>
      </c>
      <c r="AF72" s="97"/>
      <c r="AG72" s="97"/>
      <c r="AH72" s="97"/>
      <c r="AI72" s="98"/>
      <c r="AJ72" s="96">
        <v>100</v>
      </c>
      <c r="AK72" s="97"/>
      <c r="AL72" s="97"/>
      <c r="AM72" s="97"/>
      <c r="AN72" s="98"/>
      <c r="AO72" s="96">
        <v>100</v>
      </c>
      <c r="AP72" s="97"/>
      <c r="AQ72" s="97"/>
      <c r="AR72" s="97"/>
      <c r="AS72" s="98"/>
      <c r="AT72" s="96">
        <v>100</v>
      </c>
      <c r="AU72" s="97"/>
      <c r="AV72" s="97"/>
      <c r="AW72" s="97"/>
      <c r="AX72" s="114"/>
      <c r="AY72" s="10"/>
      <c r="AZ72" s="10"/>
      <c r="BA72" s="10"/>
      <c r="BB72" s="10"/>
      <c r="BC72" s="10"/>
      <c r="BD72" s="10"/>
      <c r="BE72" s="10"/>
      <c r="BF72" s="10"/>
      <c r="BG72" s="10"/>
      <c r="BH72" s="10"/>
    </row>
    <row r="73" spans="1:50" ht="31.5" customHeight="1" hidden="1">
      <c r="A73" s="204" t="s">
        <v>88</v>
      </c>
      <c r="B73" s="205"/>
      <c r="C73" s="205"/>
      <c r="D73" s="205"/>
      <c r="E73" s="205"/>
      <c r="F73" s="206"/>
      <c r="G73" s="213" t="s">
        <v>84</v>
      </c>
      <c r="H73" s="213"/>
      <c r="I73" s="213"/>
      <c r="J73" s="213"/>
      <c r="K73" s="213"/>
      <c r="L73" s="213"/>
      <c r="M73" s="213"/>
      <c r="N73" s="213"/>
      <c r="O73" s="213"/>
      <c r="P73" s="213"/>
      <c r="Q73" s="213"/>
      <c r="R73" s="213"/>
      <c r="S73" s="213"/>
      <c r="T73" s="213"/>
      <c r="U73" s="213"/>
      <c r="V73" s="213"/>
      <c r="W73" s="213"/>
      <c r="X73" s="214"/>
      <c r="Y73" s="215"/>
      <c r="Z73" s="86"/>
      <c r="AA73" s="87"/>
      <c r="AB73" s="125" t="s">
        <v>12</v>
      </c>
      <c r="AC73" s="126"/>
      <c r="AD73" s="184"/>
      <c r="AE73" s="188" t="s">
        <v>69</v>
      </c>
      <c r="AF73" s="183"/>
      <c r="AG73" s="183"/>
      <c r="AH73" s="183"/>
      <c r="AI73" s="214"/>
      <c r="AJ73" s="188" t="s">
        <v>70</v>
      </c>
      <c r="AK73" s="183"/>
      <c r="AL73" s="183"/>
      <c r="AM73" s="183"/>
      <c r="AN73" s="214"/>
      <c r="AO73" s="188" t="s">
        <v>71</v>
      </c>
      <c r="AP73" s="183"/>
      <c r="AQ73" s="183"/>
      <c r="AR73" s="183"/>
      <c r="AS73" s="214"/>
      <c r="AT73" s="189" t="s">
        <v>74</v>
      </c>
      <c r="AU73" s="190"/>
      <c r="AV73" s="190"/>
      <c r="AW73" s="190"/>
      <c r="AX73" s="191"/>
    </row>
    <row r="74" spans="1:55" ht="22.5" customHeight="1" hidden="1">
      <c r="A74" s="207"/>
      <c r="B74" s="208"/>
      <c r="C74" s="208"/>
      <c r="D74" s="208"/>
      <c r="E74" s="208"/>
      <c r="F74" s="209"/>
      <c r="G74" s="219"/>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96"/>
      <c r="AF74" s="97"/>
      <c r="AG74" s="97"/>
      <c r="AH74" s="97"/>
      <c r="AI74" s="98"/>
      <c r="AJ74" s="96"/>
      <c r="AK74" s="97"/>
      <c r="AL74" s="97"/>
      <c r="AM74" s="97"/>
      <c r="AN74" s="98"/>
      <c r="AO74" s="96"/>
      <c r="AP74" s="97"/>
      <c r="AQ74" s="97"/>
      <c r="AR74" s="97"/>
      <c r="AS74" s="98"/>
      <c r="AT74" s="230"/>
      <c r="AU74" s="230"/>
      <c r="AV74" s="230"/>
      <c r="AW74" s="230"/>
      <c r="AX74" s="231"/>
      <c r="AY74" s="10"/>
      <c r="AZ74" s="10"/>
      <c r="BA74" s="10"/>
      <c r="BB74" s="10"/>
      <c r="BC74" s="10"/>
    </row>
    <row r="75" spans="1:60" ht="22.5" customHeight="1" hidden="1">
      <c r="A75" s="210"/>
      <c r="B75" s="211"/>
      <c r="C75" s="211"/>
      <c r="D75" s="211"/>
      <c r="E75" s="211"/>
      <c r="F75" s="212"/>
      <c r="G75" s="222"/>
      <c r="H75" s="222"/>
      <c r="I75" s="222"/>
      <c r="J75" s="222"/>
      <c r="K75" s="222"/>
      <c r="L75" s="222"/>
      <c r="M75" s="222"/>
      <c r="N75" s="222"/>
      <c r="O75" s="222"/>
      <c r="P75" s="222"/>
      <c r="Q75" s="222"/>
      <c r="R75" s="222"/>
      <c r="S75" s="222"/>
      <c r="T75" s="222"/>
      <c r="U75" s="222"/>
      <c r="V75" s="222"/>
      <c r="W75" s="222"/>
      <c r="X75" s="223"/>
      <c r="Y75" s="232" t="s">
        <v>67</v>
      </c>
      <c r="Z75" s="233"/>
      <c r="AA75" s="234"/>
      <c r="AB75" s="216"/>
      <c r="AC75" s="217"/>
      <c r="AD75" s="218"/>
      <c r="AE75" s="96"/>
      <c r="AF75" s="97"/>
      <c r="AG75" s="97"/>
      <c r="AH75" s="97"/>
      <c r="AI75" s="98"/>
      <c r="AJ75" s="96"/>
      <c r="AK75" s="97"/>
      <c r="AL75" s="97"/>
      <c r="AM75" s="97"/>
      <c r="AN75" s="98"/>
      <c r="AO75" s="96"/>
      <c r="AP75" s="97"/>
      <c r="AQ75" s="97"/>
      <c r="AR75" s="97"/>
      <c r="AS75" s="98"/>
      <c r="AT75" s="96"/>
      <c r="AU75" s="97"/>
      <c r="AV75" s="97"/>
      <c r="AW75" s="97"/>
      <c r="AX75" s="114"/>
      <c r="AY75" s="10"/>
      <c r="AZ75" s="10"/>
      <c r="BA75" s="10"/>
      <c r="BB75" s="10"/>
      <c r="BC75" s="10"/>
      <c r="BD75" s="10"/>
      <c r="BE75" s="10"/>
      <c r="BF75" s="10"/>
      <c r="BG75" s="10"/>
      <c r="BH75" s="10"/>
    </row>
    <row r="76" spans="1:50" ht="31.5" customHeight="1" hidden="1">
      <c r="A76" s="204" t="s">
        <v>88</v>
      </c>
      <c r="B76" s="205"/>
      <c r="C76" s="205"/>
      <c r="D76" s="205"/>
      <c r="E76" s="205"/>
      <c r="F76" s="206"/>
      <c r="G76" s="213" t="s">
        <v>84</v>
      </c>
      <c r="H76" s="213"/>
      <c r="I76" s="213"/>
      <c r="J76" s="213"/>
      <c r="K76" s="213"/>
      <c r="L76" s="213"/>
      <c r="M76" s="213"/>
      <c r="N76" s="213"/>
      <c r="O76" s="213"/>
      <c r="P76" s="213"/>
      <c r="Q76" s="213"/>
      <c r="R76" s="213"/>
      <c r="S76" s="213"/>
      <c r="T76" s="213"/>
      <c r="U76" s="213"/>
      <c r="V76" s="213"/>
      <c r="W76" s="213"/>
      <c r="X76" s="214"/>
      <c r="Y76" s="215"/>
      <c r="Z76" s="86"/>
      <c r="AA76" s="87"/>
      <c r="AB76" s="125" t="s">
        <v>12</v>
      </c>
      <c r="AC76" s="126"/>
      <c r="AD76" s="184"/>
      <c r="AE76" s="188" t="s">
        <v>69</v>
      </c>
      <c r="AF76" s="183"/>
      <c r="AG76" s="183"/>
      <c r="AH76" s="183"/>
      <c r="AI76" s="214"/>
      <c r="AJ76" s="188" t="s">
        <v>70</v>
      </c>
      <c r="AK76" s="183"/>
      <c r="AL76" s="183"/>
      <c r="AM76" s="183"/>
      <c r="AN76" s="214"/>
      <c r="AO76" s="188" t="s">
        <v>71</v>
      </c>
      <c r="AP76" s="183"/>
      <c r="AQ76" s="183"/>
      <c r="AR76" s="183"/>
      <c r="AS76" s="214"/>
      <c r="AT76" s="189" t="s">
        <v>74</v>
      </c>
      <c r="AU76" s="190"/>
      <c r="AV76" s="190"/>
      <c r="AW76" s="190"/>
      <c r="AX76" s="191"/>
    </row>
    <row r="77" spans="1:55" ht="22.5" customHeight="1" hidden="1">
      <c r="A77" s="207"/>
      <c r="B77" s="208"/>
      <c r="C77" s="208"/>
      <c r="D77" s="208"/>
      <c r="E77" s="208"/>
      <c r="F77" s="209"/>
      <c r="G77" s="219"/>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96"/>
      <c r="AF77" s="97"/>
      <c r="AG77" s="97"/>
      <c r="AH77" s="97"/>
      <c r="AI77" s="98"/>
      <c r="AJ77" s="96"/>
      <c r="AK77" s="97"/>
      <c r="AL77" s="97"/>
      <c r="AM77" s="97"/>
      <c r="AN77" s="98"/>
      <c r="AO77" s="96"/>
      <c r="AP77" s="97"/>
      <c r="AQ77" s="97"/>
      <c r="AR77" s="97"/>
      <c r="AS77" s="98"/>
      <c r="AT77" s="230"/>
      <c r="AU77" s="230"/>
      <c r="AV77" s="230"/>
      <c r="AW77" s="230"/>
      <c r="AX77" s="231"/>
      <c r="AY77" s="10"/>
      <c r="AZ77" s="10"/>
      <c r="BA77" s="10"/>
      <c r="BB77" s="10"/>
      <c r="BC77" s="10"/>
    </row>
    <row r="78" spans="1:60" ht="22.5" customHeight="1" hidden="1">
      <c r="A78" s="210"/>
      <c r="B78" s="211"/>
      <c r="C78" s="211"/>
      <c r="D78" s="211"/>
      <c r="E78" s="211"/>
      <c r="F78" s="212"/>
      <c r="G78" s="222"/>
      <c r="H78" s="222"/>
      <c r="I78" s="222"/>
      <c r="J78" s="222"/>
      <c r="K78" s="222"/>
      <c r="L78" s="222"/>
      <c r="M78" s="222"/>
      <c r="N78" s="222"/>
      <c r="O78" s="222"/>
      <c r="P78" s="222"/>
      <c r="Q78" s="222"/>
      <c r="R78" s="222"/>
      <c r="S78" s="222"/>
      <c r="T78" s="222"/>
      <c r="U78" s="222"/>
      <c r="V78" s="222"/>
      <c r="W78" s="222"/>
      <c r="X78" s="223"/>
      <c r="Y78" s="232" t="s">
        <v>67</v>
      </c>
      <c r="Z78" s="233"/>
      <c r="AA78" s="234"/>
      <c r="AB78" s="216"/>
      <c r="AC78" s="217"/>
      <c r="AD78" s="218"/>
      <c r="AE78" s="96"/>
      <c r="AF78" s="97"/>
      <c r="AG78" s="97"/>
      <c r="AH78" s="97"/>
      <c r="AI78" s="98"/>
      <c r="AJ78" s="96"/>
      <c r="AK78" s="97"/>
      <c r="AL78" s="97"/>
      <c r="AM78" s="97"/>
      <c r="AN78" s="98"/>
      <c r="AO78" s="96"/>
      <c r="AP78" s="97"/>
      <c r="AQ78" s="97"/>
      <c r="AR78" s="97"/>
      <c r="AS78" s="98"/>
      <c r="AT78" s="96"/>
      <c r="AU78" s="97"/>
      <c r="AV78" s="97"/>
      <c r="AW78" s="97"/>
      <c r="AX78" s="114"/>
      <c r="AY78" s="10"/>
      <c r="AZ78" s="10"/>
      <c r="BA78" s="10"/>
      <c r="BB78" s="10"/>
      <c r="BC78" s="10"/>
      <c r="BD78" s="10"/>
      <c r="BE78" s="10"/>
      <c r="BF78" s="10"/>
      <c r="BG78" s="10"/>
      <c r="BH78" s="10"/>
    </row>
    <row r="79" spans="1:50" ht="31.5" customHeight="1" hidden="1">
      <c r="A79" s="204" t="s">
        <v>88</v>
      </c>
      <c r="B79" s="205"/>
      <c r="C79" s="205"/>
      <c r="D79" s="205"/>
      <c r="E79" s="205"/>
      <c r="F79" s="206"/>
      <c r="G79" s="213" t="s">
        <v>84</v>
      </c>
      <c r="H79" s="213"/>
      <c r="I79" s="213"/>
      <c r="J79" s="213"/>
      <c r="K79" s="213"/>
      <c r="L79" s="213"/>
      <c r="M79" s="213"/>
      <c r="N79" s="213"/>
      <c r="O79" s="213"/>
      <c r="P79" s="213"/>
      <c r="Q79" s="213"/>
      <c r="R79" s="213"/>
      <c r="S79" s="213"/>
      <c r="T79" s="213"/>
      <c r="U79" s="213"/>
      <c r="V79" s="213"/>
      <c r="W79" s="213"/>
      <c r="X79" s="214"/>
      <c r="Y79" s="215"/>
      <c r="Z79" s="86"/>
      <c r="AA79" s="87"/>
      <c r="AB79" s="125" t="s">
        <v>12</v>
      </c>
      <c r="AC79" s="126"/>
      <c r="AD79" s="184"/>
      <c r="AE79" s="188" t="s">
        <v>69</v>
      </c>
      <c r="AF79" s="183"/>
      <c r="AG79" s="183"/>
      <c r="AH79" s="183"/>
      <c r="AI79" s="214"/>
      <c r="AJ79" s="188" t="s">
        <v>70</v>
      </c>
      <c r="AK79" s="183"/>
      <c r="AL79" s="183"/>
      <c r="AM79" s="183"/>
      <c r="AN79" s="214"/>
      <c r="AO79" s="188" t="s">
        <v>71</v>
      </c>
      <c r="AP79" s="183"/>
      <c r="AQ79" s="183"/>
      <c r="AR79" s="183"/>
      <c r="AS79" s="214"/>
      <c r="AT79" s="189" t="s">
        <v>74</v>
      </c>
      <c r="AU79" s="190"/>
      <c r="AV79" s="190"/>
      <c r="AW79" s="190"/>
      <c r="AX79" s="191"/>
    </row>
    <row r="80" spans="1:55" ht="22.5" customHeight="1" hidden="1">
      <c r="A80" s="207"/>
      <c r="B80" s="208"/>
      <c r="C80" s="208"/>
      <c r="D80" s="208"/>
      <c r="E80" s="208"/>
      <c r="F80" s="209"/>
      <c r="G80" s="219"/>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96"/>
      <c r="AF80" s="97"/>
      <c r="AG80" s="97"/>
      <c r="AH80" s="97"/>
      <c r="AI80" s="98"/>
      <c r="AJ80" s="96"/>
      <c r="AK80" s="97"/>
      <c r="AL80" s="97"/>
      <c r="AM80" s="97"/>
      <c r="AN80" s="98"/>
      <c r="AO80" s="96"/>
      <c r="AP80" s="97"/>
      <c r="AQ80" s="97"/>
      <c r="AR80" s="97"/>
      <c r="AS80" s="98"/>
      <c r="AT80" s="230"/>
      <c r="AU80" s="230"/>
      <c r="AV80" s="230"/>
      <c r="AW80" s="230"/>
      <c r="AX80" s="231"/>
      <c r="AY80" s="10"/>
      <c r="AZ80" s="10"/>
      <c r="BA80" s="10"/>
      <c r="BB80" s="10"/>
      <c r="BC80" s="10"/>
    </row>
    <row r="81" spans="1:60" ht="22.5" customHeight="1" hidden="1">
      <c r="A81" s="210"/>
      <c r="B81" s="211"/>
      <c r="C81" s="211"/>
      <c r="D81" s="211"/>
      <c r="E81" s="211"/>
      <c r="F81" s="212"/>
      <c r="G81" s="222"/>
      <c r="H81" s="222"/>
      <c r="I81" s="222"/>
      <c r="J81" s="222"/>
      <c r="K81" s="222"/>
      <c r="L81" s="222"/>
      <c r="M81" s="222"/>
      <c r="N81" s="222"/>
      <c r="O81" s="222"/>
      <c r="P81" s="222"/>
      <c r="Q81" s="222"/>
      <c r="R81" s="222"/>
      <c r="S81" s="222"/>
      <c r="T81" s="222"/>
      <c r="U81" s="222"/>
      <c r="V81" s="222"/>
      <c r="W81" s="222"/>
      <c r="X81" s="223"/>
      <c r="Y81" s="232" t="s">
        <v>67</v>
      </c>
      <c r="Z81" s="233"/>
      <c r="AA81" s="234"/>
      <c r="AB81" s="216"/>
      <c r="AC81" s="217"/>
      <c r="AD81" s="218"/>
      <c r="AE81" s="96"/>
      <c r="AF81" s="97"/>
      <c r="AG81" s="97"/>
      <c r="AH81" s="97"/>
      <c r="AI81" s="98"/>
      <c r="AJ81" s="96"/>
      <c r="AK81" s="97"/>
      <c r="AL81" s="97"/>
      <c r="AM81" s="97"/>
      <c r="AN81" s="98"/>
      <c r="AO81" s="96"/>
      <c r="AP81" s="97"/>
      <c r="AQ81" s="97"/>
      <c r="AR81" s="97"/>
      <c r="AS81" s="98"/>
      <c r="AT81" s="96"/>
      <c r="AU81" s="97"/>
      <c r="AV81" s="97"/>
      <c r="AW81" s="97"/>
      <c r="AX81" s="114"/>
      <c r="AY81" s="10"/>
      <c r="AZ81" s="10"/>
      <c r="BA81" s="10"/>
      <c r="BB81" s="10"/>
      <c r="BC81" s="10"/>
      <c r="BD81" s="10"/>
      <c r="BE81" s="10"/>
      <c r="BF81" s="10"/>
      <c r="BG81" s="10"/>
      <c r="BH81" s="10"/>
    </row>
    <row r="82" spans="1:50" ht="32.25" customHeight="1">
      <c r="A82" s="180" t="s">
        <v>17</v>
      </c>
      <c r="B82" s="181"/>
      <c r="C82" s="181"/>
      <c r="D82" s="181"/>
      <c r="E82" s="181"/>
      <c r="F82" s="182"/>
      <c r="G82" s="183" t="s">
        <v>18</v>
      </c>
      <c r="H82" s="126"/>
      <c r="I82" s="126"/>
      <c r="J82" s="126"/>
      <c r="K82" s="126"/>
      <c r="L82" s="126"/>
      <c r="M82" s="126"/>
      <c r="N82" s="126"/>
      <c r="O82" s="126"/>
      <c r="P82" s="126"/>
      <c r="Q82" s="126"/>
      <c r="R82" s="126"/>
      <c r="S82" s="126"/>
      <c r="T82" s="126"/>
      <c r="U82" s="126"/>
      <c r="V82" s="126"/>
      <c r="W82" s="126"/>
      <c r="X82" s="184"/>
      <c r="Y82" s="185"/>
      <c r="Z82" s="186"/>
      <c r="AA82" s="187"/>
      <c r="AB82" s="125" t="s">
        <v>12</v>
      </c>
      <c r="AC82" s="126"/>
      <c r="AD82" s="184"/>
      <c r="AE82" s="188" t="s">
        <v>69</v>
      </c>
      <c r="AF82" s="126"/>
      <c r="AG82" s="126"/>
      <c r="AH82" s="126"/>
      <c r="AI82" s="184"/>
      <c r="AJ82" s="188" t="s">
        <v>70</v>
      </c>
      <c r="AK82" s="126"/>
      <c r="AL82" s="126"/>
      <c r="AM82" s="126"/>
      <c r="AN82" s="184"/>
      <c r="AO82" s="188" t="s">
        <v>71</v>
      </c>
      <c r="AP82" s="126"/>
      <c r="AQ82" s="126"/>
      <c r="AR82" s="126"/>
      <c r="AS82" s="184"/>
      <c r="AT82" s="189" t="s">
        <v>75</v>
      </c>
      <c r="AU82" s="190"/>
      <c r="AV82" s="190"/>
      <c r="AW82" s="190"/>
      <c r="AX82" s="191"/>
    </row>
    <row r="83" spans="1:50" ht="30" customHeight="1">
      <c r="A83" s="134"/>
      <c r="B83" s="132"/>
      <c r="C83" s="132"/>
      <c r="D83" s="132"/>
      <c r="E83" s="132"/>
      <c r="F83" s="133"/>
      <c r="G83" s="148" t="s">
        <v>566</v>
      </c>
      <c r="H83" s="148"/>
      <c r="I83" s="148"/>
      <c r="J83" s="148"/>
      <c r="K83" s="148"/>
      <c r="L83" s="148"/>
      <c r="M83" s="148"/>
      <c r="N83" s="148"/>
      <c r="O83" s="148"/>
      <c r="P83" s="148"/>
      <c r="Q83" s="148"/>
      <c r="R83" s="148"/>
      <c r="S83" s="148"/>
      <c r="T83" s="148"/>
      <c r="U83" s="148"/>
      <c r="V83" s="148"/>
      <c r="W83" s="148"/>
      <c r="X83" s="148"/>
      <c r="Y83" s="150" t="s">
        <v>17</v>
      </c>
      <c r="Z83" s="151"/>
      <c r="AA83" s="152"/>
      <c r="AB83" s="203" t="s">
        <v>574</v>
      </c>
      <c r="AC83" s="154"/>
      <c r="AD83" s="155"/>
      <c r="AE83" s="156">
        <f>69/6538</f>
        <v>0.01055368614255124</v>
      </c>
      <c r="AF83" s="157"/>
      <c r="AG83" s="157"/>
      <c r="AH83" s="157"/>
      <c r="AI83" s="157"/>
      <c r="AJ83" s="156">
        <f>40/4466</f>
        <v>0.008956560680698611</v>
      </c>
      <c r="AK83" s="157"/>
      <c r="AL83" s="157"/>
      <c r="AM83" s="157"/>
      <c r="AN83" s="157"/>
      <c r="AO83" s="156">
        <f>30/5397</f>
        <v>0.005558643690939411</v>
      </c>
      <c r="AP83" s="157"/>
      <c r="AQ83" s="157"/>
      <c r="AR83" s="157"/>
      <c r="AS83" s="157"/>
      <c r="AT83" s="96">
        <f>124/6000</f>
        <v>0.020666666666666667</v>
      </c>
      <c r="AU83" s="97"/>
      <c r="AV83" s="97"/>
      <c r="AW83" s="97"/>
      <c r="AX83" s="114"/>
    </row>
    <row r="84" spans="1:50" ht="30" customHeight="1">
      <c r="A84" s="135"/>
      <c r="B84" s="136"/>
      <c r="C84" s="136"/>
      <c r="D84" s="136"/>
      <c r="E84" s="136"/>
      <c r="F84" s="137"/>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573</v>
      </c>
      <c r="AC84" s="162"/>
      <c r="AD84" s="163"/>
      <c r="AE84" s="161" t="s">
        <v>575</v>
      </c>
      <c r="AF84" s="162"/>
      <c r="AG84" s="162"/>
      <c r="AH84" s="162"/>
      <c r="AI84" s="163"/>
      <c r="AJ84" s="161" t="s">
        <v>576</v>
      </c>
      <c r="AK84" s="162"/>
      <c r="AL84" s="162"/>
      <c r="AM84" s="162"/>
      <c r="AN84" s="163"/>
      <c r="AO84" s="161" t="s">
        <v>577</v>
      </c>
      <c r="AP84" s="162"/>
      <c r="AQ84" s="162"/>
      <c r="AR84" s="162"/>
      <c r="AS84" s="163"/>
      <c r="AT84" s="161" t="s">
        <v>578</v>
      </c>
      <c r="AU84" s="162"/>
      <c r="AV84" s="162"/>
      <c r="AW84" s="162"/>
      <c r="AX84" s="164"/>
    </row>
    <row r="85" spans="1:50" ht="32.25" customHeight="1">
      <c r="A85" s="180" t="s">
        <v>17</v>
      </c>
      <c r="B85" s="181"/>
      <c r="C85" s="181"/>
      <c r="D85" s="181"/>
      <c r="E85" s="181"/>
      <c r="F85" s="182"/>
      <c r="G85" s="183" t="s">
        <v>18</v>
      </c>
      <c r="H85" s="126"/>
      <c r="I85" s="126"/>
      <c r="J85" s="126"/>
      <c r="K85" s="126"/>
      <c r="L85" s="126"/>
      <c r="M85" s="126"/>
      <c r="N85" s="126"/>
      <c r="O85" s="126"/>
      <c r="P85" s="126"/>
      <c r="Q85" s="126"/>
      <c r="R85" s="126"/>
      <c r="S85" s="126"/>
      <c r="T85" s="126"/>
      <c r="U85" s="126"/>
      <c r="V85" s="126"/>
      <c r="W85" s="126"/>
      <c r="X85" s="184"/>
      <c r="Y85" s="185"/>
      <c r="Z85" s="186"/>
      <c r="AA85" s="187"/>
      <c r="AB85" s="125" t="s">
        <v>12</v>
      </c>
      <c r="AC85" s="126"/>
      <c r="AD85" s="184"/>
      <c r="AE85" s="188" t="s">
        <v>69</v>
      </c>
      <c r="AF85" s="126"/>
      <c r="AG85" s="126"/>
      <c r="AH85" s="126"/>
      <c r="AI85" s="184"/>
      <c r="AJ85" s="188" t="s">
        <v>70</v>
      </c>
      <c r="AK85" s="126"/>
      <c r="AL85" s="126"/>
      <c r="AM85" s="126"/>
      <c r="AN85" s="184"/>
      <c r="AO85" s="188" t="s">
        <v>71</v>
      </c>
      <c r="AP85" s="126"/>
      <c r="AQ85" s="126"/>
      <c r="AR85" s="126"/>
      <c r="AS85" s="184"/>
      <c r="AT85" s="189" t="s">
        <v>75</v>
      </c>
      <c r="AU85" s="190"/>
      <c r="AV85" s="190"/>
      <c r="AW85" s="190"/>
      <c r="AX85" s="191"/>
    </row>
    <row r="86" spans="1:50" ht="30" customHeight="1">
      <c r="A86" s="134"/>
      <c r="B86" s="132"/>
      <c r="C86" s="132"/>
      <c r="D86" s="132"/>
      <c r="E86" s="132"/>
      <c r="F86" s="133"/>
      <c r="G86" s="148" t="s">
        <v>567</v>
      </c>
      <c r="H86" s="148"/>
      <c r="I86" s="148"/>
      <c r="J86" s="148"/>
      <c r="K86" s="148"/>
      <c r="L86" s="148"/>
      <c r="M86" s="148"/>
      <c r="N86" s="148"/>
      <c r="O86" s="148"/>
      <c r="P86" s="148"/>
      <c r="Q86" s="148"/>
      <c r="R86" s="148"/>
      <c r="S86" s="148"/>
      <c r="T86" s="148"/>
      <c r="U86" s="148"/>
      <c r="V86" s="148"/>
      <c r="W86" s="148"/>
      <c r="X86" s="148"/>
      <c r="Y86" s="150" t="s">
        <v>17</v>
      </c>
      <c r="Z86" s="151"/>
      <c r="AA86" s="152"/>
      <c r="AB86" s="203" t="s">
        <v>574</v>
      </c>
      <c r="AC86" s="671"/>
      <c r="AD86" s="672"/>
      <c r="AE86" s="156">
        <v>2</v>
      </c>
      <c r="AF86" s="157"/>
      <c r="AG86" s="157"/>
      <c r="AH86" s="157"/>
      <c r="AI86" s="157"/>
      <c r="AJ86" s="156">
        <v>1</v>
      </c>
      <c r="AK86" s="157"/>
      <c r="AL86" s="157"/>
      <c r="AM86" s="157"/>
      <c r="AN86" s="157"/>
      <c r="AO86" s="156">
        <v>2</v>
      </c>
      <c r="AP86" s="157"/>
      <c r="AQ86" s="157"/>
      <c r="AR86" s="157"/>
      <c r="AS86" s="157"/>
      <c r="AT86" s="96">
        <v>2</v>
      </c>
      <c r="AU86" s="97"/>
      <c r="AV86" s="97"/>
      <c r="AW86" s="97"/>
      <c r="AX86" s="114"/>
    </row>
    <row r="87" spans="1:50" ht="30" customHeight="1">
      <c r="A87" s="135"/>
      <c r="B87" s="136"/>
      <c r="C87" s="136"/>
      <c r="D87" s="136"/>
      <c r="E87" s="136"/>
      <c r="F87" s="137"/>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573</v>
      </c>
      <c r="AC87" s="162"/>
      <c r="AD87" s="163"/>
      <c r="AE87" s="161" t="s">
        <v>579</v>
      </c>
      <c r="AF87" s="162"/>
      <c r="AG87" s="162"/>
      <c r="AH87" s="162"/>
      <c r="AI87" s="163"/>
      <c r="AJ87" s="161" t="s">
        <v>580</v>
      </c>
      <c r="AK87" s="162"/>
      <c r="AL87" s="162"/>
      <c r="AM87" s="162"/>
      <c r="AN87" s="163"/>
      <c r="AO87" s="161" t="s">
        <v>581</v>
      </c>
      <c r="AP87" s="162"/>
      <c r="AQ87" s="162"/>
      <c r="AR87" s="162"/>
      <c r="AS87" s="163"/>
      <c r="AT87" s="161" t="s">
        <v>582</v>
      </c>
      <c r="AU87" s="162"/>
      <c r="AV87" s="162"/>
      <c r="AW87" s="162"/>
      <c r="AX87" s="164"/>
    </row>
    <row r="88" spans="1:50" ht="32.25" customHeight="1" hidden="1">
      <c r="A88" s="180" t="s">
        <v>17</v>
      </c>
      <c r="B88" s="181"/>
      <c r="C88" s="181"/>
      <c r="D88" s="181"/>
      <c r="E88" s="181"/>
      <c r="F88" s="182"/>
      <c r="G88" s="183" t="s">
        <v>18</v>
      </c>
      <c r="H88" s="126"/>
      <c r="I88" s="126"/>
      <c r="J88" s="126"/>
      <c r="K88" s="126"/>
      <c r="L88" s="126"/>
      <c r="M88" s="126"/>
      <c r="N88" s="126"/>
      <c r="O88" s="126"/>
      <c r="P88" s="126"/>
      <c r="Q88" s="126"/>
      <c r="R88" s="126"/>
      <c r="S88" s="126"/>
      <c r="T88" s="126"/>
      <c r="U88" s="126"/>
      <c r="V88" s="126"/>
      <c r="W88" s="126"/>
      <c r="X88" s="184"/>
      <c r="Y88" s="185"/>
      <c r="Z88" s="186"/>
      <c r="AA88" s="187"/>
      <c r="AB88" s="125" t="s">
        <v>12</v>
      </c>
      <c r="AC88" s="126"/>
      <c r="AD88" s="184"/>
      <c r="AE88" s="188" t="s">
        <v>69</v>
      </c>
      <c r="AF88" s="126"/>
      <c r="AG88" s="126"/>
      <c r="AH88" s="126"/>
      <c r="AI88" s="184"/>
      <c r="AJ88" s="188" t="s">
        <v>70</v>
      </c>
      <c r="AK88" s="126"/>
      <c r="AL88" s="126"/>
      <c r="AM88" s="126"/>
      <c r="AN88" s="184"/>
      <c r="AO88" s="188" t="s">
        <v>71</v>
      </c>
      <c r="AP88" s="126"/>
      <c r="AQ88" s="126"/>
      <c r="AR88" s="126"/>
      <c r="AS88" s="184"/>
      <c r="AT88" s="189" t="s">
        <v>75</v>
      </c>
      <c r="AU88" s="190"/>
      <c r="AV88" s="190"/>
      <c r="AW88" s="190"/>
      <c r="AX88" s="191"/>
    </row>
    <row r="89" spans="1:50" ht="22.5" customHeight="1" hidden="1">
      <c r="A89" s="134"/>
      <c r="B89" s="132"/>
      <c r="C89" s="132"/>
      <c r="D89" s="132"/>
      <c r="E89" s="132"/>
      <c r="F89" s="133"/>
      <c r="G89" s="148"/>
      <c r="H89" s="148"/>
      <c r="I89" s="148"/>
      <c r="J89" s="148"/>
      <c r="K89" s="148"/>
      <c r="L89" s="148"/>
      <c r="M89" s="148"/>
      <c r="N89" s="148"/>
      <c r="O89" s="148"/>
      <c r="P89" s="148"/>
      <c r="Q89" s="148"/>
      <c r="R89" s="148"/>
      <c r="S89" s="148"/>
      <c r="T89" s="148"/>
      <c r="U89" s="148"/>
      <c r="V89" s="148"/>
      <c r="W89" s="148"/>
      <c r="X89" s="148"/>
      <c r="Y89" s="150" t="s">
        <v>17</v>
      </c>
      <c r="Z89" s="151"/>
      <c r="AA89" s="152"/>
      <c r="AB89" s="203"/>
      <c r="AC89" s="154"/>
      <c r="AD89" s="155"/>
      <c r="AE89" s="156"/>
      <c r="AF89" s="157"/>
      <c r="AG89" s="157"/>
      <c r="AH89" s="157"/>
      <c r="AI89" s="157"/>
      <c r="AJ89" s="156"/>
      <c r="AK89" s="157"/>
      <c r="AL89" s="157"/>
      <c r="AM89" s="157"/>
      <c r="AN89" s="157"/>
      <c r="AO89" s="156"/>
      <c r="AP89" s="157"/>
      <c r="AQ89" s="157"/>
      <c r="AR89" s="157"/>
      <c r="AS89" s="157"/>
      <c r="AT89" s="96"/>
      <c r="AU89" s="97"/>
      <c r="AV89" s="97"/>
      <c r="AW89" s="97"/>
      <c r="AX89" s="114"/>
    </row>
    <row r="90" spans="1:50" ht="46.5" customHeight="1" hidden="1">
      <c r="A90" s="135"/>
      <c r="B90" s="136"/>
      <c r="C90" s="136"/>
      <c r="D90" s="136"/>
      <c r="E90" s="136"/>
      <c r="F90" s="137"/>
      <c r="G90" s="149"/>
      <c r="H90" s="149"/>
      <c r="I90" s="149"/>
      <c r="J90" s="149"/>
      <c r="K90" s="149"/>
      <c r="L90" s="149"/>
      <c r="M90" s="149"/>
      <c r="N90" s="149"/>
      <c r="O90" s="149"/>
      <c r="P90" s="149"/>
      <c r="Q90" s="149"/>
      <c r="R90" s="149"/>
      <c r="S90" s="149"/>
      <c r="T90" s="149"/>
      <c r="U90" s="149"/>
      <c r="V90" s="149"/>
      <c r="W90" s="149"/>
      <c r="X90" s="149"/>
      <c r="Y90" s="158" t="s">
        <v>59</v>
      </c>
      <c r="Z90" s="159"/>
      <c r="AA90" s="160"/>
      <c r="AB90" s="161"/>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50" ht="32.25" customHeight="1" hidden="1">
      <c r="A91" s="180" t="s">
        <v>17</v>
      </c>
      <c r="B91" s="181"/>
      <c r="C91" s="181"/>
      <c r="D91" s="181"/>
      <c r="E91" s="181"/>
      <c r="F91" s="182"/>
      <c r="G91" s="183" t="s">
        <v>18</v>
      </c>
      <c r="H91" s="126"/>
      <c r="I91" s="126"/>
      <c r="J91" s="126"/>
      <c r="K91" s="126"/>
      <c r="L91" s="126"/>
      <c r="M91" s="126"/>
      <c r="N91" s="126"/>
      <c r="O91" s="126"/>
      <c r="P91" s="126"/>
      <c r="Q91" s="126"/>
      <c r="R91" s="126"/>
      <c r="S91" s="126"/>
      <c r="T91" s="126"/>
      <c r="U91" s="126"/>
      <c r="V91" s="126"/>
      <c r="W91" s="126"/>
      <c r="X91" s="184"/>
      <c r="Y91" s="185"/>
      <c r="Z91" s="186"/>
      <c r="AA91" s="187"/>
      <c r="AB91" s="125" t="s">
        <v>12</v>
      </c>
      <c r="AC91" s="126"/>
      <c r="AD91" s="184"/>
      <c r="AE91" s="188" t="s">
        <v>69</v>
      </c>
      <c r="AF91" s="126"/>
      <c r="AG91" s="126"/>
      <c r="AH91" s="126"/>
      <c r="AI91" s="184"/>
      <c r="AJ91" s="188" t="s">
        <v>70</v>
      </c>
      <c r="AK91" s="126"/>
      <c r="AL91" s="126"/>
      <c r="AM91" s="126"/>
      <c r="AN91" s="184"/>
      <c r="AO91" s="188" t="s">
        <v>71</v>
      </c>
      <c r="AP91" s="126"/>
      <c r="AQ91" s="126"/>
      <c r="AR91" s="126"/>
      <c r="AS91" s="184"/>
      <c r="AT91" s="189" t="s">
        <v>75</v>
      </c>
      <c r="AU91" s="190"/>
      <c r="AV91" s="190"/>
      <c r="AW91" s="190"/>
      <c r="AX91" s="191"/>
    </row>
    <row r="92" spans="1:50" ht="22.5" customHeight="1" hidden="1">
      <c r="A92" s="134"/>
      <c r="B92" s="132"/>
      <c r="C92" s="132"/>
      <c r="D92" s="132"/>
      <c r="E92" s="132"/>
      <c r="F92" s="133"/>
      <c r="G92" s="148"/>
      <c r="H92" s="148"/>
      <c r="I92" s="148"/>
      <c r="J92" s="148"/>
      <c r="K92" s="148"/>
      <c r="L92" s="148"/>
      <c r="M92" s="148"/>
      <c r="N92" s="148"/>
      <c r="O92" s="148"/>
      <c r="P92" s="148"/>
      <c r="Q92" s="148"/>
      <c r="R92" s="148"/>
      <c r="S92" s="148"/>
      <c r="T92" s="148"/>
      <c r="U92" s="148"/>
      <c r="V92" s="148"/>
      <c r="W92" s="148"/>
      <c r="X92" s="192"/>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6"/>
      <c r="AU92" s="97"/>
      <c r="AV92" s="97"/>
      <c r="AW92" s="97"/>
      <c r="AX92" s="114"/>
    </row>
    <row r="93" spans="1:50" ht="46.5" customHeight="1" hidden="1">
      <c r="A93" s="135"/>
      <c r="B93" s="136"/>
      <c r="C93" s="136"/>
      <c r="D93" s="136"/>
      <c r="E93" s="136"/>
      <c r="F93" s="137"/>
      <c r="G93" s="149"/>
      <c r="H93" s="149"/>
      <c r="I93" s="149"/>
      <c r="J93" s="149"/>
      <c r="K93" s="149"/>
      <c r="L93" s="149"/>
      <c r="M93" s="149"/>
      <c r="N93" s="149"/>
      <c r="O93" s="149"/>
      <c r="P93" s="149"/>
      <c r="Q93" s="149"/>
      <c r="R93" s="149"/>
      <c r="S93" s="149"/>
      <c r="T93" s="149"/>
      <c r="U93" s="149"/>
      <c r="V93" s="149"/>
      <c r="W93" s="149"/>
      <c r="X93" s="193"/>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50" ht="32.25" customHeight="1" hidden="1">
      <c r="A94" s="131" t="s">
        <v>17</v>
      </c>
      <c r="B94" s="132"/>
      <c r="C94" s="132"/>
      <c r="D94" s="132"/>
      <c r="E94" s="132"/>
      <c r="F94" s="133"/>
      <c r="G94" s="110"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50" ht="22.5" customHeight="1" hidden="1">
      <c r="A95" s="134"/>
      <c r="B95" s="132"/>
      <c r="C95" s="132"/>
      <c r="D95" s="132"/>
      <c r="E95" s="132"/>
      <c r="F95" s="133"/>
      <c r="G95" s="148"/>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6"/>
      <c r="AU95" s="97"/>
      <c r="AV95" s="97"/>
      <c r="AW95" s="97"/>
      <c r="AX95" s="114"/>
    </row>
    <row r="96" spans="1:50" ht="46.5" customHeight="1" hidden="1">
      <c r="A96" s="135"/>
      <c r="B96" s="136"/>
      <c r="C96" s="136"/>
      <c r="D96" s="136"/>
      <c r="E96" s="136"/>
      <c r="F96" s="137"/>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2.5" customHeight="1">
      <c r="A97" s="602" t="s">
        <v>77</v>
      </c>
      <c r="B97" s="603"/>
      <c r="C97" s="168" t="s">
        <v>19</v>
      </c>
      <c r="D97" s="169"/>
      <c r="E97" s="169"/>
      <c r="F97" s="169"/>
      <c r="G97" s="169"/>
      <c r="H97" s="169"/>
      <c r="I97" s="169"/>
      <c r="J97" s="169"/>
      <c r="K97" s="170"/>
      <c r="L97" s="409" t="s">
        <v>76</v>
      </c>
      <c r="M97" s="409"/>
      <c r="N97" s="409"/>
      <c r="O97" s="409"/>
      <c r="P97" s="409"/>
      <c r="Q97" s="409"/>
      <c r="R97" s="410" t="s">
        <v>73</v>
      </c>
      <c r="S97" s="411"/>
      <c r="T97" s="411"/>
      <c r="U97" s="411"/>
      <c r="V97" s="411"/>
      <c r="W97" s="411"/>
      <c r="X97" s="412" t="s">
        <v>29</v>
      </c>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413"/>
    </row>
    <row r="98" spans="1:50" ht="22.5" customHeight="1">
      <c r="A98" s="604"/>
      <c r="B98" s="605"/>
      <c r="C98" s="171" t="s">
        <v>475</v>
      </c>
      <c r="D98" s="172"/>
      <c r="E98" s="172"/>
      <c r="F98" s="172"/>
      <c r="G98" s="172"/>
      <c r="H98" s="172"/>
      <c r="I98" s="172"/>
      <c r="J98" s="172"/>
      <c r="K98" s="173"/>
      <c r="L98" s="93">
        <v>9</v>
      </c>
      <c r="M98" s="94"/>
      <c r="N98" s="94"/>
      <c r="O98" s="94"/>
      <c r="P98" s="94"/>
      <c r="Q98" s="95"/>
      <c r="R98" s="93"/>
      <c r="S98" s="94"/>
      <c r="T98" s="94"/>
      <c r="U98" s="94"/>
      <c r="V98" s="94"/>
      <c r="W98" s="95"/>
      <c r="X98" s="194"/>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6"/>
    </row>
    <row r="99" spans="1:50" ht="22.5" customHeight="1">
      <c r="A99" s="604"/>
      <c r="B99" s="605"/>
      <c r="C99" s="165" t="s">
        <v>476</v>
      </c>
      <c r="D99" s="166"/>
      <c r="E99" s="166"/>
      <c r="F99" s="166"/>
      <c r="G99" s="166"/>
      <c r="H99" s="166"/>
      <c r="I99" s="166"/>
      <c r="J99" s="166"/>
      <c r="K99" s="167"/>
      <c r="L99" s="93">
        <v>2</v>
      </c>
      <c r="M99" s="94"/>
      <c r="N99" s="94"/>
      <c r="O99" s="94"/>
      <c r="P99" s="94"/>
      <c r="Q99" s="95"/>
      <c r="R99" s="93"/>
      <c r="S99" s="94"/>
      <c r="T99" s="94"/>
      <c r="U99" s="94"/>
      <c r="V99" s="94"/>
      <c r="W99" s="95"/>
      <c r="X99" s="197"/>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row>
    <row r="100" spans="1:50" ht="22.5" customHeight="1">
      <c r="A100" s="604"/>
      <c r="B100" s="605"/>
      <c r="C100" s="165" t="s">
        <v>477</v>
      </c>
      <c r="D100" s="166"/>
      <c r="E100" s="166"/>
      <c r="F100" s="166"/>
      <c r="G100" s="166"/>
      <c r="H100" s="166"/>
      <c r="I100" s="166"/>
      <c r="J100" s="166"/>
      <c r="K100" s="167"/>
      <c r="L100" s="93">
        <v>376</v>
      </c>
      <c r="M100" s="94"/>
      <c r="N100" s="94"/>
      <c r="O100" s="94"/>
      <c r="P100" s="94"/>
      <c r="Q100" s="95"/>
      <c r="R100" s="93"/>
      <c r="S100" s="94"/>
      <c r="T100" s="94"/>
      <c r="U100" s="94"/>
      <c r="V100" s="94"/>
      <c r="W100" s="95"/>
      <c r="X100" s="197"/>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9"/>
    </row>
    <row r="101" spans="1:50" ht="22.5" customHeight="1">
      <c r="A101" s="604"/>
      <c r="B101" s="605"/>
      <c r="C101" s="165" t="s">
        <v>541</v>
      </c>
      <c r="D101" s="166"/>
      <c r="E101" s="166"/>
      <c r="F101" s="166"/>
      <c r="G101" s="166"/>
      <c r="H101" s="166"/>
      <c r="I101" s="166"/>
      <c r="J101" s="166"/>
      <c r="K101" s="167"/>
      <c r="L101" s="93" t="s">
        <v>543</v>
      </c>
      <c r="M101" s="94"/>
      <c r="N101" s="94"/>
      <c r="O101" s="94"/>
      <c r="P101" s="94"/>
      <c r="Q101" s="95"/>
      <c r="R101" s="93"/>
      <c r="S101" s="94"/>
      <c r="T101" s="94"/>
      <c r="U101" s="94"/>
      <c r="V101" s="94"/>
      <c r="W101" s="95"/>
      <c r="X101" s="197"/>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9"/>
    </row>
    <row r="102" spans="1:50" ht="22.5" customHeight="1">
      <c r="A102" s="604"/>
      <c r="B102" s="605"/>
      <c r="C102" s="165" t="s">
        <v>542</v>
      </c>
      <c r="D102" s="166"/>
      <c r="E102" s="166"/>
      <c r="F102" s="166"/>
      <c r="G102" s="166"/>
      <c r="H102" s="166"/>
      <c r="I102" s="166"/>
      <c r="J102" s="166"/>
      <c r="K102" s="167"/>
      <c r="L102" s="93" t="s">
        <v>542</v>
      </c>
      <c r="M102" s="94"/>
      <c r="N102" s="94"/>
      <c r="O102" s="94"/>
      <c r="P102" s="94"/>
      <c r="Q102" s="95"/>
      <c r="R102" s="93"/>
      <c r="S102" s="94"/>
      <c r="T102" s="94"/>
      <c r="U102" s="94"/>
      <c r="V102" s="94"/>
      <c r="W102" s="95"/>
      <c r="X102" s="197"/>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9"/>
    </row>
    <row r="103" spans="1:50" ht="22.5" customHeight="1">
      <c r="A103" s="604"/>
      <c r="B103" s="605"/>
      <c r="C103" s="377" t="s">
        <v>542</v>
      </c>
      <c r="D103" s="378"/>
      <c r="E103" s="378"/>
      <c r="F103" s="378"/>
      <c r="G103" s="378"/>
      <c r="H103" s="378"/>
      <c r="I103" s="378"/>
      <c r="J103" s="378"/>
      <c r="K103" s="379"/>
      <c r="L103" s="93" t="s">
        <v>542</v>
      </c>
      <c r="M103" s="94"/>
      <c r="N103" s="94"/>
      <c r="O103" s="94"/>
      <c r="P103" s="94"/>
      <c r="Q103" s="95"/>
      <c r="R103" s="93"/>
      <c r="S103" s="94"/>
      <c r="T103" s="94"/>
      <c r="U103" s="94"/>
      <c r="V103" s="94"/>
      <c r="W103" s="95"/>
      <c r="X103" s="197"/>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9"/>
    </row>
    <row r="104" spans="1:50" ht="21" customHeight="1" thickBot="1">
      <c r="A104" s="606"/>
      <c r="B104" s="607"/>
      <c r="C104" s="174" t="s">
        <v>22</v>
      </c>
      <c r="D104" s="175"/>
      <c r="E104" s="175"/>
      <c r="F104" s="175"/>
      <c r="G104" s="175"/>
      <c r="H104" s="175"/>
      <c r="I104" s="175"/>
      <c r="J104" s="175"/>
      <c r="K104" s="176"/>
      <c r="L104" s="177">
        <f>SUM(L98:Q103)</f>
        <v>387</v>
      </c>
      <c r="M104" s="178"/>
      <c r="N104" s="178"/>
      <c r="O104" s="178"/>
      <c r="P104" s="178"/>
      <c r="Q104" s="179"/>
      <c r="R104" s="177">
        <f>SUM(R98:W103)</f>
        <v>0</v>
      </c>
      <c r="S104" s="178"/>
      <c r="T104" s="178"/>
      <c r="U104" s="178"/>
      <c r="V104" s="178"/>
      <c r="W104" s="179"/>
      <c r="X104" s="200"/>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599" t="s">
        <v>57</v>
      </c>
      <c r="B106" s="600"/>
      <c r="C106" s="600"/>
      <c r="D106" s="600"/>
      <c r="E106" s="600"/>
      <c r="F106" s="600"/>
      <c r="G106" s="600"/>
      <c r="H106" s="600"/>
      <c r="I106" s="600"/>
      <c r="J106" s="600"/>
      <c r="K106" s="600"/>
      <c r="L106" s="600"/>
      <c r="M106" s="600"/>
      <c r="N106" s="600"/>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00"/>
      <c r="AL106" s="600"/>
      <c r="AM106" s="600"/>
      <c r="AN106" s="600"/>
      <c r="AO106" s="600"/>
      <c r="AP106" s="600"/>
      <c r="AQ106" s="600"/>
      <c r="AR106" s="600"/>
      <c r="AS106" s="600"/>
      <c r="AT106" s="600"/>
      <c r="AU106" s="600"/>
      <c r="AV106" s="600"/>
      <c r="AW106" s="600"/>
      <c r="AX106" s="601"/>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25" t="s">
        <v>38</v>
      </c>
      <c r="AH107" s="585"/>
      <c r="AI107" s="585"/>
      <c r="AJ107" s="585"/>
      <c r="AK107" s="585"/>
      <c r="AL107" s="585"/>
      <c r="AM107" s="585"/>
      <c r="AN107" s="585"/>
      <c r="AO107" s="585"/>
      <c r="AP107" s="585"/>
      <c r="AQ107" s="585"/>
      <c r="AR107" s="585"/>
      <c r="AS107" s="585"/>
      <c r="AT107" s="585"/>
      <c r="AU107" s="585"/>
      <c r="AV107" s="585"/>
      <c r="AW107" s="585"/>
      <c r="AX107" s="626"/>
    </row>
    <row r="108" spans="1:50" ht="43.5" customHeight="1">
      <c r="A108" s="313" t="s">
        <v>311</v>
      </c>
      <c r="B108" s="314"/>
      <c r="C108" s="423" t="s">
        <v>312</v>
      </c>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5"/>
      <c r="AD108" s="595" t="s">
        <v>468</v>
      </c>
      <c r="AE108" s="596"/>
      <c r="AF108" s="596"/>
      <c r="AG108" s="592" t="s">
        <v>544</v>
      </c>
      <c r="AH108" s="593"/>
      <c r="AI108" s="593"/>
      <c r="AJ108" s="593"/>
      <c r="AK108" s="593"/>
      <c r="AL108" s="593"/>
      <c r="AM108" s="593"/>
      <c r="AN108" s="593"/>
      <c r="AO108" s="593"/>
      <c r="AP108" s="593"/>
      <c r="AQ108" s="593"/>
      <c r="AR108" s="593"/>
      <c r="AS108" s="593"/>
      <c r="AT108" s="593"/>
      <c r="AU108" s="593"/>
      <c r="AV108" s="593"/>
      <c r="AW108" s="593"/>
      <c r="AX108" s="594"/>
    </row>
    <row r="109" spans="1:50" ht="33.75" customHeight="1">
      <c r="A109" s="315"/>
      <c r="B109" s="316"/>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5"/>
      <c r="AD109" s="441" t="s">
        <v>468</v>
      </c>
      <c r="AE109" s="442"/>
      <c r="AF109" s="442"/>
      <c r="AG109" s="310" t="s">
        <v>545</v>
      </c>
      <c r="AH109" s="311"/>
      <c r="AI109" s="311"/>
      <c r="AJ109" s="311"/>
      <c r="AK109" s="311"/>
      <c r="AL109" s="311"/>
      <c r="AM109" s="311"/>
      <c r="AN109" s="311"/>
      <c r="AO109" s="311"/>
      <c r="AP109" s="311"/>
      <c r="AQ109" s="311"/>
      <c r="AR109" s="311"/>
      <c r="AS109" s="311"/>
      <c r="AT109" s="311"/>
      <c r="AU109" s="311"/>
      <c r="AV109" s="311"/>
      <c r="AW109" s="311"/>
      <c r="AX109" s="312"/>
    </row>
    <row r="110" spans="1:50" ht="32.25" customHeight="1">
      <c r="A110" s="317"/>
      <c r="B110" s="318"/>
      <c r="C110" s="418" t="s">
        <v>313</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4" t="s">
        <v>468</v>
      </c>
      <c r="AE110" s="575"/>
      <c r="AF110" s="575"/>
      <c r="AG110" s="589" t="s">
        <v>533</v>
      </c>
      <c r="AH110" s="222"/>
      <c r="AI110" s="222"/>
      <c r="AJ110" s="222"/>
      <c r="AK110" s="222"/>
      <c r="AL110" s="222"/>
      <c r="AM110" s="222"/>
      <c r="AN110" s="222"/>
      <c r="AO110" s="222"/>
      <c r="AP110" s="222"/>
      <c r="AQ110" s="222"/>
      <c r="AR110" s="222"/>
      <c r="AS110" s="222"/>
      <c r="AT110" s="222"/>
      <c r="AU110" s="222"/>
      <c r="AV110" s="222"/>
      <c r="AW110" s="222"/>
      <c r="AX110" s="570"/>
    </row>
    <row r="111" spans="1:50" ht="73.5" customHeight="1">
      <c r="A111" s="537" t="s">
        <v>46</v>
      </c>
      <c r="B111" s="576"/>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3" t="s">
        <v>532</v>
      </c>
      <c r="AE111" s="434"/>
      <c r="AF111" s="434"/>
      <c r="AG111" s="307" t="s">
        <v>546</v>
      </c>
      <c r="AH111" s="308"/>
      <c r="AI111" s="308"/>
      <c r="AJ111" s="308"/>
      <c r="AK111" s="308"/>
      <c r="AL111" s="308"/>
      <c r="AM111" s="308"/>
      <c r="AN111" s="308"/>
      <c r="AO111" s="308"/>
      <c r="AP111" s="308"/>
      <c r="AQ111" s="308"/>
      <c r="AR111" s="308"/>
      <c r="AS111" s="308"/>
      <c r="AT111" s="308"/>
      <c r="AU111" s="308"/>
      <c r="AV111" s="308"/>
      <c r="AW111" s="308"/>
      <c r="AX111" s="309"/>
    </row>
    <row r="112" spans="1:50" ht="43.5" customHeight="1">
      <c r="A112" s="577"/>
      <c r="B112" s="578"/>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41" t="s">
        <v>468</v>
      </c>
      <c r="AE112" s="442"/>
      <c r="AF112" s="442"/>
      <c r="AG112" s="310" t="s">
        <v>547</v>
      </c>
      <c r="AH112" s="311"/>
      <c r="AI112" s="311"/>
      <c r="AJ112" s="311"/>
      <c r="AK112" s="311"/>
      <c r="AL112" s="311"/>
      <c r="AM112" s="311"/>
      <c r="AN112" s="311"/>
      <c r="AO112" s="311"/>
      <c r="AP112" s="311"/>
      <c r="AQ112" s="311"/>
      <c r="AR112" s="311"/>
      <c r="AS112" s="311"/>
      <c r="AT112" s="311"/>
      <c r="AU112" s="311"/>
      <c r="AV112" s="311"/>
      <c r="AW112" s="311"/>
      <c r="AX112" s="312"/>
    </row>
    <row r="113" spans="1:50" ht="68.25" customHeight="1">
      <c r="A113" s="577"/>
      <c r="B113" s="578"/>
      <c r="C113" s="588" t="s">
        <v>314</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41" t="s">
        <v>468</v>
      </c>
      <c r="AE113" s="442"/>
      <c r="AF113" s="442"/>
      <c r="AG113" s="310" t="s">
        <v>548</v>
      </c>
      <c r="AH113" s="311"/>
      <c r="AI113" s="311"/>
      <c r="AJ113" s="311"/>
      <c r="AK113" s="311"/>
      <c r="AL113" s="311"/>
      <c r="AM113" s="311"/>
      <c r="AN113" s="311"/>
      <c r="AO113" s="311"/>
      <c r="AP113" s="311"/>
      <c r="AQ113" s="311"/>
      <c r="AR113" s="311"/>
      <c r="AS113" s="311"/>
      <c r="AT113" s="311"/>
      <c r="AU113" s="311"/>
      <c r="AV113" s="311"/>
      <c r="AW113" s="311"/>
      <c r="AX113" s="312"/>
    </row>
    <row r="114" spans="1:50" ht="43.5" customHeight="1">
      <c r="A114" s="577"/>
      <c r="B114" s="578"/>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41" t="s">
        <v>549</v>
      </c>
      <c r="AE114" s="442"/>
      <c r="AF114" s="442"/>
      <c r="AG114" s="310" t="s">
        <v>550</v>
      </c>
      <c r="AH114" s="311"/>
      <c r="AI114" s="311"/>
      <c r="AJ114" s="311"/>
      <c r="AK114" s="311"/>
      <c r="AL114" s="311"/>
      <c r="AM114" s="311"/>
      <c r="AN114" s="311"/>
      <c r="AO114" s="311"/>
      <c r="AP114" s="311"/>
      <c r="AQ114" s="311"/>
      <c r="AR114" s="311"/>
      <c r="AS114" s="311"/>
      <c r="AT114" s="311"/>
      <c r="AU114" s="311"/>
      <c r="AV114" s="311"/>
      <c r="AW114" s="311"/>
      <c r="AX114" s="312"/>
    </row>
    <row r="115" spans="1:50" ht="30" customHeight="1">
      <c r="A115" s="577"/>
      <c r="B115" s="578"/>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35"/>
      <c r="AD115" s="441" t="s">
        <v>468</v>
      </c>
      <c r="AE115" s="442"/>
      <c r="AF115" s="442"/>
      <c r="AG115" s="310" t="s">
        <v>551</v>
      </c>
      <c r="AH115" s="311"/>
      <c r="AI115" s="311"/>
      <c r="AJ115" s="311"/>
      <c r="AK115" s="311"/>
      <c r="AL115" s="311"/>
      <c r="AM115" s="311"/>
      <c r="AN115" s="311"/>
      <c r="AO115" s="311"/>
      <c r="AP115" s="311"/>
      <c r="AQ115" s="311"/>
      <c r="AR115" s="311"/>
      <c r="AS115" s="311"/>
      <c r="AT115" s="311"/>
      <c r="AU115" s="311"/>
      <c r="AV115" s="311"/>
      <c r="AW115" s="311"/>
      <c r="AX115" s="312"/>
    </row>
    <row r="116" spans="1:64" ht="70.5" customHeight="1">
      <c r="A116" s="577"/>
      <c r="B116" s="578"/>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35"/>
      <c r="AD116" s="629" t="s">
        <v>468</v>
      </c>
      <c r="AE116" s="630"/>
      <c r="AF116" s="630"/>
      <c r="AG116" s="373" t="s">
        <v>552</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2" ht="48.7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468</v>
      </c>
      <c r="AE117" s="575"/>
      <c r="AF117" s="584"/>
      <c r="AG117" s="590" t="s">
        <v>553</v>
      </c>
      <c r="AH117" s="431"/>
      <c r="AI117" s="431"/>
      <c r="AJ117" s="431"/>
      <c r="AK117" s="431"/>
      <c r="AL117" s="431"/>
      <c r="AM117" s="431"/>
      <c r="AN117" s="431"/>
      <c r="AO117" s="431"/>
      <c r="AP117" s="431"/>
      <c r="AQ117" s="431"/>
      <c r="AR117" s="431"/>
      <c r="AS117" s="431"/>
      <c r="AT117" s="431"/>
      <c r="AU117" s="431"/>
      <c r="AV117" s="431"/>
      <c r="AW117" s="431"/>
      <c r="AX117" s="591"/>
      <c r="BG117" s="10"/>
      <c r="BH117" s="10"/>
      <c r="BI117" s="10"/>
      <c r="BJ117" s="10"/>
    </row>
    <row r="118" spans="1:50" ht="42.75" customHeight="1">
      <c r="A118" s="537" t="s">
        <v>47</v>
      </c>
      <c r="B118" s="576"/>
      <c r="C118" s="617" t="s">
        <v>81</v>
      </c>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9"/>
      <c r="AD118" s="433" t="s">
        <v>468</v>
      </c>
      <c r="AE118" s="434"/>
      <c r="AF118" s="631"/>
      <c r="AG118" s="307" t="s">
        <v>535</v>
      </c>
      <c r="AH118" s="308"/>
      <c r="AI118" s="308"/>
      <c r="AJ118" s="308"/>
      <c r="AK118" s="308"/>
      <c r="AL118" s="308"/>
      <c r="AM118" s="308"/>
      <c r="AN118" s="308"/>
      <c r="AO118" s="308"/>
      <c r="AP118" s="308"/>
      <c r="AQ118" s="308"/>
      <c r="AR118" s="308"/>
      <c r="AS118" s="308"/>
      <c r="AT118" s="308"/>
      <c r="AU118" s="308"/>
      <c r="AV118" s="308"/>
      <c r="AW118" s="308"/>
      <c r="AX118" s="309"/>
    </row>
    <row r="119" spans="1:50" ht="44.25"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7" t="s">
        <v>468</v>
      </c>
      <c r="AE119" s="598"/>
      <c r="AF119" s="598"/>
      <c r="AG119" s="310" t="s">
        <v>554</v>
      </c>
      <c r="AH119" s="311"/>
      <c r="AI119" s="311"/>
      <c r="AJ119" s="311"/>
      <c r="AK119" s="311"/>
      <c r="AL119" s="311"/>
      <c r="AM119" s="311"/>
      <c r="AN119" s="311"/>
      <c r="AO119" s="311"/>
      <c r="AP119" s="311"/>
      <c r="AQ119" s="311"/>
      <c r="AR119" s="311"/>
      <c r="AS119" s="311"/>
      <c r="AT119" s="311"/>
      <c r="AU119" s="311"/>
      <c r="AV119" s="311"/>
      <c r="AW119" s="311"/>
      <c r="AX119" s="312"/>
    </row>
    <row r="120" spans="1:50" ht="48.75" customHeight="1">
      <c r="A120" s="577"/>
      <c r="B120" s="578"/>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41" t="s">
        <v>468</v>
      </c>
      <c r="AE120" s="442"/>
      <c r="AF120" s="442"/>
      <c r="AG120" s="310" t="s">
        <v>557</v>
      </c>
      <c r="AH120" s="311"/>
      <c r="AI120" s="311"/>
      <c r="AJ120" s="311"/>
      <c r="AK120" s="311"/>
      <c r="AL120" s="311"/>
      <c r="AM120" s="311"/>
      <c r="AN120" s="311"/>
      <c r="AO120" s="311"/>
      <c r="AP120" s="311"/>
      <c r="AQ120" s="311"/>
      <c r="AR120" s="311"/>
      <c r="AS120" s="311"/>
      <c r="AT120" s="311"/>
      <c r="AU120" s="311"/>
      <c r="AV120" s="311"/>
      <c r="AW120" s="311"/>
      <c r="AX120" s="312"/>
    </row>
    <row r="121" spans="1:50" ht="48.75" customHeight="1">
      <c r="A121" s="579"/>
      <c r="B121" s="580"/>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41" t="s">
        <v>468</v>
      </c>
      <c r="AE121" s="442"/>
      <c r="AF121" s="442"/>
      <c r="AG121" s="589" t="s">
        <v>534</v>
      </c>
      <c r="AH121" s="222"/>
      <c r="AI121" s="222"/>
      <c r="AJ121" s="222"/>
      <c r="AK121" s="222"/>
      <c r="AL121" s="222"/>
      <c r="AM121" s="222"/>
      <c r="AN121" s="222"/>
      <c r="AO121" s="222"/>
      <c r="AP121" s="222"/>
      <c r="AQ121" s="222"/>
      <c r="AR121" s="222"/>
      <c r="AS121" s="222"/>
      <c r="AT121" s="222"/>
      <c r="AU121" s="222"/>
      <c r="AV121" s="222"/>
      <c r="AW121" s="222"/>
      <c r="AX121" s="570"/>
    </row>
    <row r="122" spans="1:50" ht="33" customHeight="1">
      <c r="A122" s="537" t="s">
        <v>80</v>
      </c>
      <c r="B122" s="620"/>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2"/>
      <c r="AD122" s="433"/>
      <c r="AE122" s="434"/>
      <c r="AF122" s="434"/>
      <c r="AG122" s="565" t="s">
        <v>543</v>
      </c>
      <c r="AH122" s="220"/>
      <c r="AI122" s="220"/>
      <c r="AJ122" s="220"/>
      <c r="AK122" s="220"/>
      <c r="AL122" s="220"/>
      <c r="AM122" s="220"/>
      <c r="AN122" s="220"/>
      <c r="AO122" s="220"/>
      <c r="AP122" s="220"/>
      <c r="AQ122" s="220"/>
      <c r="AR122" s="220"/>
      <c r="AS122" s="220"/>
      <c r="AT122" s="220"/>
      <c r="AU122" s="220"/>
      <c r="AV122" s="220"/>
      <c r="AW122" s="220"/>
      <c r="AX122" s="566"/>
    </row>
    <row r="123" spans="1:50" ht="15.75" customHeight="1">
      <c r="A123" s="621"/>
      <c r="B123" s="622"/>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67"/>
      <c r="AH123" s="287"/>
      <c r="AI123" s="287"/>
      <c r="AJ123" s="287"/>
      <c r="AK123" s="287"/>
      <c r="AL123" s="287"/>
      <c r="AM123" s="287"/>
      <c r="AN123" s="287"/>
      <c r="AO123" s="287"/>
      <c r="AP123" s="287"/>
      <c r="AQ123" s="287"/>
      <c r="AR123" s="287"/>
      <c r="AS123" s="287"/>
      <c r="AT123" s="287"/>
      <c r="AU123" s="287"/>
      <c r="AV123" s="287"/>
      <c r="AW123" s="287"/>
      <c r="AX123" s="568"/>
    </row>
    <row r="124" spans="1:50" ht="26.25" customHeight="1">
      <c r="A124" s="621"/>
      <c r="B124" s="622"/>
      <c r="C124" s="636" t="s">
        <v>542</v>
      </c>
      <c r="D124" s="637"/>
      <c r="E124" s="637"/>
      <c r="F124" s="637"/>
      <c r="G124" s="637"/>
      <c r="H124" s="637"/>
      <c r="I124" s="637"/>
      <c r="J124" s="637"/>
      <c r="K124" s="637"/>
      <c r="L124" s="637"/>
      <c r="M124" s="637"/>
      <c r="N124" s="637"/>
      <c r="O124" s="638"/>
      <c r="P124" s="645" t="s">
        <v>542</v>
      </c>
      <c r="Q124" s="645"/>
      <c r="R124" s="645"/>
      <c r="S124" s="646"/>
      <c r="T124" s="627" t="s">
        <v>543</v>
      </c>
      <c r="U124" s="311"/>
      <c r="V124" s="311"/>
      <c r="W124" s="311"/>
      <c r="X124" s="311"/>
      <c r="Y124" s="311"/>
      <c r="Z124" s="311"/>
      <c r="AA124" s="311"/>
      <c r="AB124" s="311"/>
      <c r="AC124" s="311"/>
      <c r="AD124" s="311"/>
      <c r="AE124" s="311"/>
      <c r="AF124" s="628"/>
      <c r="AG124" s="567"/>
      <c r="AH124" s="287"/>
      <c r="AI124" s="287"/>
      <c r="AJ124" s="287"/>
      <c r="AK124" s="287"/>
      <c r="AL124" s="287"/>
      <c r="AM124" s="287"/>
      <c r="AN124" s="287"/>
      <c r="AO124" s="287"/>
      <c r="AP124" s="287"/>
      <c r="AQ124" s="287"/>
      <c r="AR124" s="287"/>
      <c r="AS124" s="287"/>
      <c r="AT124" s="287"/>
      <c r="AU124" s="287"/>
      <c r="AV124" s="287"/>
      <c r="AW124" s="287"/>
      <c r="AX124" s="568"/>
    </row>
    <row r="125" spans="1:50" ht="26.25" customHeight="1">
      <c r="A125" s="623"/>
      <c r="B125" s="624"/>
      <c r="C125" s="639" t="s">
        <v>555</v>
      </c>
      <c r="D125" s="640"/>
      <c r="E125" s="640"/>
      <c r="F125" s="640"/>
      <c r="G125" s="640"/>
      <c r="H125" s="640"/>
      <c r="I125" s="640"/>
      <c r="J125" s="640"/>
      <c r="K125" s="640"/>
      <c r="L125" s="640"/>
      <c r="M125" s="640"/>
      <c r="N125" s="640"/>
      <c r="O125" s="641"/>
      <c r="P125" s="647" t="s">
        <v>542</v>
      </c>
      <c r="Q125" s="647"/>
      <c r="R125" s="647"/>
      <c r="S125" s="648"/>
      <c r="T125" s="430" t="s">
        <v>556</v>
      </c>
      <c r="U125" s="431"/>
      <c r="V125" s="431"/>
      <c r="W125" s="431"/>
      <c r="X125" s="431"/>
      <c r="Y125" s="431"/>
      <c r="Z125" s="431"/>
      <c r="AA125" s="431"/>
      <c r="AB125" s="431"/>
      <c r="AC125" s="431"/>
      <c r="AD125" s="431"/>
      <c r="AE125" s="431"/>
      <c r="AF125" s="432"/>
      <c r="AG125" s="569"/>
      <c r="AH125" s="222"/>
      <c r="AI125" s="222"/>
      <c r="AJ125" s="222"/>
      <c r="AK125" s="222"/>
      <c r="AL125" s="222"/>
      <c r="AM125" s="222"/>
      <c r="AN125" s="222"/>
      <c r="AO125" s="222"/>
      <c r="AP125" s="222"/>
      <c r="AQ125" s="222"/>
      <c r="AR125" s="222"/>
      <c r="AS125" s="222"/>
      <c r="AT125" s="222"/>
      <c r="AU125" s="222"/>
      <c r="AV125" s="222"/>
      <c r="AW125" s="222"/>
      <c r="AX125" s="570"/>
    </row>
    <row r="126" spans="1:50" ht="81.75" customHeight="1">
      <c r="A126" s="537" t="s">
        <v>58</v>
      </c>
      <c r="B126" s="538"/>
      <c r="C126" s="387" t="s">
        <v>64</v>
      </c>
      <c r="D126" s="553"/>
      <c r="E126" s="553"/>
      <c r="F126" s="554"/>
      <c r="G126" s="436" t="s">
        <v>558</v>
      </c>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7"/>
      <c r="AM126" s="437"/>
      <c r="AN126" s="437"/>
      <c r="AO126" s="437"/>
      <c r="AP126" s="437"/>
      <c r="AQ126" s="437"/>
      <c r="AR126" s="437"/>
      <c r="AS126" s="437"/>
      <c r="AT126" s="437"/>
      <c r="AU126" s="437"/>
      <c r="AV126" s="437"/>
      <c r="AW126" s="437"/>
      <c r="AX126" s="438"/>
    </row>
    <row r="127" spans="1:50" ht="66.75" customHeight="1" thickBot="1">
      <c r="A127" s="539"/>
      <c r="B127" s="540"/>
      <c r="C127" s="368" t="s">
        <v>68</v>
      </c>
      <c r="D127" s="369"/>
      <c r="E127" s="369"/>
      <c r="F127" s="370"/>
      <c r="G127" s="371" t="s">
        <v>559</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50" ht="21" customHeight="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c r="A129" s="550"/>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c r="A131" s="534"/>
      <c r="B131" s="535"/>
      <c r="C131" s="535"/>
      <c r="D131" s="535"/>
      <c r="E131" s="536"/>
      <c r="F131" s="558"/>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2"/>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75" customHeight="1" thickBot="1">
      <c r="A133" s="426"/>
      <c r="B133" s="427"/>
      <c r="C133" s="427"/>
      <c r="D133" s="427"/>
      <c r="E133" s="428"/>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7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9" t="s">
        <v>224</v>
      </c>
      <c r="B137" s="400"/>
      <c r="C137" s="400"/>
      <c r="D137" s="400"/>
      <c r="E137" s="400"/>
      <c r="F137" s="400"/>
      <c r="G137" s="403" t="s">
        <v>542</v>
      </c>
      <c r="H137" s="404"/>
      <c r="I137" s="404"/>
      <c r="J137" s="404"/>
      <c r="K137" s="404"/>
      <c r="L137" s="404"/>
      <c r="M137" s="404"/>
      <c r="N137" s="404"/>
      <c r="O137" s="404"/>
      <c r="P137" s="405"/>
      <c r="Q137" s="400" t="s">
        <v>225</v>
      </c>
      <c r="R137" s="400"/>
      <c r="S137" s="400"/>
      <c r="T137" s="400"/>
      <c r="U137" s="400"/>
      <c r="V137" s="400"/>
      <c r="W137" s="429">
        <v>111</v>
      </c>
      <c r="X137" s="404"/>
      <c r="Y137" s="404"/>
      <c r="Z137" s="404"/>
      <c r="AA137" s="404"/>
      <c r="AB137" s="404"/>
      <c r="AC137" s="404"/>
      <c r="AD137" s="404"/>
      <c r="AE137" s="404"/>
      <c r="AF137" s="405"/>
      <c r="AG137" s="400" t="s">
        <v>226</v>
      </c>
      <c r="AH137" s="400"/>
      <c r="AI137" s="400"/>
      <c r="AJ137" s="400"/>
      <c r="AK137" s="400"/>
      <c r="AL137" s="400"/>
      <c r="AM137" s="396">
        <v>356</v>
      </c>
      <c r="AN137" s="397"/>
      <c r="AO137" s="397"/>
      <c r="AP137" s="397"/>
      <c r="AQ137" s="397"/>
      <c r="AR137" s="397"/>
      <c r="AS137" s="397"/>
      <c r="AT137" s="397"/>
      <c r="AU137" s="397"/>
      <c r="AV137" s="398"/>
      <c r="AW137" s="12"/>
      <c r="AX137" s="13"/>
    </row>
    <row r="138" spans="1:50" ht="19.5" customHeight="1" thickBot="1">
      <c r="A138" s="401" t="s">
        <v>227</v>
      </c>
      <c r="B138" s="402"/>
      <c r="C138" s="402"/>
      <c r="D138" s="402"/>
      <c r="E138" s="402"/>
      <c r="F138" s="402"/>
      <c r="G138" s="406">
        <v>111</v>
      </c>
      <c r="H138" s="407"/>
      <c r="I138" s="407"/>
      <c r="J138" s="407"/>
      <c r="K138" s="407"/>
      <c r="L138" s="407"/>
      <c r="M138" s="407"/>
      <c r="N138" s="407"/>
      <c r="O138" s="407"/>
      <c r="P138" s="408"/>
      <c r="Q138" s="402" t="s">
        <v>228</v>
      </c>
      <c r="R138" s="402"/>
      <c r="S138" s="402"/>
      <c r="T138" s="402"/>
      <c r="U138" s="402"/>
      <c r="V138" s="402"/>
      <c r="W138" s="562" t="s">
        <v>583</v>
      </c>
      <c r="X138" s="407"/>
      <c r="Y138" s="407"/>
      <c r="Z138" s="407"/>
      <c r="AA138" s="407"/>
      <c r="AB138" s="407"/>
      <c r="AC138" s="407"/>
      <c r="AD138" s="407"/>
      <c r="AE138" s="407"/>
      <c r="AF138" s="408"/>
      <c r="AG138" s="563"/>
      <c r="AH138" s="564"/>
      <c r="AI138" s="564"/>
      <c r="AJ138" s="564"/>
      <c r="AK138" s="564"/>
      <c r="AL138" s="564"/>
      <c r="AM138" s="611"/>
      <c r="AN138" s="612"/>
      <c r="AO138" s="612"/>
      <c r="AP138" s="612"/>
      <c r="AQ138" s="612"/>
      <c r="AR138" s="612"/>
      <c r="AS138" s="612"/>
      <c r="AT138" s="612"/>
      <c r="AU138" s="612"/>
      <c r="AV138" s="613"/>
      <c r="AW138" s="28"/>
      <c r="AX138" s="29"/>
    </row>
    <row r="139" spans="1:50" ht="23.25" customHeight="1">
      <c r="A139" s="544" t="s">
        <v>28</v>
      </c>
      <c r="B139" s="545"/>
      <c r="C139" s="545"/>
      <c r="D139" s="545"/>
      <c r="E139" s="545"/>
      <c r="F139" s="54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2"/>
      <c r="B140" s="453"/>
      <c r="C140" s="453"/>
      <c r="D140" s="453"/>
      <c r="E140" s="453"/>
      <c r="F140" s="45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2"/>
      <c r="B141" s="453"/>
      <c r="C141" s="453"/>
      <c r="D141" s="453"/>
      <c r="E141" s="453"/>
      <c r="F141" s="45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2"/>
      <c r="B142" s="453"/>
      <c r="C142" s="453"/>
      <c r="D142" s="453"/>
      <c r="E142" s="453"/>
      <c r="F142" s="45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2"/>
      <c r="B143" s="453"/>
      <c r="C143" s="453"/>
      <c r="D143" s="453"/>
      <c r="E143" s="453"/>
      <c r="F143" s="45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2"/>
      <c r="B144" s="453"/>
      <c r="C144" s="453"/>
      <c r="D144" s="453"/>
      <c r="E144" s="453"/>
      <c r="F144" s="45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2"/>
      <c r="B145" s="453"/>
      <c r="C145" s="453"/>
      <c r="D145" s="453"/>
      <c r="E145" s="453"/>
      <c r="F145" s="45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2"/>
      <c r="B146" s="453"/>
      <c r="C146" s="453"/>
      <c r="D146" s="453"/>
      <c r="E146" s="453"/>
      <c r="F146" s="45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2"/>
      <c r="B147" s="453"/>
      <c r="C147" s="453"/>
      <c r="D147" s="453"/>
      <c r="E147" s="453"/>
      <c r="F147" s="45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2"/>
      <c r="B148" s="453"/>
      <c r="C148" s="453"/>
      <c r="D148" s="453"/>
      <c r="E148" s="453"/>
      <c r="F148" s="45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2"/>
      <c r="B149" s="453"/>
      <c r="C149" s="453"/>
      <c r="D149" s="453"/>
      <c r="E149" s="453"/>
      <c r="F149" s="45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2"/>
      <c r="B150" s="453"/>
      <c r="C150" s="453"/>
      <c r="D150" s="453"/>
      <c r="E150" s="453"/>
      <c r="F150" s="45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2"/>
      <c r="B151" s="453"/>
      <c r="C151" s="453"/>
      <c r="D151" s="453"/>
      <c r="E151" s="453"/>
      <c r="F151" s="45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2"/>
      <c r="B152" s="453"/>
      <c r="C152" s="453"/>
      <c r="D152" s="453"/>
      <c r="E152" s="453"/>
      <c r="F152" s="45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2"/>
      <c r="B153" s="453"/>
      <c r="C153" s="453"/>
      <c r="D153" s="453"/>
      <c r="E153" s="453"/>
      <c r="F153" s="45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2"/>
      <c r="B154" s="453"/>
      <c r="C154" s="453"/>
      <c r="D154" s="453"/>
      <c r="E154" s="453"/>
      <c r="F154" s="45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2"/>
      <c r="B155" s="453"/>
      <c r="C155" s="453"/>
      <c r="D155" s="453"/>
      <c r="E155" s="453"/>
      <c r="F155" s="45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2"/>
      <c r="B156" s="453"/>
      <c r="C156" s="453"/>
      <c r="D156" s="453"/>
      <c r="E156" s="453"/>
      <c r="F156" s="45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2"/>
      <c r="B157" s="453"/>
      <c r="C157" s="453"/>
      <c r="D157" s="453"/>
      <c r="E157" s="453"/>
      <c r="F157" s="45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2"/>
      <c r="B158" s="453"/>
      <c r="C158" s="453"/>
      <c r="D158" s="453"/>
      <c r="E158" s="453"/>
      <c r="F158" s="45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2"/>
      <c r="B159" s="453"/>
      <c r="C159" s="453"/>
      <c r="D159" s="453"/>
      <c r="E159" s="453"/>
      <c r="F159" s="45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2"/>
      <c r="B160" s="453"/>
      <c r="C160" s="453"/>
      <c r="D160" s="453"/>
      <c r="E160" s="453"/>
      <c r="F160" s="45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2"/>
      <c r="B161" s="453"/>
      <c r="C161" s="453"/>
      <c r="D161" s="453"/>
      <c r="E161" s="453"/>
      <c r="F161" s="45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2"/>
      <c r="B162" s="453"/>
      <c r="C162" s="453"/>
      <c r="D162" s="453"/>
      <c r="E162" s="453"/>
      <c r="F162" s="45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2"/>
      <c r="B163" s="453"/>
      <c r="C163" s="453"/>
      <c r="D163" s="453"/>
      <c r="E163" s="453"/>
      <c r="F163" s="45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2"/>
      <c r="B164" s="453"/>
      <c r="C164" s="453"/>
      <c r="D164" s="453"/>
      <c r="E164" s="453"/>
      <c r="F164" s="45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2"/>
      <c r="B165" s="453"/>
      <c r="C165" s="453"/>
      <c r="D165" s="453"/>
      <c r="E165" s="453"/>
      <c r="F165" s="45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2"/>
      <c r="B166" s="453"/>
      <c r="C166" s="453"/>
      <c r="D166" s="453"/>
      <c r="E166" s="453"/>
      <c r="F166" s="45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2"/>
      <c r="B167" s="453"/>
      <c r="C167" s="453"/>
      <c r="D167" s="453"/>
      <c r="E167" s="453"/>
      <c r="F167" s="45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2"/>
      <c r="B168" s="453"/>
      <c r="C168" s="453"/>
      <c r="D168" s="453"/>
      <c r="E168" s="453"/>
      <c r="F168" s="45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2"/>
      <c r="B169" s="453"/>
      <c r="C169" s="453"/>
      <c r="D169" s="453"/>
      <c r="E169" s="453"/>
      <c r="F169" s="45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2"/>
      <c r="B170" s="453"/>
      <c r="C170" s="453"/>
      <c r="D170" s="453"/>
      <c r="E170" s="453"/>
      <c r="F170" s="45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2"/>
      <c r="B171" s="453"/>
      <c r="C171" s="453"/>
      <c r="D171" s="453"/>
      <c r="E171" s="453"/>
      <c r="F171" s="45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2"/>
      <c r="B172" s="453"/>
      <c r="C172" s="453"/>
      <c r="D172" s="453"/>
      <c r="E172" s="453"/>
      <c r="F172" s="45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2"/>
      <c r="B173" s="453"/>
      <c r="C173" s="453"/>
      <c r="D173" s="453"/>
      <c r="E173" s="453"/>
      <c r="F173" s="45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2"/>
      <c r="B174" s="453"/>
      <c r="C174" s="453"/>
      <c r="D174" s="453"/>
      <c r="E174" s="453"/>
      <c r="F174" s="45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2"/>
      <c r="B175" s="453"/>
      <c r="C175" s="453"/>
      <c r="D175" s="453"/>
      <c r="E175" s="453"/>
      <c r="F175" s="45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2"/>
      <c r="B176" s="453"/>
      <c r="C176" s="453"/>
      <c r="D176" s="453"/>
      <c r="E176" s="453"/>
      <c r="F176" s="45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8.5" customHeight="1" thickBot="1">
      <c r="A177" s="547"/>
      <c r="B177" s="548"/>
      <c r="C177" s="548"/>
      <c r="D177" s="548"/>
      <c r="E177" s="548"/>
      <c r="F177" s="54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28" t="s">
        <v>34</v>
      </c>
      <c r="B178" s="529"/>
      <c r="C178" s="529"/>
      <c r="D178" s="529"/>
      <c r="E178" s="529"/>
      <c r="F178" s="530"/>
      <c r="G178" s="383" t="s">
        <v>481</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459</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31"/>
      <c r="B179" s="260"/>
      <c r="C179" s="260"/>
      <c r="D179" s="260"/>
      <c r="E179" s="260"/>
      <c r="F179" s="261"/>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c r="A180" s="131"/>
      <c r="B180" s="260"/>
      <c r="C180" s="260"/>
      <c r="D180" s="260"/>
      <c r="E180" s="260"/>
      <c r="F180" s="261"/>
      <c r="G180" s="99" t="s">
        <v>478</v>
      </c>
      <c r="H180" s="100"/>
      <c r="I180" s="100"/>
      <c r="J180" s="100"/>
      <c r="K180" s="101"/>
      <c r="L180" s="102" t="s">
        <v>479</v>
      </c>
      <c r="M180" s="103"/>
      <c r="N180" s="103"/>
      <c r="O180" s="103"/>
      <c r="P180" s="103"/>
      <c r="Q180" s="103"/>
      <c r="R180" s="103"/>
      <c r="S180" s="103"/>
      <c r="T180" s="103"/>
      <c r="U180" s="103"/>
      <c r="V180" s="103"/>
      <c r="W180" s="103"/>
      <c r="X180" s="104"/>
      <c r="Y180" s="105">
        <v>13</v>
      </c>
      <c r="Z180" s="106"/>
      <c r="AA180" s="106"/>
      <c r="AB180" s="107"/>
      <c r="AC180" s="99" t="s">
        <v>542</v>
      </c>
      <c r="AD180" s="100"/>
      <c r="AE180" s="100"/>
      <c r="AF180" s="100"/>
      <c r="AG180" s="101"/>
      <c r="AH180" s="102" t="s">
        <v>542</v>
      </c>
      <c r="AI180" s="103"/>
      <c r="AJ180" s="103"/>
      <c r="AK180" s="103"/>
      <c r="AL180" s="103"/>
      <c r="AM180" s="103"/>
      <c r="AN180" s="103"/>
      <c r="AO180" s="103"/>
      <c r="AP180" s="103"/>
      <c r="AQ180" s="103"/>
      <c r="AR180" s="103"/>
      <c r="AS180" s="103"/>
      <c r="AT180" s="104"/>
      <c r="AU180" s="105" t="s">
        <v>543</v>
      </c>
      <c r="AV180" s="106"/>
      <c r="AW180" s="106"/>
      <c r="AX180" s="395"/>
    </row>
    <row r="181" spans="1:50" ht="24.75" customHeight="1" hidden="1">
      <c r="A181" s="131"/>
      <c r="B181" s="260"/>
      <c r="C181" s="260"/>
      <c r="D181" s="260"/>
      <c r="E181" s="260"/>
      <c r="F181" s="26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131"/>
      <c r="B182" s="260"/>
      <c r="C182" s="260"/>
      <c r="D182" s="260"/>
      <c r="E182" s="260"/>
      <c r="F182" s="26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131"/>
      <c r="B183" s="260"/>
      <c r="C183" s="260"/>
      <c r="D183" s="260"/>
      <c r="E183" s="260"/>
      <c r="F183" s="26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131"/>
      <c r="B184" s="260"/>
      <c r="C184" s="260"/>
      <c r="D184" s="260"/>
      <c r="E184" s="260"/>
      <c r="F184" s="26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31"/>
      <c r="B185" s="260"/>
      <c r="C185" s="260"/>
      <c r="D185" s="260"/>
      <c r="E185" s="260"/>
      <c r="F185" s="26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31"/>
      <c r="B186" s="260"/>
      <c r="C186" s="260"/>
      <c r="D186" s="260"/>
      <c r="E186" s="260"/>
      <c r="F186" s="26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31"/>
      <c r="B187" s="260"/>
      <c r="C187" s="260"/>
      <c r="D187" s="260"/>
      <c r="E187" s="260"/>
      <c r="F187" s="26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31"/>
      <c r="B188" s="260"/>
      <c r="C188" s="260"/>
      <c r="D188" s="260"/>
      <c r="E188" s="260"/>
      <c r="F188" s="26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31"/>
      <c r="B189" s="260"/>
      <c r="C189" s="260"/>
      <c r="D189" s="260"/>
      <c r="E189" s="260"/>
      <c r="F189" s="26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31"/>
      <c r="B190" s="260"/>
      <c r="C190" s="260"/>
      <c r="D190" s="260"/>
      <c r="E190" s="260"/>
      <c r="F190" s="261"/>
      <c r="G190" s="83" t="s">
        <v>22</v>
      </c>
      <c r="H190" s="84"/>
      <c r="I190" s="84"/>
      <c r="J190" s="84"/>
      <c r="K190" s="84"/>
      <c r="L190" s="85"/>
      <c r="M190" s="86"/>
      <c r="N190" s="86"/>
      <c r="O190" s="86"/>
      <c r="P190" s="86"/>
      <c r="Q190" s="86"/>
      <c r="R190" s="86"/>
      <c r="S190" s="86"/>
      <c r="T190" s="86"/>
      <c r="U190" s="86"/>
      <c r="V190" s="86"/>
      <c r="W190" s="86"/>
      <c r="X190" s="87"/>
      <c r="Y190" s="88">
        <f>SUM(Y180:AB189)</f>
        <v>13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31"/>
      <c r="B191" s="260"/>
      <c r="C191" s="260"/>
      <c r="D191" s="260"/>
      <c r="E191" s="260"/>
      <c r="F191" s="261"/>
      <c r="G191" s="383" t="s">
        <v>482</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363</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c r="A192" s="131"/>
      <c r="B192" s="260"/>
      <c r="C192" s="260"/>
      <c r="D192" s="260"/>
      <c r="E192" s="260"/>
      <c r="F192" s="261"/>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c r="A193" s="131"/>
      <c r="B193" s="260"/>
      <c r="C193" s="260"/>
      <c r="D193" s="260"/>
      <c r="E193" s="260"/>
      <c r="F193" s="261"/>
      <c r="G193" s="99" t="s">
        <v>478</v>
      </c>
      <c r="H193" s="100"/>
      <c r="I193" s="100"/>
      <c r="J193" s="100"/>
      <c r="K193" s="101"/>
      <c r="L193" s="102" t="s">
        <v>480</v>
      </c>
      <c r="M193" s="103"/>
      <c r="N193" s="103"/>
      <c r="O193" s="103"/>
      <c r="P193" s="103"/>
      <c r="Q193" s="103"/>
      <c r="R193" s="103"/>
      <c r="S193" s="103"/>
      <c r="T193" s="103"/>
      <c r="U193" s="103"/>
      <c r="V193" s="103"/>
      <c r="W193" s="103"/>
      <c r="X193" s="104"/>
      <c r="Y193" s="105">
        <v>10</v>
      </c>
      <c r="Z193" s="106"/>
      <c r="AA193" s="106"/>
      <c r="AB193" s="107"/>
      <c r="AC193" s="99" t="s">
        <v>542</v>
      </c>
      <c r="AD193" s="100"/>
      <c r="AE193" s="100"/>
      <c r="AF193" s="100"/>
      <c r="AG193" s="101"/>
      <c r="AH193" s="102" t="s">
        <v>542</v>
      </c>
      <c r="AI193" s="103"/>
      <c r="AJ193" s="103"/>
      <c r="AK193" s="103"/>
      <c r="AL193" s="103"/>
      <c r="AM193" s="103"/>
      <c r="AN193" s="103"/>
      <c r="AO193" s="103"/>
      <c r="AP193" s="103"/>
      <c r="AQ193" s="103"/>
      <c r="AR193" s="103"/>
      <c r="AS193" s="103"/>
      <c r="AT193" s="104"/>
      <c r="AU193" s="105" t="s">
        <v>542</v>
      </c>
      <c r="AV193" s="106"/>
      <c r="AW193" s="106"/>
      <c r="AX193" s="395"/>
    </row>
    <row r="194" spans="1:50" ht="24.75" customHeight="1" hidden="1">
      <c r="A194" s="131"/>
      <c r="B194" s="260"/>
      <c r="C194" s="260"/>
      <c r="D194" s="260"/>
      <c r="E194" s="260"/>
      <c r="F194" s="26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131"/>
      <c r="B195" s="260"/>
      <c r="C195" s="260"/>
      <c r="D195" s="260"/>
      <c r="E195" s="260"/>
      <c r="F195" s="26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31"/>
      <c r="B196" s="260"/>
      <c r="C196" s="260"/>
      <c r="D196" s="260"/>
      <c r="E196" s="260"/>
      <c r="F196" s="26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31"/>
      <c r="B197" s="260"/>
      <c r="C197" s="260"/>
      <c r="D197" s="260"/>
      <c r="E197" s="260"/>
      <c r="F197" s="26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31"/>
      <c r="B198" s="260"/>
      <c r="C198" s="260"/>
      <c r="D198" s="260"/>
      <c r="E198" s="260"/>
      <c r="F198" s="26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31"/>
      <c r="B199" s="260"/>
      <c r="C199" s="260"/>
      <c r="D199" s="260"/>
      <c r="E199" s="260"/>
      <c r="F199" s="26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31"/>
      <c r="B200" s="260"/>
      <c r="C200" s="260"/>
      <c r="D200" s="260"/>
      <c r="E200" s="260"/>
      <c r="F200" s="26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31"/>
      <c r="B201" s="260"/>
      <c r="C201" s="260"/>
      <c r="D201" s="260"/>
      <c r="E201" s="260"/>
      <c r="F201" s="26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31"/>
      <c r="B202" s="260"/>
      <c r="C202" s="260"/>
      <c r="D202" s="260"/>
      <c r="E202" s="260"/>
      <c r="F202" s="26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31"/>
      <c r="B203" s="260"/>
      <c r="C203" s="260"/>
      <c r="D203" s="260"/>
      <c r="E203" s="260"/>
      <c r="F203" s="261"/>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31"/>
      <c r="B204" s="260"/>
      <c r="C204" s="260"/>
      <c r="D204" s="260"/>
      <c r="E204" s="260"/>
      <c r="F204" s="261"/>
      <c r="G204" s="383" t="s">
        <v>364</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365</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c r="A205" s="131"/>
      <c r="B205" s="260"/>
      <c r="C205" s="260"/>
      <c r="D205" s="260"/>
      <c r="E205" s="260"/>
      <c r="F205" s="261"/>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c r="A206" s="131"/>
      <c r="B206" s="260"/>
      <c r="C206" s="260"/>
      <c r="D206" s="260"/>
      <c r="E206" s="260"/>
      <c r="F206" s="261"/>
      <c r="G206" s="99" t="s">
        <v>542</v>
      </c>
      <c r="H206" s="100"/>
      <c r="I206" s="100"/>
      <c r="J206" s="100"/>
      <c r="K206" s="101"/>
      <c r="L206" s="102" t="s">
        <v>542</v>
      </c>
      <c r="M206" s="103"/>
      <c r="N206" s="103"/>
      <c r="O206" s="103"/>
      <c r="P206" s="103"/>
      <c r="Q206" s="103"/>
      <c r="R206" s="103"/>
      <c r="S206" s="103"/>
      <c r="T206" s="103"/>
      <c r="U206" s="103"/>
      <c r="V206" s="103"/>
      <c r="W206" s="103"/>
      <c r="X206" s="104"/>
      <c r="Y206" s="105" t="s">
        <v>543</v>
      </c>
      <c r="Z206" s="106"/>
      <c r="AA206" s="106"/>
      <c r="AB206" s="107"/>
      <c r="AC206" s="99" t="s">
        <v>542</v>
      </c>
      <c r="AD206" s="100"/>
      <c r="AE206" s="100"/>
      <c r="AF206" s="100"/>
      <c r="AG206" s="101"/>
      <c r="AH206" s="102" t="s">
        <v>542</v>
      </c>
      <c r="AI206" s="103"/>
      <c r="AJ206" s="103"/>
      <c r="AK206" s="103"/>
      <c r="AL206" s="103"/>
      <c r="AM206" s="103"/>
      <c r="AN206" s="103"/>
      <c r="AO206" s="103"/>
      <c r="AP206" s="103"/>
      <c r="AQ206" s="103"/>
      <c r="AR206" s="103"/>
      <c r="AS206" s="103"/>
      <c r="AT206" s="104"/>
      <c r="AU206" s="105" t="s">
        <v>542</v>
      </c>
      <c r="AV206" s="106"/>
      <c r="AW206" s="106"/>
      <c r="AX206" s="395"/>
    </row>
    <row r="207" spans="1:50" ht="24.75" customHeight="1" hidden="1">
      <c r="A207" s="131"/>
      <c r="B207" s="260"/>
      <c r="C207" s="260"/>
      <c r="D207" s="260"/>
      <c r="E207" s="260"/>
      <c r="F207" s="26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131"/>
      <c r="B208" s="260"/>
      <c r="C208" s="260"/>
      <c r="D208" s="260"/>
      <c r="E208" s="260"/>
      <c r="F208" s="26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31"/>
      <c r="B209" s="260"/>
      <c r="C209" s="260"/>
      <c r="D209" s="260"/>
      <c r="E209" s="260"/>
      <c r="F209" s="26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31"/>
      <c r="B210" s="260"/>
      <c r="C210" s="260"/>
      <c r="D210" s="260"/>
      <c r="E210" s="260"/>
      <c r="F210" s="26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31"/>
      <c r="B211" s="260"/>
      <c r="C211" s="260"/>
      <c r="D211" s="260"/>
      <c r="E211" s="260"/>
      <c r="F211" s="26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31"/>
      <c r="B212" s="260"/>
      <c r="C212" s="260"/>
      <c r="D212" s="260"/>
      <c r="E212" s="260"/>
      <c r="F212" s="26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31"/>
      <c r="B213" s="260"/>
      <c r="C213" s="260"/>
      <c r="D213" s="260"/>
      <c r="E213" s="260"/>
      <c r="F213" s="26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31"/>
      <c r="B214" s="260"/>
      <c r="C214" s="260"/>
      <c r="D214" s="260"/>
      <c r="E214" s="260"/>
      <c r="F214" s="26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31"/>
      <c r="B215" s="260"/>
      <c r="C215" s="260"/>
      <c r="D215" s="260"/>
      <c r="E215" s="260"/>
      <c r="F215" s="26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31"/>
      <c r="B216" s="260"/>
      <c r="C216" s="260"/>
      <c r="D216" s="260"/>
      <c r="E216" s="260"/>
      <c r="F216" s="26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31"/>
      <c r="B217" s="260"/>
      <c r="C217" s="260"/>
      <c r="D217" s="260"/>
      <c r="E217" s="260"/>
      <c r="F217" s="261"/>
      <c r="G217" s="383" t="s">
        <v>366</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367</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c r="A218" s="131"/>
      <c r="B218" s="260"/>
      <c r="C218" s="260"/>
      <c r="D218" s="260"/>
      <c r="E218" s="260"/>
      <c r="F218" s="261"/>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c r="A219" s="131"/>
      <c r="B219" s="260"/>
      <c r="C219" s="260"/>
      <c r="D219" s="260"/>
      <c r="E219" s="260"/>
      <c r="F219" s="261"/>
      <c r="G219" s="99" t="s">
        <v>542</v>
      </c>
      <c r="H219" s="100"/>
      <c r="I219" s="100"/>
      <c r="J219" s="100"/>
      <c r="K219" s="101"/>
      <c r="L219" s="102" t="s">
        <v>542</v>
      </c>
      <c r="M219" s="103"/>
      <c r="N219" s="103"/>
      <c r="O219" s="103"/>
      <c r="P219" s="103"/>
      <c r="Q219" s="103"/>
      <c r="R219" s="103"/>
      <c r="S219" s="103"/>
      <c r="T219" s="103"/>
      <c r="U219" s="103"/>
      <c r="V219" s="103"/>
      <c r="W219" s="103"/>
      <c r="X219" s="104"/>
      <c r="Y219" s="105" t="s">
        <v>542</v>
      </c>
      <c r="Z219" s="106"/>
      <c r="AA219" s="106"/>
      <c r="AB219" s="107"/>
      <c r="AC219" s="99" t="s">
        <v>543</v>
      </c>
      <c r="AD219" s="100"/>
      <c r="AE219" s="100"/>
      <c r="AF219" s="100"/>
      <c r="AG219" s="101"/>
      <c r="AH219" s="102" t="s">
        <v>542</v>
      </c>
      <c r="AI219" s="103"/>
      <c r="AJ219" s="103"/>
      <c r="AK219" s="103"/>
      <c r="AL219" s="103"/>
      <c r="AM219" s="103"/>
      <c r="AN219" s="103"/>
      <c r="AO219" s="103"/>
      <c r="AP219" s="103"/>
      <c r="AQ219" s="103"/>
      <c r="AR219" s="103"/>
      <c r="AS219" s="103"/>
      <c r="AT219" s="104"/>
      <c r="AU219" s="105" t="s">
        <v>543</v>
      </c>
      <c r="AV219" s="106"/>
      <c r="AW219" s="106"/>
      <c r="AX219" s="395"/>
    </row>
    <row r="220" spans="1:50" ht="24.75" customHeight="1" hidden="1">
      <c r="A220" s="131"/>
      <c r="B220" s="260"/>
      <c r="C220" s="260"/>
      <c r="D220" s="260"/>
      <c r="E220" s="260"/>
      <c r="F220" s="26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131"/>
      <c r="B221" s="260"/>
      <c r="C221" s="260"/>
      <c r="D221" s="260"/>
      <c r="E221" s="260"/>
      <c r="F221" s="26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31"/>
      <c r="B222" s="260"/>
      <c r="C222" s="260"/>
      <c r="D222" s="260"/>
      <c r="E222" s="260"/>
      <c r="F222" s="26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31"/>
      <c r="B223" s="260"/>
      <c r="C223" s="260"/>
      <c r="D223" s="260"/>
      <c r="E223" s="260"/>
      <c r="F223" s="26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31"/>
      <c r="B224" s="260"/>
      <c r="C224" s="260"/>
      <c r="D224" s="260"/>
      <c r="E224" s="260"/>
      <c r="F224" s="26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31"/>
      <c r="B225" s="260"/>
      <c r="C225" s="260"/>
      <c r="D225" s="260"/>
      <c r="E225" s="260"/>
      <c r="F225" s="26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31"/>
      <c r="B226" s="260"/>
      <c r="C226" s="260"/>
      <c r="D226" s="260"/>
      <c r="E226" s="260"/>
      <c r="F226" s="26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31"/>
      <c r="B227" s="260"/>
      <c r="C227" s="260"/>
      <c r="D227" s="260"/>
      <c r="E227" s="260"/>
      <c r="F227" s="26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31"/>
      <c r="B228" s="260"/>
      <c r="C228" s="260"/>
      <c r="D228" s="260"/>
      <c r="E228" s="260"/>
      <c r="F228" s="26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31"/>
      <c r="B229" s="260"/>
      <c r="C229" s="260"/>
      <c r="D229" s="260"/>
      <c r="E229" s="260"/>
      <c r="F229" s="26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0" t="s">
        <v>320</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8.5" customHeight="1">
      <c r="A236" s="117">
        <v>1</v>
      </c>
      <c r="B236" s="117">
        <v>1</v>
      </c>
      <c r="C236" s="122" t="s">
        <v>483</v>
      </c>
      <c r="D236" s="118"/>
      <c r="E236" s="118"/>
      <c r="F236" s="118"/>
      <c r="G236" s="118"/>
      <c r="H236" s="118"/>
      <c r="I236" s="118"/>
      <c r="J236" s="118"/>
      <c r="K236" s="118"/>
      <c r="L236" s="118"/>
      <c r="M236" s="118" t="s">
        <v>495</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13</v>
      </c>
      <c r="AL236" s="120"/>
      <c r="AM236" s="120"/>
      <c r="AN236" s="120"/>
      <c r="AO236" s="120"/>
      <c r="AP236" s="121"/>
      <c r="AQ236" s="122">
        <v>2</v>
      </c>
      <c r="AR236" s="118"/>
      <c r="AS236" s="118"/>
      <c r="AT236" s="118"/>
      <c r="AU236" s="119">
        <v>81</v>
      </c>
      <c r="AV236" s="120"/>
      <c r="AW236" s="120"/>
      <c r="AX236" s="121"/>
    </row>
    <row r="237" spans="1:50" ht="24" customHeight="1">
      <c r="A237" s="117">
        <v>2</v>
      </c>
      <c r="B237" s="117">
        <v>1</v>
      </c>
      <c r="C237" s="122" t="s">
        <v>484</v>
      </c>
      <c r="D237" s="118"/>
      <c r="E237" s="118"/>
      <c r="F237" s="118"/>
      <c r="G237" s="118"/>
      <c r="H237" s="118"/>
      <c r="I237" s="118"/>
      <c r="J237" s="118"/>
      <c r="K237" s="118"/>
      <c r="L237" s="118"/>
      <c r="M237" s="118" t="s">
        <v>496</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v>9</v>
      </c>
      <c r="AL237" s="120"/>
      <c r="AM237" s="120"/>
      <c r="AN237" s="120"/>
      <c r="AO237" s="120"/>
      <c r="AP237" s="121"/>
      <c r="AQ237" s="122">
        <v>1</v>
      </c>
      <c r="AR237" s="118"/>
      <c r="AS237" s="118"/>
      <c r="AT237" s="118"/>
      <c r="AU237" s="119">
        <v>98</v>
      </c>
      <c r="AV237" s="120"/>
      <c r="AW237" s="120"/>
      <c r="AX237" s="121"/>
    </row>
    <row r="238" spans="1:50" ht="35.25" customHeight="1">
      <c r="A238" s="117">
        <v>3</v>
      </c>
      <c r="B238" s="117">
        <v>1</v>
      </c>
      <c r="C238" s="122" t="s">
        <v>484</v>
      </c>
      <c r="D238" s="118"/>
      <c r="E238" s="118"/>
      <c r="F238" s="118"/>
      <c r="G238" s="118"/>
      <c r="H238" s="118"/>
      <c r="I238" s="118"/>
      <c r="J238" s="118"/>
      <c r="K238" s="118"/>
      <c r="L238" s="118"/>
      <c r="M238" s="128" t="s">
        <v>497</v>
      </c>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9">
        <v>9</v>
      </c>
      <c r="AL238" s="120"/>
      <c r="AM238" s="120"/>
      <c r="AN238" s="120"/>
      <c r="AO238" s="120"/>
      <c r="AP238" s="121"/>
      <c r="AQ238" s="122">
        <v>1</v>
      </c>
      <c r="AR238" s="118"/>
      <c r="AS238" s="118"/>
      <c r="AT238" s="118"/>
      <c r="AU238" s="119">
        <v>99</v>
      </c>
      <c r="AV238" s="120"/>
      <c r="AW238" s="120"/>
      <c r="AX238" s="121"/>
    </row>
    <row r="239" spans="1:50" ht="24" customHeight="1">
      <c r="A239" s="117">
        <v>4</v>
      </c>
      <c r="B239" s="117">
        <v>1</v>
      </c>
      <c r="C239" s="122" t="s">
        <v>484</v>
      </c>
      <c r="D239" s="118"/>
      <c r="E239" s="118"/>
      <c r="F239" s="118"/>
      <c r="G239" s="118"/>
      <c r="H239" s="118"/>
      <c r="I239" s="118"/>
      <c r="J239" s="118"/>
      <c r="K239" s="118"/>
      <c r="L239" s="118"/>
      <c r="M239" s="118" t="s">
        <v>498</v>
      </c>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v>9</v>
      </c>
      <c r="AL239" s="120"/>
      <c r="AM239" s="120"/>
      <c r="AN239" s="120"/>
      <c r="AO239" s="120"/>
      <c r="AP239" s="121"/>
      <c r="AQ239" s="122">
        <v>2</v>
      </c>
      <c r="AR239" s="118"/>
      <c r="AS239" s="118"/>
      <c r="AT239" s="118"/>
      <c r="AU239" s="119">
        <v>98</v>
      </c>
      <c r="AV239" s="120"/>
      <c r="AW239" s="120"/>
      <c r="AX239" s="121"/>
    </row>
    <row r="240" spans="1:50" ht="34.5" customHeight="1">
      <c r="A240" s="117">
        <v>5</v>
      </c>
      <c r="B240" s="117">
        <v>1</v>
      </c>
      <c r="C240" s="122" t="s">
        <v>484</v>
      </c>
      <c r="D240" s="118"/>
      <c r="E240" s="118"/>
      <c r="F240" s="118"/>
      <c r="G240" s="118"/>
      <c r="H240" s="118"/>
      <c r="I240" s="118"/>
      <c r="J240" s="118"/>
      <c r="K240" s="118"/>
      <c r="L240" s="118"/>
      <c r="M240" s="118" t="s">
        <v>499</v>
      </c>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v>9</v>
      </c>
      <c r="AL240" s="120"/>
      <c r="AM240" s="120"/>
      <c r="AN240" s="120"/>
      <c r="AO240" s="120"/>
      <c r="AP240" s="121"/>
      <c r="AQ240" s="122">
        <v>1</v>
      </c>
      <c r="AR240" s="118"/>
      <c r="AS240" s="118"/>
      <c r="AT240" s="118"/>
      <c r="AU240" s="119">
        <v>95</v>
      </c>
      <c r="AV240" s="120"/>
      <c r="AW240" s="120"/>
      <c r="AX240" s="121"/>
    </row>
    <row r="241" spans="1:50" ht="34.5" customHeight="1">
      <c r="A241" s="117">
        <v>6</v>
      </c>
      <c r="B241" s="117">
        <v>1</v>
      </c>
      <c r="C241" s="118" t="s">
        <v>484</v>
      </c>
      <c r="D241" s="118"/>
      <c r="E241" s="118"/>
      <c r="F241" s="118"/>
      <c r="G241" s="118"/>
      <c r="H241" s="118"/>
      <c r="I241" s="118"/>
      <c r="J241" s="118"/>
      <c r="K241" s="118"/>
      <c r="L241" s="118"/>
      <c r="M241" s="118" t="s">
        <v>500</v>
      </c>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v>9</v>
      </c>
      <c r="AL241" s="120"/>
      <c r="AM241" s="120"/>
      <c r="AN241" s="120"/>
      <c r="AO241" s="120"/>
      <c r="AP241" s="121"/>
      <c r="AQ241" s="122">
        <v>1</v>
      </c>
      <c r="AR241" s="118"/>
      <c r="AS241" s="118"/>
      <c r="AT241" s="118"/>
      <c r="AU241" s="119">
        <v>95</v>
      </c>
      <c r="AV241" s="120"/>
      <c r="AW241" s="120"/>
      <c r="AX241" s="121"/>
    </row>
    <row r="242" spans="1:50" ht="33" customHeight="1">
      <c r="A242" s="117">
        <v>7</v>
      </c>
      <c r="B242" s="117">
        <v>1</v>
      </c>
      <c r="C242" s="118" t="s">
        <v>484</v>
      </c>
      <c r="D242" s="118"/>
      <c r="E242" s="118"/>
      <c r="F242" s="118"/>
      <c r="G242" s="118"/>
      <c r="H242" s="118"/>
      <c r="I242" s="118"/>
      <c r="J242" s="118"/>
      <c r="K242" s="118"/>
      <c r="L242" s="118"/>
      <c r="M242" s="118" t="s">
        <v>501</v>
      </c>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v>8</v>
      </c>
      <c r="AL242" s="120"/>
      <c r="AM242" s="120"/>
      <c r="AN242" s="120"/>
      <c r="AO242" s="120"/>
      <c r="AP242" s="121"/>
      <c r="AQ242" s="122">
        <v>1</v>
      </c>
      <c r="AR242" s="118"/>
      <c r="AS242" s="118"/>
      <c r="AT242" s="118"/>
      <c r="AU242" s="119">
        <v>96</v>
      </c>
      <c r="AV242" s="120"/>
      <c r="AW242" s="120"/>
      <c r="AX242" s="121"/>
    </row>
    <row r="243" spans="1:50" ht="35.25" customHeight="1">
      <c r="A243" s="117">
        <v>8</v>
      </c>
      <c r="B243" s="117">
        <v>1</v>
      </c>
      <c r="C243" s="118" t="s">
        <v>484</v>
      </c>
      <c r="D243" s="118"/>
      <c r="E243" s="118"/>
      <c r="F243" s="118"/>
      <c r="G243" s="118"/>
      <c r="H243" s="118"/>
      <c r="I243" s="118"/>
      <c r="J243" s="118"/>
      <c r="K243" s="118"/>
      <c r="L243" s="118"/>
      <c r="M243" s="118" t="s">
        <v>502</v>
      </c>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v>6</v>
      </c>
      <c r="AL243" s="120"/>
      <c r="AM243" s="120"/>
      <c r="AN243" s="120"/>
      <c r="AO243" s="120"/>
      <c r="AP243" s="121"/>
      <c r="AQ243" s="122">
        <v>2</v>
      </c>
      <c r="AR243" s="118"/>
      <c r="AS243" s="118"/>
      <c r="AT243" s="118"/>
      <c r="AU243" s="119">
        <v>62</v>
      </c>
      <c r="AV243" s="120"/>
      <c r="AW243" s="120"/>
      <c r="AX243" s="121"/>
    </row>
    <row r="244" spans="1:50" ht="24" customHeight="1">
      <c r="A244" s="117">
        <v>9</v>
      </c>
      <c r="B244" s="117">
        <v>1</v>
      </c>
      <c r="C244" s="118" t="s">
        <v>484</v>
      </c>
      <c r="D244" s="118"/>
      <c r="E244" s="118"/>
      <c r="F244" s="118"/>
      <c r="G244" s="118"/>
      <c r="H244" s="118"/>
      <c r="I244" s="118"/>
      <c r="J244" s="118"/>
      <c r="K244" s="118"/>
      <c r="L244" s="118"/>
      <c r="M244" s="118" t="s">
        <v>503</v>
      </c>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v>5</v>
      </c>
      <c r="AL244" s="120"/>
      <c r="AM244" s="120"/>
      <c r="AN244" s="120"/>
      <c r="AO244" s="120"/>
      <c r="AP244" s="121"/>
      <c r="AQ244" s="122">
        <v>3</v>
      </c>
      <c r="AR244" s="118"/>
      <c r="AS244" s="118"/>
      <c r="AT244" s="118"/>
      <c r="AU244" s="119">
        <v>36</v>
      </c>
      <c r="AV244" s="120"/>
      <c r="AW244" s="120"/>
      <c r="AX244" s="121"/>
    </row>
    <row r="245" spans="1:50" ht="28.5" customHeight="1">
      <c r="A245" s="117">
        <v>10</v>
      </c>
      <c r="B245" s="117">
        <v>1</v>
      </c>
      <c r="C245" s="118" t="s">
        <v>485</v>
      </c>
      <c r="D245" s="118"/>
      <c r="E245" s="118"/>
      <c r="F245" s="118"/>
      <c r="G245" s="118"/>
      <c r="H245" s="118"/>
      <c r="I245" s="118"/>
      <c r="J245" s="118"/>
      <c r="K245" s="118"/>
      <c r="L245" s="118"/>
      <c r="M245" s="118" t="s">
        <v>504</v>
      </c>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v>10</v>
      </c>
      <c r="AL245" s="120"/>
      <c r="AM245" s="120"/>
      <c r="AN245" s="120"/>
      <c r="AO245" s="120"/>
      <c r="AP245" s="121"/>
      <c r="AQ245" s="71">
        <v>1</v>
      </c>
      <c r="AR245" s="72"/>
      <c r="AS245" s="72"/>
      <c r="AT245" s="73"/>
      <c r="AU245" s="119">
        <v>99</v>
      </c>
      <c r="AV245" s="120"/>
      <c r="AW245" s="120"/>
      <c r="AX245" s="121"/>
    </row>
    <row r="246" spans="1:50" ht="30" customHeight="1">
      <c r="A246" s="117">
        <v>11</v>
      </c>
      <c r="B246" s="117">
        <v>1</v>
      </c>
      <c r="C246" s="118" t="s">
        <v>484</v>
      </c>
      <c r="D246" s="118"/>
      <c r="E246" s="118"/>
      <c r="F246" s="118"/>
      <c r="G246" s="118"/>
      <c r="H246" s="118"/>
      <c r="I246" s="118"/>
      <c r="J246" s="118"/>
      <c r="K246" s="118"/>
      <c r="L246" s="118"/>
      <c r="M246" s="118" t="s">
        <v>505</v>
      </c>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v>9</v>
      </c>
      <c r="AL246" s="120"/>
      <c r="AM246" s="120"/>
      <c r="AN246" s="120"/>
      <c r="AO246" s="120"/>
      <c r="AP246" s="121"/>
      <c r="AQ246" s="71">
        <v>1</v>
      </c>
      <c r="AR246" s="72"/>
      <c r="AS246" s="72"/>
      <c r="AT246" s="73"/>
      <c r="AU246" s="119">
        <v>96</v>
      </c>
      <c r="AV246" s="120"/>
      <c r="AW246" s="120"/>
      <c r="AX246" s="121"/>
    </row>
    <row r="247" spans="1:50" ht="36" customHeight="1">
      <c r="A247" s="117">
        <v>12</v>
      </c>
      <c r="B247" s="117">
        <v>1</v>
      </c>
      <c r="C247" s="118" t="s">
        <v>484</v>
      </c>
      <c r="D247" s="118"/>
      <c r="E247" s="118"/>
      <c r="F247" s="118"/>
      <c r="G247" s="118"/>
      <c r="H247" s="118"/>
      <c r="I247" s="118"/>
      <c r="J247" s="118"/>
      <c r="K247" s="118"/>
      <c r="L247" s="118"/>
      <c r="M247" s="118" t="s">
        <v>506</v>
      </c>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v>9</v>
      </c>
      <c r="AL247" s="120"/>
      <c r="AM247" s="120"/>
      <c r="AN247" s="120"/>
      <c r="AO247" s="120"/>
      <c r="AP247" s="121"/>
      <c r="AQ247" s="71">
        <v>1</v>
      </c>
      <c r="AR247" s="72"/>
      <c r="AS247" s="72"/>
      <c r="AT247" s="73"/>
      <c r="AU247" s="119">
        <v>96</v>
      </c>
      <c r="AV247" s="120"/>
      <c r="AW247" s="120"/>
      <c r="AX247" s="121"/>
    </row>
    <row r="248" spans="1:50" ht="32.25" customHeight="1">
      <c r="A248" s="117">
        <v>13</v>
      </c>
      <c r="B248" s="117">
        <v>1</v>
      </c>
      <c r="C248" s="118" t="s">
        <v>484</v>
      </c>
      <c r="D248" s="118"/>
      <c r="E248" s="118"/>
      <c r="F248" s="118"/>
      <c r="G248" s="118"/>
      <c r="H248" s="118"/>
      <c r="I248" s="118"/>
      <c r="J248" s="118"/>
      <c r="K248" s="118"/>
      <c r="L248" s="118"/>
      <c r="M248" s="118" t="s">
        <v>507</v>
      </c>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v>9</v>
      </c>
      <c r="AL248" s="120"/>
      <c r="AM248" s="120"/>
      <c r="AN248" s="120"/>
      <c r="AO248" s="120"/>
      <c r="AP248" s="121"/>
      <c r="AQ248" s="71">
        <v>1</v>
      </c>
      <c r="AR248" s="72"/>
      <c r="AS248" s="72"/>
      <c r="AT248" s="73"/>
      <c r="AU248" s="119">
        <v>97</v>
      </c>
      <c r="AV248" s="120"/>
      <c r="AW248" s="120"/>
      <c r="AX248" s="121"/>
    </row>
    <row r="249" spans="1:50" ht="24" customHeight="1">
      <c r="A249" s="117">
        <v>14</v>
      </c>
      <c r="B249" s="117">
        <v>1</v>
      </c>
      <c r="C249" s="118" t="s">
        <v>486</v>
      </c>
      <c r="D249" s="118"/>
      <c r="E249" s="118"/>
      <c r="F249" s="118"/>
      <c r="G249" s="118"/>
      <c r="H249" s="118"/>
      <c r="I249" s="118"/>
      <c r="J249" s="118"/>
      <c r="K249" s="118"/>
      <c r="L249" s="118"/>
      <c r="M249" s="118" t="s">
        <v>508</v>
      </c>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v>8</v>
      </c>
      <c r="AL249" s="120"/>
      <c r="AM249" s="120"/>
      <c r="AN249" s="120"/>
      <c r="AO249" s="120"/>
      <c r="AP249" s="121"/>
      <c r="AQ249" s="122">
        <v>1</v>
      </c>
      <c r="AR249" s="118"/>
      <c r="AS249" s="118"/>
      <c r="AT249" s="118"/>
      <c r="AU249" s="119">
        <v>89</v>
      </c>
      <c r="AV249" s="120"/>
      <c r="AW249" s="120"/>
      <c r="AX249" s="121"/>
    </row>
    <row r="250" spans="1:50" ht="24" customHeight="1">
      <c r="A250" s="117">
        <v>15</v>
      </c>
      <c r="B250" s="117">
        <v>1</v>
      </c>
      <c r="C250" s="122" t="s">
        <v>484</v>
      </c>
      <c r="D250" s="118"/>
      <c r="E250" s="118"/>
      <c r="F250" s="118"/>
      <c r="G250" s="118"/>
      <c r="H250" s="118"/>
      <c r="I250" s="118"/>
      <c r="J250" s="118"/>
      <c r="K250" s="118"/>
      <c r="L250" s="118"/>
      <c r="M250" s="118" t="s">
        <v>509</v>
      </c>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v>8</v>
      </c>
      <c r="AL250" s="120"/>
      <c r="AM250" s="120"/>
      <c r="AN250" s="120"/>
      <c r="AO250" s="120"/>
      <c r="AP250" s="121"/>
      <c r="AQ250" s="122">
        <v>2</v>
      </c>
      <c r="AR250" s="118"/>
      <c r="AS250" s="118"/>
      <c r="AT250" s="118"/>
      <c r="AU250" s="119">
        <v>91</v>
      </c>
      <c r="AV250" s="120"/>
      <c r="AW250" s="120"/>
      <c r="AX250" s="121"/>
    </row>
    <row r="251" spans="1:50" ht="24" customHeight="1">
      <c r="A251" s="117">
        <v>16</v>
      </c>
      <c r="B251" s="117">
        <v>1</v>
      </c>
      <c r="C251" s="122" t="s">
        <v>484</v>
      </c>
      <c r="D251" s="118"/>
      <c r="E251" s="118"/>
      <c r="F251" s="118"/>
      <c r="G251" s="118"/>
      <c r="H251" s="118"/>
      <c r="I251" s="118"/>
      <c r="J251" s="118"/>
      <c r="K251" s="118"/>
      <c r="L251" s="118"/>
      <c r="M251" s="118" t="s">
        <v>510</v>
      </c>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v>7</v>
      </c>
      <c r="AL251" s="120"/>
      <c r="AM251" s="120"/>
      <c r="AN251" s="120"/>
      <c r="AO251" s="120"/>
      <c r="AP251" s="121"/>
      <c r="AQ251" s="122">
        <v>2</v>
      </c>
      <c r="AR251" s="118"/>
      <c r="AS251" s="118"/>
      <c r="AT251" s="118"/>
      <c r="AU251" s="119">
        <v>89</v>
      </c>
      <c r="AV251" s="120"/>
      <c r="AW251" s="120"/>
      <c r="AX251" s="121"/>
    </row>
    <row r="252" spans="1:50" ht="24" customHeight="1">
      <c r="A252" s="117">
        <v>17</v>
      </c>
      <c r="B252" s="117">
        <v>1</v>
      </c>
      <c r="C252" s="122" t="s">
        <v>484</v>
      </c>
      <c r="D252" s="118"/>
      <c r="E252" s="118"/>
      <c r="F252" s="118"/>
      <c r="G252" s="118"/>
      <c r="H252" s="118"/>
      <c r="I252" s="118"/>
      <c r="J252" s="118"/>
      <c r="K252" s="118"/>
      <c r="L252" s="118"/>
      <c r="M252" s="118" t="s">
        <v>511</v>
      </c>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v>5</v>
      </c>
      <c r="AL252" s="120"/>
      <c r="AM252" s="120"/>
      <c r="AN252" s="120"/>
      <c r="AO252" s="120"/>
      <c r="AP252" s="121"/>
      <c r="AQ252" s="122">
        <v>5</v>
      </c>
      <c r="AR252" s="118"/>
      <c r="AS252" s="118"/>
      <c r="AT252" s="118"/>
      <c r="AU252" s="119">
        <v>69</v>
      </c>
      <c r="AV252" s="120"/>
      <c r="AW252" s="120"/>
      <c r="AX252" s="121"/>
    </row>
    <row r="253" spans="1:50" ht="24" customHeight="1">
      <c r="A253" s="117">
        <v>18</v>
      </c>
      <c r="B253" s="117">
        <v>1</v>
      </c>
      <c r="C253" s="122" t="s">
        <v>484</v>
      </c>
      <c r="D253" s="118"/>
      <c r="E253" s="118"/>
      <c r="F253" s="118"/>
      <c r="G253" s="118"/>
      <c r="H253" s="118"/>
      <c r="I253" s="118"/>
      <c r="J253" s="118"/>
      <c r="K253" s="118"/>
      <c r="L253" s="118"/>
      <c r="M253" s="118" t="s">
        <v>512</v>
      </c>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v>4</v>
      </c>
      <c r="AL253" s="120"/>
      <c r="AM253" s="120"/>
      <c r="AN253" s="120"/>
      <c r="AO253" s="120"/>
      <c r="AP253" s="121"/>
      <c r="AQ253" s="122">
        <v>2</v>
      </c>
      <c r="AR253" s="118"/>
      <c r="AS253" s="118"/>
      <c r="AT253" s="118"/>
      <c r="AU253" s="119">
        <v>58</v>
      </c>
      <c r="AV253" s="120"/>
      <c r="AW253" s="120"/>
      <c r="AX253" s="121"/>
    </row>
    <row r="254" spans="1:50" ht="24" customHeight="1">
      <c r="A254" s="117">
        <v>19</v>
      </c>
      <c r="B254" s="117">
        <v>1</v>
      </c>
      <c r="C254" s="122" t="s">
        <v>484</v>
      </c>
      <c r="D254" s="118"/>
      <c r="E254" s="118"/>
      <c r="F254" s="118"/>
      <c r="G254" s="118"/>
      <c r="H254" s="118"/>
      <c r="I254" s="118"/>
      <c r="J254" s="118"/>
      <c r="K254" s="118"/>
      <c r="L254" s="118"/>
      <c r="M254" s="118" t="s">
        <v>513</v>
      </c>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v>2</v>
      </c>
      <c r="AL254" s="120"/>
      <c r="AM254" s="120"/>
      <c r="AN254" s="120"/>
      <c r="AO254" s="120"/>
      <c r="AP254" s="121"/>
      <c r="AQ254" s="122">
        <v>3</v>
      </c>
      <c r="AR254" s="118"/>
      <c r="AS254" s="118"/>
      <c r="AT254" s="118"/>
      <c r="AU254" s="119">
        <v>63</v>
      </c>
      <c r="AV254" s="120"/>
      <c r="AW254" s="120"/>
      <c r="AX254" s="121"/>
    </row>
    <row r="255" spans="1:50" ht="30" customHeight="1">
      <c r="A255" s="117">
        <v>20</v>
      </c>
      <c r="B255" s="117">
        <v>1</v>
      </c>
      <c r="C255" s="122" t="s">
        <v>487</v>
      </c>
      <c r="D255" s="118"/>
      <c r="E255" s="118"/>
      <c r="F255" s="118"/>
      <c r="G255" s="118"/>
      <c r="H255" s="118"/>
      <c r="I255" s="118"/>
      <c r="J255" s="118"/>
      <c r="K255" s="118"/>
      <c r="L255" s="118"/>
      <c r="M255" s="118" t="s">
        <v>514</v>
      </c>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v>7</v>
      </c>
      <c r="AL255" s="120"/>
      <c r="AM255" s="120"/>
      <c r="AN255" s="120"/>
      <c r="AO255" s="120"/>
      <c r="AP255" s="121"/>
      <c r="AQ255" s="122">
        <v>2</v>
      </c>
      <c r="AR255" s="118"/>
      <c r="AS255" s="118"/>
      <c r="AT255" s="118"/>
      <c r="AU255" s="119">
        <v>51</v>
      </c>
      <c r="AV255" s="120"/>
      <c r="AW255" s="120"/>
      <c r="AX255" s="121"/>
    </row>
    <row r="256" spans="1:50" ht="24" customHeight="1">
      <c r="A256" s="117">
        <v>21</v>
      </c>
      <c r="B256" s="117">
        <v>1</v>
      </c>
      <c r="C256" s="122" t="s">
        <v>488</v>
      </c>
      <c r="D256" s="118"/>
      <c r="E256" s="118"/>
      <c r="F256" s="118"/>
      <c r="G256" s="118"/>
      <c r="H256" s="118"/>
      <c r="I256" s="118"/>
      <c r="J256" s="118"/>
      <c r="K256" s="118"/>
      <c r="L256" s="118"/>
      <c r="M256" s="118" t="s">
        <v>515</v>
      </c>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v>5</v>
      </c>
      <c r="AL256" s="120"/>
      <c r="AM256" s="120"/>
      <c r="AN256" s="120"/>
      <c r="AO256" s="120"/>
      <c r="AP256" s="121"/>
      <c r="AQ256" s="122">
        <v>4</v>
      </c>
      <c r="AR256" s="118"/>
      <c r="AS256" s="118"/>
      <c r="AT256" s="118"/>
      <c r="AU256" s="119">
        <v>61</v>
      </c>
      <c r="AV256" s="120"/>
      <c r="AW256" s="120"/>
      <c r="AX256" s="121"/>
    </row>
    <row r="257" spans="1:50" ht="24" customHeight="1">
      <c r="A257" s="117">
        <v>22</v>
      </c>
      <c r="B257" s="117">
        <v>1</v>
      </c>
      <c r="C257" s="122" t="s">
        <v>484</v>
      </c>
      <c r="D257" s="118"/>
      <c r="E257" s="118"/>
      <c r="F257" s="118"/>
      <c r="G257" s="118"/>
      <c r="H257" s="118"/>
      <c r="I257" s="118"/>
      <c r="J257" s="118"/>
      <c r="K257" s="118"/>
      <c r="L257" s="118"/>
      <c r="M257" s="118" t="s">
        <v>516</v>
      </c>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v>3</v>
      </c>
      <c r="AL257" s="120"/>
      <c r="AM257" s="120"/>
      <c r="AN257" s="120"/>
      <c r="AO257" s="120"/>
      <c r="AP257" s="121"/>
      <c r="AQ257" s="122">
        <v>2</v>
      </c>
      <c r="AR257" s="118"/>
      <c r="AS257" s="118"/>
      <c r="AT257" s="118"/>
      <c r="AU257" s="119">
        <v>74</v>
      </c>
      <c r="AV257" s="120"/>
      <c r="AW257" s="120"/>
      <c r="AX257" s="121"/>
    </row>
    <row r="258" spans="1:50" ht="24" customHeight="1">
      <c r="A258" s="117">
        <v>23</v>
      </c>
      <c r="B258" s="117">
        <v>1</v>
      </c>
      <c r="C258" s="122" t="s">
        <v>484</v>
      </c>
      <c r="D258" s="118"/>
      <c r="E258" s="118"/>
      <c r="F258" s="118"/>
      <c r="G258" s="118"/>
      <c r="H258" s="118"/>
      <c r="I258" s="118"/>
      <c r="J258" s="118"/>
      <c r="K258" s="118"/>
      <c r="L258" s="118"/>
      <c r="M258" s="118" t="s">
        <v>517</v>
      </c>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v>3</v>
      </c>
      <c r="AL258" s="120"/>
      <c r="AM258" s="120"/>
      <c r="AN258" s="120"/>
      <c r="AO258" s="120"/>
      <c r="AP258" s="121"/>
      <c r="AQ258" s="122">
        <v>3</v>
      </c>
      <c r="AR258" s="118"/>
      <c r="AS258" s="118"/>
      <c r="AT258" s="118"/>
      <c r="AU258" s="119">
        <v>60</v>
      </c>
      <c r="AV258" s="120"/>
      <c r="AW258" s="120"/>
      <c r="AX258" s="121"/>
    </row>
    <row r="259" spans="1:50" ht="30.75" customHeight="1">
      <c r="A259" s="117">
        <v>24</v>
      </c>
      <c r="B259" s="117">
        <v>1</v>
      </c>
      <c r="C259" s="122" t="s">
        <v>489</v>
      </c>
      <c r="D259" s="118"/>
      <c r="E259" s="118"/>
      <c r="F259" s="118"/>
      <c r="G259" s="118"/>
      <c r="H259" s="118"/>
      <c r="I259" s="118"/>
      <c r="J259" s="118"/>
      <c r="K259" s="118"/>
      <c r="L259" s="118"/>
      <c r="M259" s="118" t="s">
        <v>518</v>
      </c>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v>5</v>
      </c>
      <c r="AL259" s="120"/>
      <c r="AM259" s="120"/>
      <c r="AN259" s="120"/>
      <c r="AO259" s="120"/>
      <c r="AP259" s="121"/>
      <c r="AQ259" s="122">
        <v>2</v>
      </c>
      <c r="AR259" s="118"/>
      <c r="AS259" s="118"/>
      <c r="AT259" s="118"/>
      <c r="AU259" s="119">
        <v>55</v>
      </c>
      <c r="AV259" s="120"/>
      <c r="AW259" s="120"/>
      <c r="AX259" s="121"/>
    </row>
    <row r="260" spans="1:50" ht="24" customHeight="1">
      <c r="A260" s="117">
        <v>25</v>
      </c>
      <c r="B260" s="117">
        <v>1</v>
      </c>
      <c r="C260" s="122" t="s">
        <v>484</v>
      </c>
      <c r="D260" s="118"/>
      <c r="E260" s="118"/>
      <c r="F260" s="118"/>
      <c r="G260" s="118"/>
      <c r="H260" s="118"/>
      <c r="I260" s="118"/>
      <c r="J260" s="118"/>
      <c r="K260" s="118"/>
      <c r="L260" s="118"/>
      <c r="M260" s="118" t="s">
        <v>519</v>
      </c>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v>4</v>
      </c>
      <c r="AL260" s="120"/>
      <c r="AM260" s="120"/>
      <c r="AN260" s="120"/>
      <c r="AO260" s="120"/>
      <c r="AP260" s="121"/>
      <c r="AQ260" s="122">
        <v>1</v>
      </c>
      <c r="AR260" s="118"/>
      <c r="AS260" s="118"/>
      <c r="AT260" s="118"/>
      <c r="AU260" s="119">
        <v>88</v>
      </c>
      <c r="AV260" s="120"/>
      <c r="AW260" s="120"/>
      <c r="AX260" s="121"/>
    </row>
    <row r="261" spans="1:50" ht="30.75" customHeight="1">
      <c r="A261" s="117">
        <v>26</v>
      </c>
      <c r="B261" s="117">
        <v>1</v>
      </c>
      <c r="C261" s="122" t="s">
        <v>490</v>
      </c>
      <c r="D261" s="118"/>
      <c r="E261" s="118"/>
      <c r="F261" s="118"/>
      <c r="G261" s="118"/>
      <c r="H261" s="118"/>
      <c r="I261" s="118"/>
      <c r="J261" s="118"/>
      <c r="K261" s="118"/>
      <c r="L261" s="118"/>
      <c r="M261" s="118" t="s">
        <v>520</v>
      </c>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v>6</v>
      </c>
      <c r="AL261" s="120"/>
      <c r="AM261" s="120"/>
      <c r="AN261" s="120"/>
      <c r="AO261" s="120"/>
      <c r="AP261" s="121"/>
      <c r="AQ261" s="122">
        <v>3</v>
      </c>
      <c r="AR261" s="118"/>
      <c r="AS261" s="118"/>
      <c r="AT261" s="118"/>
      <c r="AU261" s="119">
        <v>50</v>
      </c>
      <c r="AV261" s="120"/>
      <c r="AW261" s="120"/>
      <c r="AX261" s="121"/>
    </row>
    <row r="262" spans="1:50" ht="24" customHeight="1">
      <c r="A262" s="117">
        <v>27</v>
      </c>
      <c r="B262" s="117">
        <v>1</v>
      </c>
      <c r="C262" s="122" t="s">
        <v>484</v>
      </c>
      <c r="D262" s="118"/>
      <c r="E262" s="118"/>
      <c r="F262" s="118"/>
      <c r="G262" s="118"/>
      <c r="H262" s="118"/>
      <c r="I262" s="118"/>
      <c r="J262" s="118"/>
      <c r="K262" s="118"/>
      <c r="L262" s="118"/>
      <c r="M262" s="118" t="s">
        <v>521</v>
      </c>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v>3</v>
      </c>
      <c r="AL262" s="120"/>
      <c r="AM262" s="120"/>
      <c r="AN262" s="120"/>
      <c r="AO262" s="120"/>
      <c r="AP262" s="121"/>
      <c r="AQ262" s="122">
        <v>4</v>
      </c>
      <c r="AR262" s="118"/>
      <c r="AS262" s="118"/>
      <c r="AT262" s="118"/>
      <c r="AU262" s="119">
        <v>43</v>
      </c>
      <c r="AV262" s="120"/>
      <c r="AW262" s="120"/>
      <c r="AX262" s="121"/>
    </row>
    <row r="263" spans="1:50" ht="24" customHeight="1">
      <c r="A263" s="117">
        <v>28</v>
      </c>
      <c r="B263" s="117">
        <v>1</v>
      </c>
      <c r="C263" s="122" t="s">
        <v>491</v>
      </c>
      <c r="D263" s="118"/>
      <c r="E263" s="118"/>
      <c r="F263" s="118"/>
      <c r="G263" s="118"/>
      <c r="H263" s="118"/>
      <c r="I263" s="118"/>
      <c r="J263" s="118"/>
      <c r="K263" s="118"/>
      <c r="L263" s="118"/>
      <c r="M263" s="118" t="s">
        <v>522</v>
      </c>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v>9</v>
      </c>
      <c r="AL263" s="120"/>
      <c r="AM263" s="120"/>
      <c r="AN263" s="120"/>
      <c r="AO263" s="120"/>
      <c r="AP263" s="121"/>
      <c r="AQ263" s="122">
        <v>2</v>
      </c>
      <c r="AR263" s="118"/>
      <c r="AS263" s="118"/>
      <c r="AT263" s="118"/>
      <c r="AU263" s="119">
        <v>92</v>
      </c>
      <c r="AV263" s="120"/>
      <c r="AW263" s="120"/>
      <c r="AX263" s="121"/>
    </row>
    <row r="264" spans="1:50" ht="24" customHeight="1">
      <c r="A264" s="117">
        <v>29</v>
      </c>
      <c r="B264" s="117">
        <v>1</v>
      </c>
      <c r="C264" s="122" t="s">
        <v>492</v>
      </c>
      <c r="D264" s="118"/>
      <c r="E264" s="118"/>
      <c r="F264" s="118"/>
      <c r="G264" s="118"/>
      <c r="H264" s="118"/>
      <c r="I264" s="118"/>
      <c r="J264" s="118"/>
      <c r="K264" s="118"/>
      <c r="L264" s="118"/>
      <c r="M264" s="118" t="s">
        <v>523</v>
      </c>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v>5</v>
      </c>
      <c r="AL264" s="120"/>
      <c r="AM264" s="120"/>
      <c r="AN264" s="120"/>
      <c r="AO264" s="120"/>
      <c r="AP264" s="121"/>
      <c r="AQ264" s="122">
        <v>1</v>
      </c>
      <c r="AR264" s="118"/>
      <c r="AS264" s="118"/>
      <c r="AT264" s="118"/>
      <c r="AU264" s="119">
        <v>99</v>
      </c>
      <c r="AV264" s="120"/>
      <c r="AW264" s="120"/>
      <c r="AX264" s="121"/>
    </row>
    <row r="265" spans="1:50" ht="24" customHeight="1">
      <c r="A265" s="117">
        <v>30</v>
      </c>
      <c r="B265" s="117">
        <v>1</v>
      </c>
      <c r="C265" s="122" t="s">
        <v>484</v>
      </c>
      <c r="D265" s="118"/>
      <c r="E265" s="118"/>
      <c r="F265" s="118"/>
      <c r="G265" s="118"/>
      <c r="H265" s="118"/>
      <c r="I265" s="118"/>
      <c r="J265" s="118"/>
      <c r="K265" s="118"/>
      <c r="L265" s="118"/>
      <c r="M265" s="118" t="s">
        <v>524</v>
      </c>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v>4</v>
      </c>
      <c r="AL265" s="120"/>
      <c r="AM265" s="120"/>
      <c r="AN265" s="120"/>
      <c r="AO265" s="120"/>
      <c r="AP265" s="121"/>
      <c r="AQ265" s="122">
        <v>3</v>
      </c>
      <c r="AR265" s="118"/>
      <c r="AS265" s="118"/>
      <c r="AT265" s="118"/>
      <c r="AU265" s="119">
        <v>40</v>
      </c>
      <c r="AV265" s="120"/>
      <c r="AW265" s="120"/>
      <c r="AX265" s="12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7"/>
      <c r="B268" s="117"/>
      <c r="C268" s="123" t="s">
        <v>407</v>
      </c>
      <c r="D268" s="123"/>
      <c r="E268" s="123"/>
      <c r="F268" s="123"/>
      <c r="G268" s="123"/>
      <c r="H268" s="123"/>
      <c r="I268" s="123"/>
      <c r="J268" s="123"/>
      <c r="K268" s="123"/>
      <c r="L268" s="123"/>
      <c r="M268" s="123" t="s">
        <v>408</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409</v>
      </c>
      <c r="AL268" s="123"/>
      <c r="AM268" s="123"/>
      <c r="AN268" s="123"/>
      <c r="AO268" s="123"/>
      <c r="AP268" s="123"/>
      <c r="AQ268" s="123" t="s">
        <v>23</v>
      </c>
      <c r="AR268" s="123"/>
      <c r="AS268" s="123"/>
      <c r="AT268" s="123"/>
      <c r="AU268" s="125" t="s">
        <v>24</v>
      </c>
      <c r="AV268" s="126"/>
      <c r="AW268" s="126"/>
      <c r="AX268" s="127"/>
    </row>
    <row r="269" spans="1:50" ht="24" customHeight="1">
      <c r="A269" s="117">
        <v>1</v>
      </c>
      <c r="B269" s="117">
        <v>1</v>
      </c>
      <c r="C269" s="122" t="s">
        <v>493</v>
      </c>
      <c r="D269" s="118"/>
      <c r="E269" s="118"/>
      <c r="F269" s="118"/>
      <c r="G269" s="118"/>
      <c r="H269" s="118"/>
      <c r="I269" s="118"/>
      <c r="J269" s="118"/>
      <c r="K269" s="118"/>
      <c r="L269" s="118"/>
      <c r="M269" s="118" t="s">
        <v>527</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10</v>
      </c>
      <c r="AL269" s="120"/>
      <c r="AM269" s="120"/>
      <c r="AN269" s="120"/>
      <c r="AO269" s="120"/>
      <c r="AP269" s="121"/>
      <c r="AQ269" s="122">
        <v>3</v>
      </c>
      <c r="AR269" s="118"/>
      <c r="AS269" s="118"/>
      <c r="AT269" s="118"/>
      <c r="AU269" s="119">
        <v>99</v>
      </c>
      <c r="AV269" s="120"/>
      <c r="AW269" s="120"/>
      <c r="AX269" s="121"/>
    </row>
    <row r="270" spans="1:50" ht="28.5" customHeight="1">
      <c r="A270" s="117">
        <v>2</v>
      </c>
      <c r="B270" s="117">
        <v>1</v>
      </c>
      <c r="C270" s="122" t="s">
        <v>494</v>
      </c>
      <c r="D270" s="118"/>
      <c r="E270" s="118"/>
      <c r="F270" s="118"/>
      <c r="G270" s="118"/>
      <c r="H270" s="118"/>
      <c r="I270" s="118"/>
      <c r="J270" s="118"/>
      <c r="K270" s="118"/>
      <c r="L270" s="118"/>
      <c r="M270" s="118" t="s">
        <v>528</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v>8</v>
      </c>
      <c r="AL270" s="120"/>
      <c r="AM270" s="120"/>
      <c r="AN270" s="120"/>
      <c r="AO270" s="120"/>
      <c r="AP270" s="121"/>
      <c r="AQ270" s="122">
        <v>1</v>
      </c>
      <c r="AR270" s="118"/>
      <c r="AS270" s="118"/>
      <c r="AT270" s="118"/>
      <c r="AU270" s="119">
        <v>97</v>
      </c>
      <c r="AV270" s="120"/>
      <c r="AW270" s="120"/>
      <c r="AX270" s="121"/>
    </row>
    <row r="271" spans="1:50" ht="24" customHeight="1">
      <c r="A271" s="117">
        <v>3</v>
      </c>
      <c r="B271" s="117">
        <v>1</v>
      </c>
      <c r="C271" s="122" t="s">
        <v>484</v>
      </c>
      <c r="D271" s="118"/>
      <c r="E271" s="118"/>
      <c r="F271" s="118"/>
      <c r="G271" s="118"/>
      <c r="H271" s="118"/>
      <c r="I271" s="118"/>
      <c r="J271" s="118"/>
      <c r="K271" s="118"/>
      <c r="L271" s="118"/>
      <c r="M271" s="118" t="s">
        <v>531</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v>5</v>
      </c>
      <c r="AL271" s="120"/>
      <c r="AM271" s="120"/>
      <c r="AN271" s="120"/>
      <c r="AO271" s="120"/>
      <c r="AP271" s="121"/>
      <c r="AQ271" s="122">
        <v>2</v>
      </c>
      <c r="AR271" s="118"/>
      <c r="AS271" s="118"/>
      <c r="AT271" s="118"/>
      <c r="AU271" s="119">
        <v>47</v>
      </c>
      <c r="AV271" s="120"/>
      <c r="AW271" s="120"/>
      <c r="AX271" s="121"/>
    </row>
    <row r="272" spans="1:50" ht="24" customHeight="1">
      <c r="A272" s="117">
        <v>4</v>
      </c>
      <c r="B272" s="117">
        <v>1</v>
      </c>
      <c r="C272" s="122" t="s">
        <v>525</v>
      </c>
      <c r="D272" s="118"/>
      <c r="E272" s="118"/>
      <c r="F272" s="118"/>
      <c r="G272" s="118"/>
      <c r="H272" s="118"/>
      <c r="I272" s="118"/>
      <c r="J272" s="118"/>
      <c r="K272" s="118"/>
      <c r="L272" s="118"/>
      <c r="M272" s="118" t="s">
        <v>529</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v>4</v>
      </c>
      <c r="AL272" s="120"/>
      <c r="AM272" s="120"/>
      <c r="AN272" s="120"/>
      <c r="AO272" s="120"/>
      <c r="AP272" s="121"/>
      <c r="AQ272" s="122">
        <v>5</v>
      </c>
      <c r="AR272" s="118"/>
      <c r="AS272" s="118"/>
      <c r="AT272" s="118"/>
      <c r="AU272" s="119">
        <v>58</v>
      </c>
      <c r="AV272" s="120"/>
      <c r="AW272" s="120"/>
      <c r="AX272" s="121"/>
    </row>
    <row r="273" spans="1:50" ht="30" customHeight="1">
      <c r="A273" s="117">
        <v>5</v>
      </c>
      <c r="B273" s="117">
        <v>1</v>
      </c>
      <c r="C273" s="122" t="s">
        <v>526</v>
      </c>
      <c r="D273" s="118"/>
      <c r="E273" s="118"/>
      <c r="F273" s="118"/>
      <c r="G273" s="118"/>
      <c r="H273" s="118"/>
      <c r="I273" s="118"/>
      <c r="J273" s="118"/>
      <c r="K273" s="118"/>
      <c r="L273" s="118"/>
      <c r="M273" s="118" t="s">
        <v>530</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v>2</v>
      </c>
      <c r="AL273" s="120"/>
      <c r="AM273" s="120"/>
      <c r="AN273" s="120"/>
      <c r="AO273" s="120"/>
      <c r="AP273" s="121"/>
      <c r="AQ273" s="122">
        <v>2</v>
      </c>
      <c r="AR273" s="118"/>
      <c r="AS273" s="118"/>
      <c r="AT273" s="118"/>
      <c r="AU273" s="119">
        <v>99</v>
      </c>
      <c r="AV273" s="120"/>
      <c r="AW273" s="120"/>
      <c r="AX273" s="121"/>
    </row>
    <row r="274" spans="1:50" ht="24" customHeight="1" hidden="1">
      <c r="A274" s="117">
        <v>6</v>
      </c>
      <c r="B274" s="117">
        <v>1</v>
      </c>
      <c r="C274" s="122"/>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hidden="1">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hidden="1">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hidden="1">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hidden="1">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hidden="1">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hidden="1">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hidden="1">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hidden="1">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hidden="1">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hidden="1">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hidden="1">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hidden="1">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hidden="1">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hidden="1">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hidden="1">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hidden="1">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hidden="1">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hidden="1">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hidden="1">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hidden="1">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hidden="1">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hidden="1">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hidden="1">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customHeight="1" hidden="1">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ht="13.5" hidden="1"/>
    <row r="300" spans="1:50" ht="13.5" hidden="1">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7"/>
      <c r="B301" s="117"/>
      <c r="C301" s="123" t="s">
        <v>407</v>
      </c>
      <c r="D301" s="123"/>
      <c r="E301" s="123"/>
      <c r="F301" s="123"/>
      <c r="G301" s="123"/>
      <c r="H301" s="123"/>
      <c r="I301" s="123"/>
      <c r="J301" s="123"/>
      <c r="K301" s="123"/>
      <c r="L301" s="123"/>
      <c r="M301" s="123" t="s">
        <v>408</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409</v>
      </c>
      <c r="AL301" s="123"/>
      <c r="AM301" s="123"/>
      <c r="AN301" s="123"/>
      <c r="AO301" s="123"/>
      <c r="AP301" s="123"/>
      <c r="AQ301" s="123" t="s">
        <v>23</v>
      </c>
      <c r="AR301" s="123"/>
      <c r="AS301" s="123"/>
      <c r="AT301" s="123"/>
      <c r="AU301" s="125" t="s">
        <v>24</v>
      </c>
      <c r="AV301" s="126"/>
      <c r="AW301" s="126"/>
      <c r="AX301" s="127"/>
    </row>
    <row r="302" spans="1:50" ht="24" customHeight="1" hidden="1">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hidden="1">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hidden="1">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hidden="1">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hidden="1">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hidden="1">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hidden="1">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hidden="1">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hidden="1">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hidden="1">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hidden="1">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hidden="1">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hidden="1">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hidden="1">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hidden="1">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hidden="1">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hidden="1">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hidden="1">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hidden="1">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hidden="1">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hidden="1">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hidden="1">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hidden="1">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hidden="1">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hidden="1">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hidden="1">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hidden="1">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hidden="1">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hidden="1">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customHeight="1" hidden="1">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ht="13.5" hidden="1"/>
    <row r="333" spans="1:50" ht="13.5"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7"/>
      <c r="B334" s="117"/>
      <c r="C334" s="123" t="s">
        <v>407</v>
      </c>
      <c r="D334" s="123"/>
      <c r="E334" s="123"/>
      <c r="F334" s="123"/>
      <c r="G334" s="123"/>
      <c r="H334" s="123"/>
      <c r="I334" s="123"/>
      <c r="J334" s="123"/>
      <c r="K334" s="123"/>
      <c r="L334" s="123"/>
      <c r="M334" s="123" t="s">
        <v>408</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409</v>
      </c>
      <c r="AL334" s="123"/>
      <c r="AM334" s="123"/>
      <c r="AN334" s="123"/>
      <c r="AO334" s="123"/>
      <c r="AP334" s="123"/>
      <c r="AQ334" s="123" t="s">
        <v>23</v>
      </c>
      <c r="AR334" s="123"/>
      <c r="AS334" s="123"/>
      <c r="AT334" s="123"/>
      <c r="AU334" s="125" t="s">
        <v>24</v>
      </c>
      <c r="AV334" s="126"/>
      <c r="AW334" s="126"/>
      <c r="AX334" s="127"/>
    </row>
    <row r="335" spans="1:50" ht="24" customHeight="1" hidden="1">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hidden="1">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hidden="1">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hidden="1">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hidden="1">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hidden="1">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hidden="1">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hidden="1">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hidden="1">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hidden="1">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hidden="1">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hidden="1">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hidden="1">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hidden="1">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hidden="1">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hidden="1">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hidden="1">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hidden="1">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hidden="1">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hidden="1">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hidden="1">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hidden="1">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hidden="1">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hidden="1">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hidden="1">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hidden="1">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hidden="1">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hidden="1">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hidden="1">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customHeight="1" hidden="1">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7"/>
      <c r="B367" s="117"/>
      <c r="C367" s="123" t="s">
        <v>407</v>
      </c>
      <c r="D367" s="123"/>
      <c r="E367" s="123"/>
      <c r="F367" s="123"/>
      <c r="G367" s="123"/>
      <c r="H367" s="123"/>
      <c r="I367" s="123"/>
      <c r="J367" s="123"/>
      <c r="K367" s="123"/>
      <c r="L367" s="123"/>
      <c r="M367" s="123" t="s">
        <v>408</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409</v>
      </c>
      <c r="AL367" s="123"/>
      <c r="AM367" s="123"/>
      <c r="AN367" s="123"/>
      <c r="AO367" s="123"/>
      <c r="AP367" s="123"/>
      <c r="AQ367" s="123" t="s">
        <v>23</v>
      </c>
      <c r="AR367" s="123"/>
      <c r="AS367" s="123"/>
      <c r="AT367" s="123"/>
      <c r="AU367" s="125" t="s">
        <v>24</v>
      </c>
      <c r="AV367" s="126"/>
      <c r="AW367" s="126"/>
      <c r="AX367" s="127"/>
    </row>
    <row r="368" spans="1:50" ht="24" customHeight="1" hidden="1">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hidden="1">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hidden="1">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hidden="1">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hidden="1">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hidden="1">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hidden="1">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hidden="1">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hidden="1">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hidden="1">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hidden="1">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hidden="1">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hidden="1">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hidden="1">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hidden="1">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hidden="1">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hidden="1">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hidden="1">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hidden="1">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hidden="1">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hidden="1">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hidden="1">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hidden="1">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hidden="1">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hidden="1">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hidden="1">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hidden="1">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hidden="1">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hidden="1">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customHeight="1" hidden="1">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7"/>
      <c r="B400" s="117"/>
      <c r="C400" s="123" t="s">
        <v>407</v>
      </c>
      <c r="D400" s="123"/>
      <c r="E400" s="123"/>
      <c r="F400" s="123"/>
      <c r="G400" s="123"/>
      <c r="H400" s="123"/>
      <c r="I400" s="123"/>
      <c r="J400" s="123"/>
      <c r="K400" s="123"/>
      <c r="L400" s="123"/>
      <c r="M400" s="123" t="s">
        <v>408</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409</v>
      </c>
      <c r="AL400" s="123"/>
      <c r="AM400" s="123"/>
      <c r="AN400" s="123"/>
      <c r="AO400" s="123"/>
      <c r="AP400" s="123"/>
      <c r="AQ400" s="123" t="s">
        <v>23</v>
      </c>
      <c r="AR400" s="123"/>
      <c r="AS400" s="123"/>
      <c r="AT400" s="123"/>
      <c r="AU400" s="125" t="s">
        <v>24</v>
      </c>
      <c r="AV400" s="126"/>
      <c r="AW400" s="126"/>
      <c r="AX400" s="127"/>
    </row>
    <row r="401" spans="1:50" ht="24" customHeight="1" hidden="1">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hidden="1">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hidden="1">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hidden="1">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hidden="1">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hidden="1">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hidden="1">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hidden="1">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hidden="1">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hidden="1">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hidden="1">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hidden="1">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hidden="1">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hidden="1">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hidden="1">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hidden="1">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hidden="1">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hidden="1">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hidden="1">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hidden="1">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hidden="1">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hidden="1">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hidden="1">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hidden="1">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hidden="1">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hidden="1">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hidden="1">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hidden="1">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hidden="1">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customHeight="1" hidden="1">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7"/>
      <c r="B433" s="117"/>
      <c r="C433" s="123" t="s">
        <v>407</v>
      </c>
      <c r="D433" s="123"/>
      <c r="E433" s="123"/>
      <c r="F433" s="123"/>
      <c r="G433" s="123"/>
      <c r="H433" s="123"/>
      <c r="I433" s="123"/>
      <c r="J433" s="123"/>
      <c r="K433" s="123"/>
      <c r="L433" s="123"/>
      <c r="M433" s="123" t="s">
        <v>408</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409</v>
      </c>
      <c r="AL433" s="123"/>
      <c r="AM433" s="123"/>
      <c r="AN433" s="123"/>
      <c r="AO433" s="123"/>
      <c r="AP433" s="123"/>
      <c r="AQ433" s="123" t="s">
        <v>23</v>
      </c>
      <c r="AR433" s="123"/>
      <c r="AS433" s="123"/>
      <c r="AT433" s="123"/>
      <c r="AU433" s="125" t="s">
        <v>24</v>
      </c>
      <c r="AV433" s="126"/>
      <c r="AW433" s="126"/>
      <c r="AX433" s="127"/>
    </row>
    <row r="434" spans="1:50" ht="24" customHeight="1" hidden="1">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hidden="1">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hidden="1">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hidden="1">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hidden="1">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hidden="1">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hidden="1">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hidden="1">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hidden="1">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hidden="1">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hidden="1">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hidden="1">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hidden="1">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hidden="1">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hidden="1">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hidden="1">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hidden="1">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hidden="1">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hidden="1">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hidden="1">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hidden="1">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hidden="1">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hidden="1">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hidden="1">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hidden="1">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hidden="1">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hidden="1">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hidden="1">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hidden="1">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customHeight="1" hidden="1">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7"/>
      <c r="B466" s="117"/>
      <c r="C466" s="123" t="s">
        <v>407</v>
      </c>
      <c r="D466" s="123"/>
      <c r="E466" s="123"/>
      <c r="F466" s="123"/>
      <c r="G466" s="123"/>
      <c r="H466" s="123"/>
      <c r="I466" s="123"/>
      <c r="J466" s="123"/>
      <c r="K466" s="123"/>
      <c r="L466" s="123"/>
      <c r="M466" s="123" t="s">
        <v>408</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409</v>
      </c>
      <c r="AL466" s="123"/>
      <c r="AM466" s="123"/>
      <c r="AN466" s="123"/>
      <c r="AO466" s="123"/>
      <c r="AP466" s="123"/>
      <c r="AQ466" s="123" t="s">
        <v>23</v>
      </c>
      <c r="AR466" s="123"/>
      <c r="AS466" s="123"/>
      <c r="AT466" s="123"/>
      <c r="AU466" s="125" t="s">
        <v>24</v>
      </c>
      <c r="AV466" s="126"/>
      <c r="AW466" s="126"/>
      <c r="AX466" s="127"/>
    </row>
    <row r="467" spans="1:50" ht="24" customHeight="1" hidden="1">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hidden="1">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hidden="1">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hidden="1">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hidden="1">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hidden="1">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hidden="1">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hidden="1">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hidden="1">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hidden="1">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hidden="1">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hidden="1">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hidden="1">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hidden="1">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hidden="1">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hidden="1">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hidden="1">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hidden="1">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hidden="1">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hidden="1">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hidden="1">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hidden="1">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hidden="1">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hidden="1">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hidden="1">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hidden="1">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hidden="1">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hidden="1">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hidden="1">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customHeight="1" hidden="1">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c r="A497" s="668" t="s">
        <v>322</v>
      </c>
      <c r="B497" s="669"/>
      <c r="C497" s="669"/>
      <c r="D497" s="669"/>
      <c r="E497" s="669"/>
      <c r="F497" s="669"/>
      <c r="G497" s="669"/>
      <c r="H497" s="669"/>
      <c r="I497" s="669"/>
      <c r="J497" s="669"/>
      <c r="K497" s="669"/>
      <c r="L497" s="669"/>
      <c r="M497" s="669"/>
      <c r="N497" s="669"/>
      <c r="O497" s="669"/>
      <c r="P497" s="669"/>
      <c r="Q497" s="669"/>
      <c r="R497" s="669"/>
      <c r="S497" s="669"/>
      <c r="T497" s="669"/>
      <c r="U497" s="669"/>
      <c r="V497" s="669"/>
      <c r="W497" s="669"/>
      <c r="X497" s="669"/>
      <c r="Y497" s="669"/>
      <c r="Z497" s="669"/>
      <c r="AA497" s="669"/>
      <c r="AB497" s="669"/>
      <c r="AC497" s="669"/>
      <c r="AD497" s="669"/>
      <c r="AE497" s="669"/>
      <c r="AF497" s="669"/>
      <c r="AG497" s="669"/>
      <c r="AH497" s="669"/>
      <c r="AI497" s="669"/>
      <c r="AJ497" s="669"/>
      <c r="AK497" s="670"/>
      <c r="AL497" s="30"/>
      <c r="AM497" s="30"/>
      <c r="AN497" s="30"/>
      <c r="AO497" s="30"/>
      <c r="AP497" s="30"/>
      <c r="AQ497" s="30"/>
      <c r="AR497" s="30"/>
      <c r="AS497" s="30"/>
      <c r="AT497" s="30"/>
      <c r="AU497" s="30"/>
      <c r="AV497" s="30"/>
      <c r="AW497" s="30"/>
      <c r="AX497" s="31"/>
    </row>
  </sheetData>
  <sheetProtection password="CC77" sheet="1" scenarios="1" formatRows="0"/>
  <mergeCells count="2458">
    <mergeCell ref="A26:F30"/>
    <mergeCell ref="A31:F35"/>
    <mergeCell ref="G47:AA48"/>
    <mergeCell ref="G21:O22"/>
    <mergeCell ref="P21:X22"/>
    <mergeCell ref="AB21:AD22"/>
    <mergeCell ref="AB23:AD23"/>
    <mergeCell ref="A36:F40"/>
    <mergeCell ref="Y21:AA22"/>
    <mergeCell ref="Y23:AA23"/>
    <mergeCell ref="G85:X85"/>
    <mergeCell ref="A21:F25"/>
    <mergeCell ref="Y56:AA56"/>
    <mergeCell ref="AB56:AD56"/>
    <mergeCell ref="AE56:AI56"/>
    <mergeCell ref="AJ56:AN56"/>
    <mergeCell ref="AJ85:AN85"/>
    <mergeCell ref="P26:X27"/>
    <mergeCell ref="Y26:AA27"/>
    <mergeCell ref="AB26:AD27"/>
    <mergeCell ref="AE87:AI87"/>
    <mergeCell ref="Y60:AA60"/>
    <mergeCell ref="A46:AN46"/>
    <mergeCell ref="B47:F51"/>
    <mergeCell ref="B52:F56"/>
    <mergeCell ref="A497:AK497"/>
    <mergeCell ref="Y69:AA69"/>
    <mergeCell ref="AB68:AD68"/>
    <mergeCell ref="AB86:AD86"/>
    <mergeCell ref="A85:F87"/>
    <mergeCell ref="AJ23:AN23"/>
    <mergeCell ref="AT35:AX35"/>
    <mergeCell ref="AB49:AX51"/>
    <mergeCell ref="G23:O25"/>
    <mergeCell ref="Y25:AA25"/>
    <mergeCell ref="AB25:AD25"/>
    <mergeCell ref="AE26:AI27"/>
    <mergeCell ref="AT40:AX40"/>
    <mergeCell ref="AB45:AD45"/>
    <mergeCell ref="AE45:AI45"/>
    <mergeCell ref="AJ33:AN33"/>
    <mergeCell ref="AO33:AS33"/>
    <mergeCell ref="AT33:AX33"/>
    <mergeCell ref="Y34:AA34"/>
    <mergeCell ref="AB34:AD34"/>
    <mergeCell ref="AJ34:AN34"/>
    <mergeCell ref="A10:F10"/>
    <mergeCell ref="G10:AX10"/>
    <mergeCell ref="AT21:AX21"/>
    <mergeCell ref="AD14:AJ14"/>
    <mergeCell ref="AK14:AQ14"/>
    <mergeCell ref="AK13:AQ13"/>
    <mergeCell ref="AR13:AX13"/>
    <mergeCell ref="AD16:AJ16"/>
    <mergeCell ref="AE21:AI22"/>
    <mergeCell ref="AJ21:AN22"/>
    <mergeCell ref="AO21:AS22"/>
    <mergeCell ref="G36:O37"/>
    <mergeCell ref="P36:X37"/>
    <mergeCell ref="Y36:AA37"/>
    <mergeCell ref="G38:O40"/>
    <mergeCell ref="P38:X40"/>
    <mergeCell ref="Y38:AA38"/>
    <mergeCell ref="AJ26:AN27"/>
    <mergeCell ref="AE34:AI34"/>
    <mergeCell ref="AO26:AS27"/>
    <mergeCell ref="Y24:AA24"/>
    <mergeCell ref="AJ69:AN69"/>
    <mergeCell ref="Y55:AA55"/>
    <mergeCell ref="AB67:AD67"/>
    <mergeCell ref="AJ25:AN25"/>
    <mergeCell ref="AE67:AI67"/>
    <mergeCell ref="AJ67:AN67"/>
    <mergeCell ref="AB69:AD69"/>
    <mergeCell ref="AJ55:AN55"/>
    <mergeCell ref="Y35:AA35"/>
    <mergeCell ref="AE23:AI23"/>
    <mergeCell ref="Y52:AA53"/>
    <mergeCell ref="AB52:AD53"/>
    <mergeCell ref="AE52:AI53"/>
    <mergeCell ref="AJ52:AN53"/>
    <mergeCell ref="AO52:AS53"/>
    <mergeCell ref="AB35:AD35"/>
    <mergeCell ref="AE35:AI35"/>
    <mergeCell ref="AJ35:AN35"/>
    <mergeCell ref="AJ30:AN30"/>
    <mergeCell ref="P54:X56"/>
    <mergeCell ref="AB55:AD55"/>
    <mergeCell ref="AO56:AS56"/>
    <mergeCell ref="G86:X87"/>
    <mergeCell ref="AO25:AS25"/>
    <mergeCell ref="AT25:AX25"/>
    <mergeCell ref="AE25:AI25"/>
    <mergeCell ref="AO85:AS85"/>
    <mergeCell ref="Y87:AA87"/>
    <mergeCell ref="Y85:AA85"/>
    <mergeCell ref="AO86:AS86"/>
    <mergeCell ref="G52:O53"/>
    <mergeCell ref="Y31:AA32"/>
    <mergeCell ref="G33:O35"/>
    <mergeCell ref="P33:X35"/>
    <mergeCell ref="Y33:AA33"/>
    <mergeCell ref="G31:O32"/>
    <mergeCell ref="P31:X32"/>
    <mergeCell ref="AO35:AS35"/>
    <mergeCell ref="AO36:AS37"/>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67:AS67"/>
    <mergeCell ref="AT26:AX26"/>
    <mergeCell ref="AT52:AX52"/>
    <mergeCell ref="AO34:AS34"/>
    <mergeCell ref="AT38:AX38"/>
    <mergeCell ref="AO55:AS55"/>
    <mergeCell ref="AB41:AD42"/>
    <mergeCell ref="AE41:AI42"/>
    <mergeCell ref="A122:B125"/>
    <mergeCell ref="AG107:AX107"/>
    <mergeCell ref="T124:AF124"/>
    <mergeCell ref="AD116:AF116"/>
    <mergeCell ref="A118:B121"/>
    <mergeCell ref="AE55:AI55"/>
    <mergeCell ref="AT36:AX36"/>
    <mergeCell ref="AB38:AD38"/>
    <mergeCell ref="AE38:AI38"/>
    <mergeCell ref="AJ38:AN38"/>
    <mergeCell ref="AO38:AS38"/>
    <mergeCell ref="AB33:AD33"/>
    <mergeCell ref="AE33:AI33"/>
    <mergeCell ref="AB36:AD37"/>
    <mergeCell ref="AE36:AI37"/>
    <mergeCell ref="AJ36:AN37"/>
    <mergeCell ref="AO30:AS30"/>
    <mergeCell ref="AT30:AX30"/>
    <mergeCell ref="AB31:AD32"/>
    <mergeCell ref="AE31:AI32"/>
    <mergeCell ref="AJ31:AN32"/>
    <mergeCell ref="AO31:AS32"/>
    <mergeCell ref="AT31:AX31"/>
    <mergeCell ref="AW32:AX32"/>
    <mergeCell ref="A135:AX135"/>
    <mergeCell ref="AD112:AF112"/>
    <mergeCell ref="AE69:AI69"/>
    <mergeCell ref="AT55:AX55"/>
    <mergeCell ref="AM138:AV138"/>
    <mergeCell ref="AB47:AX48"/>
    <mergeCell ref="AU53:AV53"/>
    <mergeCell ref="AW53:AX53"/>
    <mergeCell ref="C118:AC118"/>
    <mergeCell ref="AT87:AX87"/>
    <mergeCell ref="AG108:AX108"/>
    <mergeCell ref="AG109:AX109"/>
    <mergeCell ref="AD115:AF115"/>
    <mergeCell ref="L103:Q103"/>
    <mergeCell ref="AD108:AF108"/>
    <mergeCell ref="AD119:AF119"/>
    <mergeCell ref="AG119:AX119"/>
    <mergeCell ref="AG110:AX110"/>
    <mergeCell ref="A106:AX106"/>
    <mergeCell ref="A97:B104"/>
    <mergeCell ref="AG120:AX120"/>
    <mergeCell ref="AG121:AX121"/>
    <mergeCell ref="AG117:AX117"/>
    <mergeCell ref="AD113:AF113"/>
    <mergeCell ref="C115:AC115"/>
    <mergeCell ref="AD121:AF121"/>
    <mergeCell ref="AD120:AF120"/>
    <mergeCell ref="AG113:AX113"/>
    <mergeCell ref="A111:B117"/>
    <mergeCell ref="C117:AC117"/>
    <mergeCell ref="AD117:AF117"/>
    <mergeCell ref="C121:AC121"/>
    <mergeCell ref="AD107:AF107"/>
    <mergeCell ref="C107:AC107"/>
    <mergeCell ref="C113:AC113"/>
    <mergeCell ref="L183:X183"/>
    <mergeCell ref="Y183:AB183"/>
    <mergeCell ref="W138:AF138"/>
    <mergeCell ref="AG137:AL137"/>
    <mergeCell ref="AG138:AL138"/>
    <mergeCell ref="P23:X25"/>
    <mergeCell ref="AG122:AX125"/>
    <mergeCell ref="C119:AC119"/>
    <mergeCell ref="AD110:AF110"/>
    <mergeCell ref="AD111:AF111"/>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B87:AD87"/>
    <mergeCell ref="G180:K180"/>
    <mergeCell ref="L180:X180"/>
    <mergeCell ref="A178:F229"/>
    <mergeCell ref="A136:AX136"/>
    <mergeCell ref="G178:AB178"/>
    <mergeCell ref="AC178:AX178"/>
    <mergeCell ref="Y179:AB179"/>
    <mergeCell ref="AC179:AG179"/>
    <mergeCell ref="AH179:AT179"/>
    <mergeCell ref="A4:F4"/>
    <mergeCell ref="A6:F6"/>
    <mergeCell ref="G6:X6"/>
    <mergeCell ref="Y6:AD6"/>
    <mergeCell ref="AE6:AX6"/>
    <mergeCell ref="Y8:AD8"/>
    <mergeCell ref="A5:F5"/>
    <mergeCell ref="A7:F7"/>
    <mergeCell ref="Y5:AD5"/>
    <mergeCell ref="AE5:AP5"/>
    <mergeCell ref="AQ5:AX5"/>
    <mergeCell ref="AK12:AQ12"/>
    <mergeCell ref="W14:AC14"/>
    <mergeCell ref="G7:X7"/>
    <mergeCell ref="Y7:AD7"/>
    <mergeCell ref="AE7:AX7"/>
    <mergeCell ref="A9:F9"/>
    <mergeCell ref="G9:AX9"/>
    <mergeCell ref="I15:O15"/>
    <mergeCell ref="P15:V15"/>
    <mergeCell ref="W15:AC15"/>
    <mergeCell ref="AJ2:AP2"/>
    <mergeCell ref="G4:X4"/>
    <mergeCell ref="Y4:AD4"/>
    <mergeCell ref="AE4:AP4"/>
    <mergeCell ref="AQ4:AX4"/>
    <mergeCell ref="AR12:AX12"/>
    <mergeCell ref="G13:H18"/>
    <mergeCell ref="I13:O13"/>
    <mergeCell ref="W13:AC13"/>
    <mergeCell ref="AE8:AX8"/>
    <mergeCell ref="AK16:AQ16"/>
    <mergeCell ref="AK15:AQ15"/>
    <mergeCell ref="AR15:AX15"/>
    <mergeCell ref="I14:O14"/>
    <mergeCell ref="G11:AX11"/>
    <mergeCell ref="A11:F11"/>
    <mergeCell ref="P14:V14"/>
    <mergeCell ref="A12:F20"/>
    <mergeCell ref="G12:O12"/>
    <mergeCell ref="P12:V12"/>
    <mergeCell ref="W12:AC12"/>
    <mergeCell ref="W18:AC18"/>
    <mergeCell ref="I17:O17"/>
    <mergeCell ref="AH180:AT180"/>
    <mergeCell ref="AU180:AX180"/>
    <mergeCell ref="C122:AC122"/>
    <mergeCell ref="AD109:AF109"/>
    <mergeCell ref="AD114:AF114"/>
    <mergeCell ref="AR16:AX16"/>
    <mergeCell ref="P17:V17"/>
    <mergeCell ref="W17:AC17"/>
    <mergeCell ref="AD17:AJ17"/>
    <mergeCell ref="AK17:AQ17"/>
    <mergeCell ref="A133:E133"/>
    <mergeCell ref="W137:AF137"/>
    <mergeCell ref="C112:AC112"/>
    <mergeCell ref="T125:AF125"/>
    <mergeCell ref="AD122:AF122"/>
    <mergeCell ref="AU179:AX179"/>
    <mergeCell ref="C114:AC114"/>
    <mergeCell ref="C116:AC116"/>
    <mergeCell ref="AG114:AX114"/>
    <mergeCell ref="G126:AX126"/>
    <mergeCell ref="AO68:AS68"/>
    <mergeCell ref="AT86:AX86"/>
    <mergeCell ref="AE86:AI86"/>
    <mergeCell ref="AT68:AX68"/>
    <mergeCell ref="AB85:AD85"/>
    <mergeCell ref="C120:AC120"/>
    <mergeCell ref="C109:AC109"/>
    <mergeCell ref="C110:AC110"/>
    <mergeCell ref="C111:AC111"/>
    <mergeCell ref="C108:AC108"/>
    <mergeCell ref="AT56:AX56"/>
    <mergeCell ref="L97:Q97"/>
    <mergeCell ref="R97:W97"/>
    <mergeCell ref="X97:AX97"/>
    <mergeCell ref="G68:X69"/>
    <mergeCell ref="A67:F69"/>
    <mergeCell ref="Y67:AA67"/>
    <mergeCell ref="Y86:AA86"/>
    <mergeCell ref="AE68:AI68"/>
    <mergeCell ref="AJ68:AN68"/>
    <mergeCell ref="AU182:AX182"/>
    <mergeCell ref="AC183:AG183"/>
    <mergeCell ref="AH183:AT183"/>
    <mergeCell ref="AU183:AX183"/>
    <mergeCell ref="AM137:AV137"/>
    <mergeCell ref="A137:F137"/>
    <mergeCell ref="A138:F138"/>
    <mergeCell ref="G137:P137"/>
    <mergeCell ref="G138:P138"/>
    <mergeCell ref="Q137:V137"/>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39:B239"/>
    <mergeCell ref="A230:AK230"/>
    <mergeCell ref="A238:B238"/>
    <mergeCell ref="C238:L238"/>
    <mergeCell ref="M235:AJ235"/>
    <mergeCell ref="AK235:AP235"/>
    <mergeCell ref="A237:B237"/>
    <mergeCell ref="C237:L237"/>
    <mergeCell ref="C242:L242"/>
    <mergeCell ref="M242:AJ242"/>
    <mergeCell ref="AK242:AP242"/>
    <mergeCell ref="AQ242:AT242"/>
    <mergeCell ref="AU242:AX242"/>
    <mergeCell ref="A241:B241"/>
    <mergeCell ref="A242:B242"/>
    <mergeCell ref="AU237:AX237"/>
    <mergeCell ref="AQ238:AT238"/>
    <mergeCell ref="AU238:AX238"/>
    <mergeCell ref="M241:AJ241"/>
    <mergeCell ref="AQ241:AT241"/>
    <mergeCell ref="AU241:AX241"/>
    <mergeCell ref="C256:L256"/>
    <mergeCell ref="M256:AJ256"/>
    <mergeCell ref="M255:AJ255"/>
    <mergeCell ref="AK255:AP255"/>
    <mergeCell ref="AQ255:AT255"/>
    <mergeCell ref="AU255:AX255"/>
    <mergeCell ref="AK253:AP253"/>
    <mergeCell ref="AQ253:AT253"/>
    <mergeCell ref="M237:AJ237"/>
    <mergeCell ref="AU256:AX256"/>
    <mergeCell ref="C254:L254"/>
    <mergeCell ref="M254:AJ254"/>
    <mergeCell ref="AK254:AP254"/>
    <mergeCell ref="AQ254:AT254"/>
    <mergeCell ref="AU254:AX254"/>
    <mergeCell ref="C255:L255"/>
    <mergeCell ref="AK261:AP261"/>
    <mergeCell ref="AQ261:AT261"/>
    <mergeCell ref="AU261:AX261"/>
    <mergeCell ref="AU260:AX260"/>
    <mergeCell ref="AU259:AX259"/>
    <mergeCell ref="AK256:AP256"/>
    <mergeCell ref="AQ256:AT256"/>
    <mergeCell ref="AU252:AX252"/>
    <mergeCell ref="C253:L253"/>
    <mergeCell ref="M253:AJ253"/>
    <mergeCell ref="AU253:AX253"/>
    <mergeCell ref="AQ259:AT259"/>
    <mergeCell ref="AK257:AP257"/>
    <mergeCell ref="AQ257:AT257"/>
    <mergeCell ref="AU257:AX257"/>
    <mergeCell ref="C259:L259"/>
    <mergeCell ref="M259:AJ259"/>
    <mergeCell ref="AB70:AD70"/>
    <mergeCell ref="AE70:AI70"/>
    <mergeCell ref="AJ70:AN70"/>
    <mergeCell ref="AO70:AS70"/>
    <mergeCell ref="C252:L252"/>
    <mergeCell ref="M252:AJ252"/>
    <mergeCell ref="AK252:AP252"/>
    <mergeCell ref="AQ252:AT252"/>
    <mergeCell ref="AK237:AP237"/>
    <mergeCell ref="AQ237:AT237"/>
    <mergeCell ref="C103:K103"/>
    <mergeCell ref="AT62:AX62"/>
    <mergeCell ref="G64:O66"/>
    <mergeCell ref="Y66:AA66"/>
    <mergeCell ref="AB66:AD66"/>
    <mergeCell ref="AE66:AI66"/>
    <mergeCell ref="AJ66:AN66"/>
    <mergeCell ref="AO66:AS66"/>
    <mergeCell ref="AT66:AX66"/>
    <mergeCell ref="A70:F72"/>
    <mergeCell ref="A128:AX128"/>
    <mergeCell ref="C127:F127"/>
    <mergeCell ref="G127:AX127"/>
    <mergeCell ref="AG116:AX116"/>
    <mergeCell ref="Y54:AA54"/>
    <mergeCell ref="AB54:AD54"/>
    <mergeCell ref="AO69:AS69"/>
    <mergeCell ref="AT69:AX69"/>
    <mergeCell ref="L101:Q101"/>
    <mergeCell ref="AE85:AI85"/>
    <mergeCell ref="Y30:AA30"/>
    <mergeCell ref="AB30:AD30"/>
    <mergeCell ref="AE30:AI30"/>
    <mergeCell ref="AD13:AJ13"/>
    <mergeCell ref="G8:X8"/>
    <mergeCell ref="A8:F8"/>
    <mergeCell ref="AD12:AJ12"/>
    <mergeCell ref="AD15:AJ15"/>
    <mergeCell ref="W16:AC16"/>
    <mergeCell ref="P19:V19"/>
    <mergeCell ref="G26:O27"/>
    <mergeCell ref="I16:O16"/>
    <mergeCell ref="P16:V16"/>
    <mergeCell ref="AR20:AX20"/>
    <mergeCell ref="AK20:AQ20"/>
    <mergeCell ref="I18:O18"/>
    <mergeCell ref="G20:O20"/>
    <mergeCell ref="P20:V20"/>
    <mergeCell ref="W20:AC20"/>
    <mergeCell ref="AD20:AJ20"/>
    <mergeCell ref="AJ29:AN29"/>
    <mergeCell ref="AO29:AS29"/>
    <mergeCell ref="AT29:AX29"/>
    <mergeCell ref="AE54:AI54"/>
    <mergeCell ref="AJ54:AN54"/>
    <mergeCell ref="AO54:AS54"/>
    <mergeCell ref="AT54:AX54"/>
    <mergeCell ref="AJ45:AN45"/>
    <mergeCell ref="AO45:AS45"/>
    <mergeCell ref="AT45:AX45"/>
    <mergeCell ref="Y68:AA68"/>
    <mergeCell ref="G67:X67"/>
    <mergeCell ref="AJ87:AN87"/>
    <mergeCell ref="AO87:AS87"/>
    <mergeCell ref="G74:X75"/>
    <mergeCell ref="AJ74:AN74"/>
    <mergeCell ref="AO74:AS74"/>
    <mergeCell ref="AO78:AS78"/>
    <mergeCell ref="G70:X70"/>
    <mergeCell ref="Y70:AA70"/>
    <mergeCell ref="AJ28:AN28"/>
    <mergeCell ref="AT28:AX28"/>
    <mergeCell ref="Y29:AA29"/>
    <mergeCell ref="AB29:AD29"/>
    <mergeCell ref="AE29:AI29"/>
    <mergeCell ref="G5:L5"/>
    <mergeCell ref="M5:R5"/>
    <mergeCell ref="S5:X5"/>
    <mergeCell ref="AB24:AD24"/>
    <mergeCell ref="AR17:AX17"/>
    <mergeCell ref="G54:O56"/>
    <mergeCell ref="G28:O30"/>
    <mergeCell ref="P28:X30"/>
    <mergeCell ref="Y28:AA28"/>
    <mergeCell ref="AB28:AD28"/>
    <mergeCell ref="AE28:AI28"/>
    <mergeCell ref="P41:X42"/>
    <mergeCell ref="Y41:AA42"/>
    <mergeCell ref="Y45:AA45"/>
    <mergeCell ref="G43:O45"/>
    <mergeCell ref="AD18:AJ18"/>
    <mergeCell ref="AK18:AQ18"/>
    <mergeCell ref="AR18:AX18"/>
    <mergeCell ref="AR19:AX19"/>
    <mergeCell ref="W19:AC19"/>
    <mergeCell ref="AD19:AJ19"/>
    <mergeCell ref="A3:AH3"/>
    <mergeCell ref="AJ3:AW3"/>
    <mergeCell ref="AG111:AX111"/>
    <mergeCell ref="AG112:AX112"/>
    <mergeCell ref="A108:B110"/>
    <mergeCell ref="G19:O19"/>
    <mergeCell ref="AK19:AQ19"/>
    <mergeCell ref="P18:V18"/>
    <mergeCell ref="AB40:AD40"/>
    <mergeCell ref="AE40:AI40"/>
    <mergeCell ref="Y44:AA44"/>
    <mergeCell ref="AB44:AD44"/>
    <mergeCell ref="AE44:AI44"/>
    <mergeCell ref="AJ44:AN44"/>
    <mergeCell ref="AO44:AS44"/>
    <mergeCell ref="AT44:AX44"/>
    <mergeCell ref="Y39:AA39"/>
    <mergeCell ref="AB39:AD39"/>
    <mergeCell ref="AE39:AI39"/>
    <mergeCell ref="Y40:AA40"/>
    <mergeCell ref="AO43:AS43"/>
    <mergeCell ref="AT43:AX43"/>
    <mergeCell ref="AJ40:AN40"/>
    <mergeCell ref="AO40:AS40"/>
    <mergeCell ref="AJ39:AN39"/>
    <mergeCell ref="AO39:AS39"/>
    <mergeCell ref="AT39:AX39"/>
    <mergeCell ref="P43:X45"/>
    <mergeCell ref="Y43:AA43"/>
    <mergeCell ref="AB43:AD43"/>
    <mergeCell ref="AE43:AI43"/>
    <mergeCell ref="AJ43:AN43"/>
    <mergeCell ref="AW58:AX58"/>
    <mergeCell ref="AU58:AV58"/>
    <mergeCell ref="AU63:AV63"/>
    <mergeCell ref="AW63:AX63"/>
    <mergeCell ref="P64:X66"/>
    <mergeCell ref="Y64:AA64"/>
    <mergeCell ref="AE62:AI63"/>
    <mergeCell ref="AJ62:AN63"/>
    <mergeCell ref="AO62:AS63"/>
    <mergeCell ref="P57:X58"/>
    <mergeCell ref="AT57:AX57"/>
    <mergeCell ref="G59:O61"/>
    <mergeCell ref="P59:X61"/>
    <mergeCell ref="Y59:AA59"/>
    <mergeCell ref="AB59:AD59"/>
    <mergeCell ref="AE59:AI59"/>
    <mergeCell ref="AJ59:AN59"/>
    <mergeCell ref="AO59:AS59"/>
    <mergeCell ref="AT59:AX59"/>
    <mergeCell ref="AO61:AS61"/>
    <mergeCell ref="Y57:AA58"/>
    <mergeCell ref="AB57:AD58"/>
    <mergeCell ref="AE57:AI58"/>
    <mergeCell ref="AJ57:AN58"/>
    <mergeCell ref="AO57:AS58"/>
    <mergeCell ref="AB60:AD60"/>
    <mergeCell ref="AE60:AI60"/>
    <mergeCell ref="AJ60:AN60"/>
    <mergeCell ref="AO60:AS60"/>
    <mergeCell ref="A47:A66"/>
    <mergeCell ref="B62:F66"/>
    <mergeCell ref="G62:O63"/>
    <mergeCell ref="P62:X63"/>
    <mergeCell ref="Y62:AA63"/>
    <mergeCell ref="AB62:AD63"/>
    <mergeCell ref="G49:AA51"/>
    <mergeCell ref="B57:F61"/>
    <mergeCell ref="G57:O58"/>
    <mergeCell ref="P52:X53"/>
    <mergeCell ref="AT60:AX60"/>
    <mergeCell ref="Y61:AA61"/>
    <mergeCell ref="AB61:AD61"/>
    <mergeCell ref="AE61:AI61"/>
    <mergeCell ref="AJ61:AN61"/>
    <mergeCell ref="AT61:AX61"/>
    <mergeCell ref="Y65:AA65"/>
    <mergeCell ref="AB65:AD65"/>
    <mergeCell ref="AE65:AI65"/>
    <mergeCell ref="AJ65:AN65"/>
    <mergeCell ref="AO65:AS65"/>
    <mergeCell ref="AT65:AX65"/>
    <mergeCell ref="AT67:AX67"/>
    <mergeCell ref="AJ41:AN42"/>
    <mergeCell ref="AO41:AS42"/>
    <mergeCell ref="A41:F45"/>
    <mergeCell ref="G41:O42"/>
    <mergeCell ref="AB64:AD64"/>
    <mergeCell ref="AE64:AI64"/>
    <mergeCell ref="AJ64:AN64"/>
    <mergeCell ref="AO64:AS64"/>
    <mergeCell ref="AT64:AX64"/>
    <mergeCell ref="AT71:AX71"/>
    <mergeCell ref="Y72:AA72"/>
    <mergeCell ref="AB72:AD72"/>
    <mergeCell ref="AE72:AI72"/>
    <mergeCell ref="AJ72:AN72"/>
    <mergeCell ref="AO72:AS72"/>
    <mergeCell ref="AT72:AX72"/>
    <mergeCell ref="AT74:AX74"/>
    <mergeCell ref="Y75:AA75"/>
    <mergeCell ref="AB75:AD75"/>
    <mergeCell ref="AE75:AI75"/>
    <mergeCell ref="AJ75:AN75"/>
    <mergeCell ref="AO75:AS75"/>
    <mergeCell ref="AT75:AX75"/>
    <mergeCell ref="Y74:AA74"/>
    <mergeCell ref="AB74:AD74"/>
    <mergeCell ref="AE74:AI74"/>
    <mergeCell ref="AT78:AX78"/>
    <mergeCell ref="A73:F75"/>
    <mergeCell ref="G73:X73"/>
    <mergeCell ref="Y73:AA73"/>
    <mergeCell ref="AB73:AD73"/>
    <mergeCell ref="AE73:AI73"/>
    <mergeCell ref="AJ73:AN73"/>
    <mergeCell ref="AO73:AS73"/>
    <mergeCell ref="AT73:AX73"/>
    <mergeCell ref="AT76:AX76"/>
    <mergeCell ref="G77:X78"/>
    <mergeCell ref="Y77:AA77"/>
    <mergeCell ref="AB77:AD77"/>
    <mergeCell ref="AE77:AI77"/>
    <mergeCell ref="AJ77:AN77"/>
    <mergeCell ref="AO77:AS77"/>
    <mergeCell ref="AJ78:AN78"/>
    <mergeCell ref="AT77:AX77"/>
    <mergeCell ref="Y78:AA78"/>
    <mergeCell ref="AB78:AD78"/>
    <mergeCell ref="A76:F78"/>
    <mergeCell ref="G76:X76"/>
    <mergeCell ref="Y76:AA76"/>
    <mergeCell ref="AB76:AD76"/>
    <mergeCell ref="AE76:AI76"/>
    <mergeCell ref="AJ76:AN76"/>
    <mergeCell ref="AE78:AI78"/>
    <mergeCell ref="AO81:AS81"/>
    <mergeCell ref="AT81:AX81"/>
    <mergeCell ref="AT70:AX70"/>
    <mergeCell ref="G71:X72"/>
    <mergeCell ref="Y71:AA71"/>
    <mergeCell ref="AB71:AD71"/>
    <mergeCell ref="AE71:AI71"/>
    <mergeCell ref="AJ71:AN71"/>
    <mergeCell ref="AO71:AS71"/>
    <mergeCell ref="AO76:AS76"/>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90:AS90"/>
    <mergeCell ref="AT90:AX90"/>
    <mergeCell ref="A82:F84"/>
    <mergeCell ref="G82:X82"/>
    <mergeCell ref="Y82:AA82"/>
    <mergeCell ref="AB82:AD82"/>
    <mergeCell ref="AE82:AI82"/>
    <mergeCell ref="AJ82:AN82"/>
    <mergeCell ref="AO82:AS82"/>
    <mergeCell ref="AT82:AX82"/>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O93:AS93"/>
    <mergeCell ref="AT93:AX93"/>
    <mergeCell ref="X98:AX104"/>
    <mergeCell ref="R101:W101"/>
    <mergeCell ref="R102:W102"/>
    <mergeCell ref="R103:W103"/>
    <mergeCell ref="R104:W104"/>
    <mergeCell ref="AE96:AI96"/>
    <mergeCell ref="AJ96:AN96"/>
    <mergeCell ref="AO96:AS96"/>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C102:K102"/>
    <mergeCell ref="L102:Q102"/>
    <mergeCell ref="R98:W98"/>
    <mergeCell ref="R99:W99"/>
    <mergeCell ref="R100:W100"/>
    <mergeCell ref="C104:K104"/>
    <mergeCell ref="L104:Q104"/>
    <mergeCell ref="C101:K101"/>
    <mergeCell ref="L99:Q99"/>
    <mergeCell ref="C100:K100"/>
    <mergeCell ref="AT96:AX96"/>
    <mergeCell ref="L100:Q100"/>
    <mergeCell ref="C99:K99"/>
    <mergeCell ref="C97:K97"/>
    <mergeCell ref="C98:K98"/>
    <mergeCell ref="L98:Q98"/>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245:B245"/>
    <mergeCell ref="A246:B246"/>
    <mergeCell ref="C245:L245"/>
    <mergeCell ref="M245:AJ245"/>
    <mergeCell ref="AK245:AP245"/>
    <mergeCell ref="AU245:AX245"/>
    <mergeCell ref="C244:L244"/>
    <mergeCell ref="M244:AJ244"/>
    <mergeCell ref="AK244:AP244"/>
    <mergeCell ref="AQ244:AT244"/>
    <mergeCell ref="AU244:AX244"/>
    <mergeCell ref="A243:B243"/>
    <mergeCell ref="A244:B244"/>
    <mergeCell ref="M251:AJ251"/>
    <mergeCell ref="AK251:AP251"/>
    <mergeCell ref="C246:L246"/>
    <mergeCell ref="M246:AJ246"/>
    <mergeCell ref="AK246:AP246"/>
    <mergeCell ref="AU246:AX246"/>
    <mergeCell ref="M247:AJ247"/>
    <mergeCell ref="AK247:AP247"/>
    <mergeCell ref="AU247:AX247"/>
    <mergeCell ref="C247:L247"/>
    <mergeCell ref="C248:L248"/>
    <mergeCell ref="M248:AJ248"/>
    <mergeCell ref="AK248:AP248"/>
    <mergeCell ref="AU248:AX248"/>
    <mergeCell ref="A250:B250"/>
    <mergeCell ref="A248:B248"/>
    <mergeCell ref="A249:B249"/>
    <mergeCell ref="AK249:AP249"/>
    <mergeCell ref="AQ249:AT249"/>
    <mergeCell ref="AU249:AX249"/>
    <mergeCell ref="C250:L250"/>
    <mergeCell ref="M250:AJ250"/>
    <mergeCell ref="AK250:AP250"/>
    <mergeCell ref="AQ250:AT250"/>
    <mergeCell ref="AU250:AX250"/>
    <mergeCell ref="A261:B261"/>
    <mergeCell ref="C260:L260"/>
    <mergeCell ref="M260:AJ260"/>
    <mergeCell ref="AK260:AP260"/>
    <mergeCell ref="AQ260:AT260"/>
    <mergeCell ref="A262:B262"/>
    <mergeCell ref="C262:L262"/>
    <mergeCell ref="C261:L261"/>
    <mergeCell ref="M261:AJ261"/>
    <mergeCell ref="A247:B247"/>
    <mergeCell ref="C249:L249"/>
    <mergeCell ref="M249:AJ249"/>
    <mergeCell ref="A252:B252"/>
    <mergeCell ref="A253:B253"/>
    <mergeCell ref="A260:B260"/>
    <mergeCell ref="A264:B264"/>
    <mergeCell ref="C264:L264"/>
    <mergeCell ref="M264:AJ264"/>
    <mergeCell ref="AK264:AP264"/>
    <mergeCell ref="AQ264:AT264"/>
    <mergeCell ref="AU264:AX264"/>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251:B251"/>
    <mergeCell ref="C251:L251"/>
    <mergeCell ref="A270:B270"/>
    <mergeCell ref="C270:L270"/>
    <mergeCell ref="M270:AJ270"/>
    <mergeCell ref="AK270:AP270"/>
    <mergeCell ref="A263:B263"/>
    <mergeCell ref="C263:L263"/>
    <mergeCell ref="A265:B265"/>
    <mergeCell ref="C265:L265"/>
    <mergeCell ref="AQ270:AT270"/>
    <mergeCell ref="AU270:AX270"/>
    <mergeCell ref="M262:AJ262"/>
    <mergeCell ref="AK262:AP262"/>
    <mergeCell ref="AQ262:AT262"/>
    <mergeCell ref="AU262:AX262"/>
    <mergeCell ref="M263:AJ263"/>
    <mergeCell ref="AK263:AP263"/>
    <mergeCell ref="AQ263:AT263"/>
    <mergeCell ref="AU263:AX263"/>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7:AV37"/>
    <mergeCell ref="AW37:AX37"/>
    <mergeCell ref="AU42:AV42"/>
    <mergeCell ref="AW42:AX42"/>
    <mergeCell ref="AW2:AX2"/>
    <mergeCell ref="AT34:AX34"/>
    <mergeCell ref="AR14:AX14"/>
    <mergeCell ref="AT24:AX24"/>
    <mergeCell ref="AO28:AS28"/>
    <mergeCell ref="AT41:AX41"/>
    <mergeCell ref="Y210:AB210"/>
    <mergeCell ref="AC210:AG210"/>
    <mergeCell ref="AH210:AT210"/>
    <mergeCell ref="AQ2:AR2"/>
    <mergeCell ref="AT2:AU2"/>
    <mergeCell ref="AW22:AX22"/>
    <mergeCell ref="AU22:AV22"/>
    <mergeCell ref="AU27:AV27"/>
    <mergeCell ref="AW27:AX27"/>
    <mergeCell ref="AU32:AV32"/>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AU226:AX226"/>
    <mergeCell ref="G227:K227"/>
    <mergeCell ref="L227:X227"/>
    <mergeCell ref="Y227:AB227"/>
    <mergeCell ref="AC227:AG227"/>
    <mergeCell ref="AH227:AT227"/>
    <mergeCell ref="AU227:AX227"/>
    <mergeCell ref="L222:X222"/>
    <mergeCell ref="Y222:AB222"/>
    <mergeCell ref="AC222:AG222"/>
    <mergeCell ref="AH222:AT222"/>
    <mergeCell ref="AU222:AX222"/>
    <mergeCell ref="G226:K226"/>
    <mergeCell ref="L226:X226"/>
    <mergeCell ref="Y226:AB226"/>
    <mergeCell ref="AC226:AG226"/>
    <mergeCell ref="AH226:AT226"/>
    <mergeCell ref="AC221:AG221"/>
    <mergeCell ref="AH221:AT221"/>
    <mergeCell ref="AU221:AX221"/>
    <mergeCell ref="G229:K229"/>
    <mergeCell ref="L229:X229"/>
    <mergeCell ref="Y229:AB229"/>
    <mergeCell ref="AC229:AG229"/>
    <mergeCell ref="AH229:AT229"/>
    <mergeCell ref="AU229:AX229"/>
    <mergeCell ref="G222:K222"/>
  </mergeCells>
  <conditionalFormatting sqref="P14:AQ14">
    <cfRule type="expression" priority="593" dxfId="992">
      <formula>IF(RIGHT(TEXT(P14,"0.#"),1)=".",FALSE,TRUE)</formula>
    </cfRule>
    <cfRule type="expression" priority="594" dxfId="993">
      <formula>IF(RIGHT(TEXT(P14,"0.#"),1)=".",TRUE,FALSE)</formula>
    </cfRule>
  </conditionalFormatting>
  <conditionalFormatting sqref="AE23:AI23">
    <cfRule type="expression" priority="583" dxfId="992">
      <formula>IF(RIGHT(TEXT(AE23,"0.#"),1)=".",FALSE,TRUE)</formula>
    </cfRule>
    <cfRule type="expression" priority="584" dxfId="993">
      <formula>IF(RIGHT(TEXT(AE23,"0.#"),1)=".",TRUE,FALSE)</formula>
    </cfRule>
  </conditionalFormatting>
  <conditionalFormatting sqref="AE69:AX69">
    <cfRule type="expression" priority="515" dxfId="992">
      <formula>IF(RIGHT(TEXT(AE69,"0.#"),1)=".",FALSE,TRUE)</formula>
    </cfRule>
    <cfRule type="expression" priority="516" dxfId="993">
      <formula>IF(RIGHT(TEXT(AE69,"0.#"),1)=".",TRUE,FALSE)</formula>
    </cfRule>
  </conditionalFormatting>
  <conditionalFormatting sqref="L99">
    <cfRule type="expression" priority="475" dxfId="992">
      <formula>IF(RIGHT(TEXT(L99,"0.#"),1)=".",FALSE,TRUE)</formula>
    </cfRule>
    <cfRule type="expression" priority="476" dxfId="993">
      <formula>IF(RIGHT(TEXT(L99,"0.#"),1)=".",TRUE,FALSE)</formula>
    </cfRule>
  </conditionalFormatting>
  <conditionalFormatting sqref="L104">
    <cfRule type="expression" priority="473" dxfId="992">
      <formula>IF(RIGHT(TEXT(L104,"0.#"),1)=".",FALSE,TRUE)</formula>
    </cfRule>
    <cfRule type="expression" priority="474" dxfId="993">
      <formula>IF(RIGHT(TEXT(L104,"0.#"),1)=".",TRUE,FALSE)</formula>
    </cfRule>
  </conditionalFormatting>
  <conditionalFormatting sqref="R104">
    <cfRule type="expression" priority="471" dxfId="992">
      <formula>IF(RIGHT(TEXT(R104,"0.#"),1)=".",FALSE,TRUE)</formula>
    </cfRule>
    <cfRule type="expression" priority="472" dxfId="993">
      <formula>IF(RIGHT(TEXT(R104,"0.#"),1)=".",TRUE,FALSE)</formula>
    </cfRule>
  </conditionalFormatting>
  <conditionalFormatting sqref="P18:AX18">
    <cfRule type="expression" priority="469" dxfId="992">
      <formula>IF(RIGHT(TEXT(P18,"0.#"),1)=".",FALSE,TRUE)</formula>
    </cfRule>
    <cfRule type="expression" priority="470" dxfId="993">
      <formula>IF(RIGHT(TEXT(P18,"0.#"),1)=".",TRUE,FALSE)</formula>
    </cfRule>
  </conditionalFormatting>
  <conditionalFormatting sqref="Y181">
    <cfRule type="expression" priority="465" dxfId="992">
      <formula>IF(RIGHT(TEXT(Y181,"0.#"),1)=".",FALSE,TRUE)</formula>
    </cfRule>
    <cfRule type="expression" priority="466" dxfId="993">
      <formula>IF(RIGHT(TEXT(Y181,"0.#"),1)=".",TRUE,FALSE)</formula>
    </cfRule>
  </conditionalFormatting>
  <conditionalFormatting sqref="Y190">
    <cfRule type="expression" priority="461" dxfId="992">
      <formula>IF(RIGHT(TEXT(Y190,"0.#"),1)=".",FALSE,TRUE)</formula>
    </cfRule>
    <cfRule type="expression" priority="462" dxfId="993">
      <formula>IF(RIGHT(TEXT(Y190,"0.#"),1)=".",TRUE,FALSE)</formula>
    </cfRule>
  </conditionalFormatting>
  <conditionalFormatting sqref="AK236">
    <cfRule type="expression" priority="383" dxfId="992">
      <formula>IF(RIGHT(TEXT(AK236,"0.#"),1)=".",FALSE,TRUE)</formula>
    </cfRule>
    <cfRule type="expression" priority="384" dxfId="993">
      <formula>IF(RIGHT(TEXT(AK236,"0.#"),1)=".",TRUE,FALSE)</formula>
    </cfRule>
  </conditionalFormatting>
  <conditionalFormatting sqref="AE54:AI54">
    <cfRule type="expression" priority="333" dxfId="992">
      <formula>IF(RIGHT(TEXT(AE54,"0.#"),1)=".",FALSE,TRUE)</formula>
    </cfRule>
    <cfRule type="expression" priority="334" dxfId="993">
      <formula>IF(RIGHT(TEXT(AE54,"0.#"),1)=".",TRUE,FALSE)</formula>
    </cfRule>
  </conditionalFormatting>
  <conditionalFormatting sqref="P16:AQ17 P15:AX15 P13:AX13">
    <cfRule type="expression" priority="291" dxfId="992">
      <formula>IF(RIGHT(TEXT(P13,"0.#"),1)=".",FALSE,TRUE)</formula>
    </cfRule>
    <cfRule type="expression" priority="292" dxfId="993">
      <formula>IF(RIGHT(TEXT(P13,"0.#"),1)=".",TRUE,FALSE)</formula>
    </cfRule>
  </conditionalFormatting>
  <conditionalFormatting sqref="P19:AJ19">
    <cfRule type="expression" priority="289" dxfId="992">
      <formula>IF(RIGHT(TEXT(P19,"0.#"),1)=".",FALSE,TRUE)</formula>
    </cfRule>
    <cfRule type="expression" priority="290" dxfId="993">
      <formula>IF(RIGHT(TEXT(P19,"0.#"),1)=".",TRUE,FALSE)</formula>
    </cfRule>
  </conditionalFormatting>
  <conditionalFormatting sqref="AE55:AX55 AJ54:AS54">
    <cfRule type="expression" priority="285" dxfId="992">
      <formula>IF(RIGHT(TEXT(AE54,"0.#"),1)=".",FALSE,TRUE)</formula>
    </cfRule>
    <cfRule type="expression" priority="286" dxfId="993">
      <formula>IF(RIGHT(TEXT(AE54,"0.#"),1)=".",TRUE,FALSE)</formula>
    </cfRule>
  </conditionalFormatting>
  <conditionalFormatting sqref="AE68:AS68">
    <cfRule type="expression" priority="281" dxfId="992">
      <formula>IF(RIGHT(TEXT(AE68,"0.#"),1)=".",FALSE,TRUE)</formula>
    </cfRule>
    <cfRule type="expression" priority="282" dxfId="993">
      <formula>IF(RIGHT(TEXT(AE68,"0.#"),1)=".",TRUE,FALSE)</formula>
    </cfRule>
  </conditionalFormatting>
  <conditionalFormatting sqref="AE95:AI95 AE92:AI92">
    <cfRule type="expression" priority="279" dxfId="992">
      <formula>IF(RIGHT(TEXT(AE92,"0.#"),1)=".",FALSE,TRUE)</formula>
    </cfRule>
    <cfRule type="expression" priority="280" dxfId="993">
      <formula>IF(RIGHT(TEXT(AE92,"0.#"),1)=".",TRUE,FALSE)</formula>
    </cfRule>
  </conditionalFormatting>
  <conditionalFormatting sqref="AJ95:AX95 AJ92:AX92">
    <cfRule type="expression" priority="277" dxfId="992">
      <formula>IF(RIGHT(TEXT(AJ92,"0.#"),1)=".",FALSE,TRUE)</formula>
    </cfRule>
    <cfRule type="expression" priority="278" dxfId="993">
      <formula>IF(RIGHT(TEXT(AJ92,"0.#"),1)=".",TRUE,FALSE)</formula>
    </cfRule>
  </conditionalFormatting>
  <conditionalFormatting sqref="L100:L103 L98">
    <cfRule type="expression" priority="275" dxfId="992">
      <formula>IF(RIGHT(TEXT(L98,"0.#"),1)=".",FALSE,TRUE)</formula>
    </cfRule>
    <cfRule type="expression" priority="276" dxfId="993">
      <formula>IF(RIGHT(TEXT(L98,"0.#"),1)=".",TRUE,FALSE)</formula>
    </cfRule>
  </conditionalFormatting>
  <conditionalFormatting sqref="R98">
    <cfRule type="expression" priority="271" dxfId="992">
      <formula>IF(RIGHT(TEXT(R98,"0.#"),1)=".",FALSE,TRUE)</formula>
    </cfRule>
    <cfRule type="expression" priority="272" dxfId="993">
      <formula>IF(RIGHT(TEXT(R98,"0.#"),1)=".",TRUE,FALSE)</formula>
    </cfRule>
  </conditionalFormatting>
  <conditionalFormatting sqref="R99:R103">
    <cfRule type="expression" priority="269" dxfId="992">
      <formula>IF(RIGHT(TEXT(R99,"0.#"),1)=".",FALSE,TRUE)</formula>
    </cfRule>
    <cfRule type="expression" priority="270" dxfId="993">
      <formula>IF(RIGHT(TEXT(R99,"0.#"),1)=".",TRUE,FALSE)</formula>
    </cfRule>
  </conditionalFormatting>
  <conditionalFormatting sqref="Y182:Y189 Y180">
    <cfRule type="expression" priority="267" dxfId="992">
      <formula>IF(RIGHT(TEXT(Y180,"0.#"),1)=".",FALSE,TRUE)</formula>
    </cfRule>
    <cfRule type="expression" priority="268" dxfId="993">
      <formula>IF(RIGHT(TEXT(Y180,"0.#"),1)=".",TRUE,FALSE)</formula>
    </cfRule>
  </conditionalFormatting>
  <conditionalFormatting sqref="AU181">
    <cfRule type="expression" priority="265" dxfId="992">
      <formula>IF(RIGHT(TEXT(AU181,"0.#"),1)=".",FALSE,TRUE)</formula>
    </cfRule>
    <cfRule type="expression" priority="266" dxfId="993">
      <formula>IF(RIGHT(TEXT(AU181,"0.#"),1)=".",TRUE,FALSE)</formula>
    </cfRule>
  </conditionalFormatting>
  <conditionalFormatting sqref="AU190">
    <cfRule type="expression" priority="263" dxfId="992">
      <formula>IF(RIGHT(TEXT(AU190,"0.#"),1)=".",FALSE,TRUE)</formula>
    </cfRule>
    <cfRule type="expression" priority="264" dxfId="993">
      <formula>IF(RIGHT(TEXT(AU190,"0.#"),1)=".",TRUE,FALSE)</formula>
    </cfRule>
  </conditionalFormatting>
  <conditionalFormatting sqref="AU182:AU189 AU180">
    <cfRule type="expression" priority="261" dxfId="992">
      <formula>IF(RIGHT(TEXT(AU180,"0.#"),1)=".",FALSE,TRUE)</formula>
    </cfRule>
    <cfRule type="expression" priority="262" dxfId="993">
      <formula>IF(RIGHT(TEXT(AU180,"0.#"),1)=".",TRUE,FALSE)</formula>
    </cfRule>
  </conditionalFormatting>
  <conditionalFormatting sqref="Y220 Y207 Y194">
    <cfRule type="expression" priority="247" dxfId="992">
      <formula>IF(RIGHT(TEXT(Y194,"0.#"),1)=".",FALSE,TRUE)</formula>
    </cfRule>
    <cfRule type="expression" priority="248" dxfId="993">
      <formula>IF(RIGHT(TEXT(Y194,"0.#"),1)=".",TRUE,FALSE)</formula>
    </cfRule>
  </conditionalFormatting>
  <conditionalFormatting sqref="Y229 Y216 Y203">
    <cfRule type="expression" priority="245" dxfId="992">
      <formula>IF(RIGHT(TEXT(Y203,"0.#"),1)=".",FALSE,TRUE)</formula>
    </cfRule>
    <cfRule type="expression" priority="246" dxfId="993">
      <formula>IF(RIGHT(TEXT(Y203,"0.#"),1)=".",TRUE,FALSE)</formula>
    </cfRule>
  </conditionalFormatting>
  <conditionalFormatting sqref="Y221:Y228 Y219 Y208:Y215 Y206 Y195:Y202 Y193">
    <cfRule type="expression" priority="243" dxfId="992">
      <formula>IF(RIGHT(TEXT(Y193,"0.#"),1)=".",FALSE,TRUE)</formula>
    </cfRule>
    <cfRule type="expression" priority="244" dxfId="993">
      <formula>IF(RIGHT(TEXT(Y193,"0.#"),1)=".",TRUE,FALSE)</formula>
    </cfRule>
  </conditionalFormatting>
  <conditionalFormatting sqref="AU220 AU207 AU194">
    <cfRule type="expression" priority="241" dxfId="992">
      <formula>IF(RIGHT(TEXT(AU194,"0.#"),1)=".",FALSE,TRUE)</formula>
    </cfRule>
    <cfRule type="expression" priority="242" dxfId="993">
      <formula>IF(RIGHT(TEXT(AU194,"0.#"),1)=".",TRUE,FALSE)</formula>
    </cfRule>
  </conditionalFormatting>
  <conditionalFormatting sqref="AU229 AU216 AU203">
    <cfRule type="expression" priority="239" dxfId="992">
      <formula>IF(RIGHT(TEXT(AU203,"0.#"),1)=".",FALSE,TRUE)</formula>
    </cfRule>
    <cfRule type="expression" priority="240" dxfId="993">
      <formula>IF(RIGHT(TEXT(AU203,"0.#"),1)=".",TRUE,FALSE)</formula>
    </cfRule>
  </conditionalFormatting>
  <conditionalFormatting sqref="AU221:AU228 AU219 AU208:AU215 AU206 AU195:AU202 AU193">
    <cfRule type="expression" priority="237" dxfId="992">
      <formula>IF(RIGHT(TEXT(AU193,"0.#"),1)=".",FALSE,TRUE)</formula>
    </cfRule>
    <cfRule type="expression" priority="238" dxfId="993">
      <formula>IF(RIGHT(TEXT(AU193,"0.#"),1)=".",TRUE,FALSE)</formula>
    </cfRule>
  </conditionalFormatting>
  <conditionalFormatting sqref="AE56:AI56">
    <cfRule type="expression" priority="211" dxfId="994">
      <formula>IF(AND(AE56&gt;=0,RIGHT(TEXT(AE56,"0.#"),1)&lt;&gt;"."),TRUE,FALSE)</formula>
    </cfRule>
    <cfRule type="expression" priority="212" dxfId="995">
      <formula>IF(AND(AE56&gt;=0,RIGHT(TEXT(AE56,"0.#"),1)="."),TRUE,FALSE)</formula>
    </cfRule>
    <cfRule type="expression" priority="213" dxfId="996">
      <formula>IF(AND(AE56&lt;0,RIGHT(TEXT(AE56,"0.#"),1)&lt;&gt;"."),TRUE,FALSE)</formula>
    </cfRule>
    <cfRule type="expression" priority="214" dxfId="997">
      <formula>IF(AND(AE56&lt;0,RIGHT(TEXT(AE56,"0.#"),1)="."),TRUE,FALSE)</formula>
    </cfRule>
  </conditionalFormatting>
  <conditionalFormatting sqref="AJ56:AS56">
    <cfRule type="expression" priority="207" dxfId="994">
      <formula>IF(AND(AJ56&gt;=0,RIGHT(TEXT(AJ56,"0.#"),1)&lt;&gt;"."),TRUE,FALSE)</formula>
    </cfRule>
    <cfRule type="expression" priority="208" dxfId="995">
      <formula>IF(AND(AJ56&gt;=0,RIGHT(TEXT(AJ56,"0.#"),1)="."),TRUE,FALSE)</formula>
    </cfRule>
    <cfRule type="expression" priority="209" dxfId="996">
      <formula>IF(AND(AJ56&lt;0,RIGHT(TEXT(AJ56,"0.#"),1)&lt;&gt;"."),TRUE,FALSE)</formula>
    </cfRule>
    <cfRule type="expression" priority="210" dxfId="997">
      <formula>IF(AND(AJ56&lt;0,RIGHT(TEXT(AJ56,"0.#"),1)="."),TRUE,FALSE)</formula>
    </cfRule>
  </conditionalFormatting>
  <conditionalFormatting sqref="AK237:AK265">
    <cfRule type="expression" priority="195" dxfId="992">
      <formula>IF(RIGHT(TEXT(AK237,"0.#"),1)=".",FALSE,TRUE)</formula>
    </cfRule>
    <cfRule type="expression" priority="196" dxfId="993">
      <formula>IF(RIGHT(TEXT(AK237,"0.#"),1)=".",TRUE,FALSE)</formula>
    </cfRule>
  </conditionalFormatting>
  <conditionalFormatting sqref="AU237:AX265">
    <cfRule type="expression" priority="191" dxfId="994">
      <formula>IF(AND(AU237&gt;=0,RIGHT(TEXT(AU237,"0.#"),1)&lt;&gt;"."),TRUE,FALSE)</formula>
    </cfRule>
    <cfRule type="expression" priority="192" dxfId="995">
      <formula>IF(AND(AU237&gt;=0,RIGHT(TEXT(AU237,"0.#"),1)="."),TRUE,FALSE)</formula>
    </cfRule>
    <cfRule type="expression" priority="193" dxfId="996">
      <formula>IF(AND(AU237&lt;0,RIGHT(TEXT(AU237,"0.#"),1)&lt;&gt;"."),TRUE,FALSE)</formula>
    </cfRule>
    <cfRule type="expression" priority="194" dxfId="997">
      <formula>IF(AND(AU237&lt;0,RIGHT(TEXT(AU237,"0.#"),1)="."),TRUE,FALSE)</formula>
    </cfRule>
  </conditionalFormatting>
  <conditionalFormatting sqref="AK269">
    <cfRule type="expression" priority="189" dxfId="992">
      <formula>IF(RIGHT(TEXT(AK269,"0.#"),1)=".",FALSE,TRUE)</formula>
    </cfRule>
    <cfRule type="expression" priority="190" dxfId="993">
      <formula>IF(RIGHT(TEXT(AK269,"0.#"),1)=".",TRUE,FALSE)</formula>
    </cfRule>
  </conditionalFormatting>
  <conditionalFormatting sqref="AU269:AX269">
    <cfRule type="expression" priority="185" dxfId="994">
      <formula>IF(AND(AU269&gt;=0,RIGHT(TEXT(AU269,"0.#"),1)&lt;&gt;"."),TRUE,FALSE)</formula>
    </cfRule>
    <cfRule type="expression" priority="186" dxfId="995">
      <formula>IF(AND(AU269&gt;=0,RIGHT(TEXT(AU269,"0.#"),1)="."),TRUE,FALSE)</formula>
    </cfRule>
    <cfRule type="expression" priority="187" dxfId="996">
      <formula>IF(AND(AU269&lt;0,RIGHT(TEXT(AU269,"0.#"),1)&lt;&gt;"."),TRUE,FALSE)</formula>
    </cfRule>
    <cfRule type="expression" priority="188" dxfId="997">
      <formula>IF(AND(AU269&lt;0,RIGHT(TEXT(AU269,"0.#"),1)="."),TRUE,FALSE)</formula>
    </cfRule>
  </conditionalFormatting>
  <conditionalFormatting sqref="AK270:AK298">
    <cfRule type="expression" priority="183" dxfId="992">
      <formula>IF(RIGHT(TEXT(AK270,"0.#"),1)=".",FALSE,TRUE)</formula>
    </cfRule>
    <cfRule type="expression" priority="184" dxfId="993">
      <formula>IF(RIGHT(TEXT(AK270,"0.#"),1)=".",TRUE,FALSE)</formula>
    </cfRule>
  </conditionalFormatting>
  <conditionalFormatting sqref="AU270:AX298">
    <cfRule type="expression" priority="179" dxfId="994">
      <formula>IF(AND(AU270&gt;=0,RIGHT(TEXT(AU270,"0.#"),1)&lt;&gt;"."),TRUE,FALSE)</formula>
    </cfRule>
    <cfRule type="expression" priority="180" dxfId="995">
      <formula>IF(AND(AU270&gt;=0,RIGHT(TEXT(AU270,"0.#"),1)="."),TRUE,FALSE)</formula>
    </cfRule>
    <cfRule type="expression" priority="181" dxfId="996">
      <formula>IF(AND(AU270&lt;0,RIGHT(TEXT(AU270,"0.#"),1)&lt;&gt;"."),TRUE,FALSE)</formula>
    </cfRule>
    <cfRule type="expression" priority="182" dxfId="997">
      <formula>IF(AND(AU270&lt;0,RIGHT(TEXT(AU270,"0.#"),1)="."),TRUE,FALSE)</formula>
    </cfRule>
  </conditionalFormatting>
  <conditionalFormatting sqref="AK302">
    <cfRule type="expression" priority="177" dxfId="992">
      <formula>IF(RIGHT(TEXT(AK302,"0.#"),1)=".",FALSE,TRUE)</formula>
    </cfRule>
    <cfRule type="expression" priority="178" dxfId="993">
      <formula>IF(RIGHT(TEXT(AK302,"0.#"),1)=".",TRUE,FALSE)</formula>
    </cfRule>
  </conditionalFormatting>
  <conditionalFormatting sqref="AU302:AX302">
    <cfRule type="expression" priority="173" dxfId="994">
      <formula>IF(AND(AU302&gt;=0,RIGHT(TEXT(AU302,"0.#"),1)&lt;&gt;"."),TRUE,FALSE)</formula>
    </cfRule>
    <cfRule type="expression" priority="174" dxfId="995">
      <formula>IF(AND(AU302&gt;=0,RIGHT(TEXT(AU302,"0.#"),1)="."),TRUE,FALSE)</formula>
    </cfRule>
    <cfRule type="expression" priority="175" dxfId="996">
      <formula>IF(AND(AU302&lt;0,RIGHT(TEXT(AU302,"0.#"),1)&lt;&gt;"."),TRUE,FALSE)</formula>
    </cfRule>
    <cfRule type="expression" priority="176" dxfId="997">
      <formula>IF(AND(AU302&lt;0,RIGHT(TEXT(AU302,"0.#"),1)="."),TRUE,FALSE)</formula>
    </cfRule>
  </conditionalFormatting>
  <conditionalFormatting sqref="AK303:AK331">
    <cfRule type="expression" priority="171" dxfId="992">
      <formula>IF(RIGHT(TEXT(AK303,"0.#"),1)=".",FALSE,TRUE)</formula>
    </cfRule>
    <cfRule type="expression" priority="172" dxfId="993">
      <formula>IF(RIGHT(TEXT(AK303,"0.#"),1)=".",TRUE,FALSE)</formula>
    </cfRule>
  </conditionalFormatting>
  <conditionalFormatting sqref="AU303:AX331">
    <cfRule type="expression" priority="167" dxfId="994">
      <formula>IF(AND(AU303&gt;=0,RIGHT(TEXT(AU303,"0.#"),1)&lt;&gt;"."),TRUE,FALSE)</formula>
    </cfRule>
    <cfRule type="expression" priority="168" dxfId="995">
      <formula>IF(AND(AU303&gt;=0,RIGHT(TEXT(AU303,"0.#"),1)="."),TRUE,FALSE)</formula>
    </cfRule>
    <cfRule type="expression" priority="169" dxfId="996">
      <formula>IF(AND(AU303&lt;0,RIGHT(TEXT(AU303,"0.#"),1)&lt;&gt;"."),TRUE,FALSE)</formula>
    </cfRule>
    <cfRule type="expression" priority="170" dxfId="997">
      <formula>IF(AND(AU303&lt;0,RIGHT(TEXT(AU303,"0.#"),1)="."),TRUE,FALSE)</formula>
    </cfRule>
  </conditionalFormatting>
  <conditionalFormatting sqref="AK335">
    <cfRule type="expression" priority="165" dxfId="992">
      <formula>IF(RIGHT(TEXT(AK335,"0.#"),1)=".",FALSE,TRUE)</formula>
    </cfRule>
    <cfRule type="expression" priority="166" dxfId="993">
      <formula>IF(RIGHT(TEXT(AK335,"0.#"),1)=".",TRUE,FALSE)</formula>
    </cfRule>
  </conditionalFormatting>
  <conditionalFormatting sqref="AU335:AX335">
    <cfRule type="expression" priority="161" dxfId="994">
      <formula>IF(AND(AU335&gt;=0,RIGHT(TEXT(AU335,"0.#"),1)&lt;&gt;"."),TRUE,FALSE)</formula>
    </cfRule>
    <cfRule type="expression" priority="162" dxfId="995">
      <formula>IF(AND(AU335&gt;=0,RIGHT(TEXT(AU335,"0.#"),1)="."),TRUE,FALSE)</formula>
    </cfRule>
    <cfRule type="expression" priority="163" dxfId="996">
      <formula>IF(AND(AU335&lt;0,RIGHT(TEXT(AU335,"0.#"),1)&lt;&gt;"."),TRUE,FALSE)</formula>
    </cfRule>
    <cfRule type="expression" priority="164" dxfId="997">
      <formula>IF(AND(AU335&lt;0,RIGHT(TEXT(AU335,"0.#"),1)="."),TRUE,FALSE)</formula>
    </cfRule>
  </conditionalFormatting>
  <conditionalFormatting sqref="AK336:AK364">
    <cfRule type="expression" priority="159" dxfId="992">
      <formula>IF(RIGHT(TEXT(AK336,"0.#"),1)=".",FALSE,TRUE)</formula>
    </cfRule>
    <cfRule type="expression" priority="160" dxfId="993">
      <formula>IF(RIGHT(TEXT(AK336,"0.#"),1)=".",TRUE,FALSE)</formula>
    </cfRule>
  </conditionalFormatting>
  <conditionalFormatting sqref="AU336:AX364">
    <cfRule type="expression" priority="155" dxfId="994">
      <formula>IF(AND(AU336&gt;=0,RIGHT(TEXT(AU336,"0.#"),1)&lt;&gt;"."),TRUE,FALSE)</formula>
    </cfRule>
    <cfRule type="expression" priority="156" dxfId="995">
      <formula>IF(AND(AU336&gt;=0,RIGHT(TEXT(AU336,"0.#"),1)="."),TRUE,FALSE)</formula>
    </cfRule>
    <cfRule type="expression" priority="157" dxfId="996">
      <formula>IF(AND(AU336&lt;0,RIGHT(TEXT(AU336,"0.#"),1)&lt;&gt;"."),TRUE,FALSE)</formula>
    </cfRule>
    <cfRule type="expression" priority="158" dxfId="997">
      <formula>IF(AND(AU336&lt;0,RIGHT(TEXT(AU336,"0.#"),1)="."),TRUE,FALSE)</formula>
    </cfRule>
  </conditionalFormatting>
  <conditionalFormatting sqref="AK368">
    <cfRule type="expression" priority="153" dxfId="992">
      <formula>IF(RIGHT(TEXT(AK368,"0.#"),1)=".",FALSE,TRUE)</formula>
    </cfRule>
    <cfRule type="expression" priority="154" dxfId="993">
      <formula>IF(RIGHT(TEXT(AK368,"0.#"),1)=".",TRUE,FALSE)</formula>
    </cfRule>
  </conditionalFormatting>
  <conditionalFormatting sqref="AU368:AX368">
    <cfRule type="expression" priority="149" dxfId="994">
      <formula>IF(AND(AU368&gt;=0,RIGHT(TEXT(AU368,"0.#"),1)&lt;&gt;"."),TRUE,FALSE)</formula>
    </cfRule>
    <cfRule type="expression" priority="150" dxfId="995">
      <formula>IF(AND(AU368&gt;=0,RIGHT(TEXT(AU368,"0.#"),1)="."),TRUE,FALSE)</formula>
    </cfRule>
    <cfRule type="expression" priority="151" dxfId="996">
      <formula>IF(AND(AU368&lt;0,RIGHT(TEXT(AU368,"0.#"),1)&lt;&gt;"."),TRUE,FALSE)</formula>
    </cfRule>
    <cfRule type="expression" priority="152" dxfId="997">
      <formula>IF(AND(AU368&lt;0,RIGHT(TEXT(AU368,"0.#"),1)="."),TRUE,FALSE)</formula>
    </cfRule>
  </conditionalFormatting>
  <conditionalFormatting sqref="AK369:AK397">
    <cfRule type="expression" priority="147" dxfId="992">
      <formula>IF(RIGHT(TEXT(AK369,"0.#"),1)=".",FALSE,TRUE)</formula>
    </cfRule>
    <cfRule type="expression" priority="148" dxfId="993">
      <formula>IF(RIGHT(TEXT(AK369,"0.#"),1)=".",TRUE,FALSE)</formula>
    </cfRule>
  </conditionalFormatting>
  <conditionalFormatting sqref="AU369:AX397">
    <cfRule type="expression" priority="143" dxfId="994">
      <formula>IF(AND(AU369&gt;=0,RIGHT(TEXT(AU369,"0.#"),1)&lt;&gt;"."),TRUE,FALSE)</formula>
    </cfRule>
    <cfRule type="expression" priority="144" dxfId="995">
      <formula>IF(AND(AU369&gt;=0,RIGHT(TEXT(AU369,"0.#"),1)="."),TRUE,FALSE)</formula>
    </cfRule>
    <cfRule type="expression" priority="145" dxfId="996">
      <formula>IF(AND(AU369&lt;0,RIGHT(TEXT(AU369,"0.#"),1)&lt;&gt;"."),TRUE,FALSE)</formula>
    </cfRule>
    <cfRule type="expression" priority="146" dxfId="997">
      <formula>IF(AND(AU369&lt;0,RIGHT(TEXT(AU369,"0.#"),1)="."),TRUE,FALSE)</formula>
    </cfRule>
  </conditionalFormatting>
  <conditionalFormatting sqref="AK401">
    <cfRule type="expression" priority="141" dxfId="992">
      <formula>IF(RIGHT(TEXT(AK401,"0.#"),1)=".",FALSE,TRUE)</formula>
    </cfRule>
    <cfRule type="expression" priority="142" dxfId="993">
      <formula>IF(RIGHT(TEXT(AK401,"0.#"),1)=".",TRUE,FALSE)</formula>
    </cfRule>
  </conditionalFormatting>
  <conditionalFormatting sqref="AU401:AX401">
    <cfRule type="expression" priority="137" dxfId="994">
      <formula>IF(AND(AU401&gt;=0,RIGHT(TEXT(AU401,"0.#"),1)&lt;&gt;"."),TRUE,FALSE)</formula>
    </cfRule>
    <cfRule type="expression" priority="138" dxfId="995">
      <formula>IF(AND(AU401&gt;=0,RIGHT(TEXT(AU401,"0.#"),1)="."),TRUE,FALSE)</formula>
    </cfRule>
    <cfRule type="expression" priority="139" dxfId="996">
      <formula>IF(AND(AU401&lt;0,RIGHT(TEXT(AU401,"0.#"),1)&lt;&gt;"."),TRUE,FALSE)</formula>
    </cfRule>
    <cfRule type="expression" priority="140" dxfId="997">
      <formula>IF(AND(AU401&lt;0,RIGHT(TEXT(AU401,"0.#"),1)="."),TRUE,FALSE)</formula>
    </cfRule>
  </conditionalFormatting>
  <conditionalFormatting sqref="AK402:AK430">
    <cfRule type="expression" priority="135" dxfId="992">
      <formula>IF(RIGHT(TEXT(AK402,"0.#"),1)=".",FALSE,TRUE)</formula>
    </cfRule>
    <cfRule type="expression" priority="136" dxfId="993">
      <formula>IF(RIGHT(TEXT(AK402,"0.#"),1)=".",TRUE,FALSE)</formula>
    </cfRule>
  </conditionalFormatting>
  <conditionalFormatting sqref="AU402:AX430">
    <cfRule type="expression" priority="131" dxfId="994">
      <formula>IF(AND(AU402&gt;=0,RIGHT(TEXT(AU402,"0.#"),1)&lt;&gt;"."),TRUE,FALSE)</formula>
    </cfRule>
    <cfRule type="expression" priority="132" dxfId="995">
      <formula>IF(AND(AU402&gt;=0,RIGHT(TEXT(AU402,"0.#"),1)="."),TRUE,FALSE)</formula>
    </cfRule>
    <cfRule type="expression" priority="133" dxfId="996">
      <formula>IF(AND(AU402&lt;0,RIGHT(TEXT(AU402,"0.#"),1)&lt;&gt;"."),TRUE,FALSE)</formula>
    </cfRule>
    <cfRule type="expression" priority="134" dxfId="997">
      <formula>IF(AND(AU402&lt;0,RIGHT(TEXT(AU402,"0.#"),1)="."),TRUE,FALSE)</formula>
    </cfRule>
  </conditionalFormatting>
  <conditionalFormatting sqref="AK434">
    <cfRule type="expression" priority="129" dxfId="992">
      <formula>IF(RIGHT(TEXT(AK434,"0.#"),1)=".",FALSE,TRUE)</formula>
    </cfRule>
    <cfRule type="expression" priority="130" dxfId="993">
      <formula>IF(RIGHT(TEXT(AK434,"0.#"),1)=".",TRUE,FALSE)</formula>
    </cfRule>
  </conditionalFormatting>
  <conditionalFormatting sqref="AU434:AX434">
    <cfRule type="expression" priority="125" dxfId="994">
      <formula>IF(AND(AU434&gt;=0,RIGHT(TEXT(AU434,"0.#"),1)&lt;&gt;"."),TRUE,FALSE)</formula>
    </cfRule>
    <cfRule type="expression" priority="126" dxfId="995">
      <formula>IF(AND(AU434&gt;=0,RIGHT(TEXT(AU434,"0.#"),1)="."),TRUE,FALSE)</formula>
    </cfRule>
    <cfRule type="expression" priority="127" dxfId="996">
      <formula>IF(AND(AU434&lt;0,RIGHT(TEXT(AU434,"0.#"),1)&lt;&gt;"."),TRUE,FALSE)</formula>
    </cfRule>
    <cfRule type="expression" priority="128" dxfId="997">
      <formula>IF(AND(AU434&lt;0,RIGHT(TEXT(AU434,"0.#"),1)="."),TRUE,FALSE)</formula>
    </cfRule>
  </conditionalFormatting>
  <conditionalFormatting sqref="AK435:AK463">
    <cfRule type="expression" priority="123" dxfId="992">
      <formula>IF(RIGHT(TEXT(AK435,"0.#"),1)=".",FALSE,TRUE)</formula>
    </cfRule>
    <cfRule type="expression" priority="124" dxfId="993">
      <formula>IF(RIGHT(TEXT(AK435,"0.#"),1)=".",TRUE,FALSE)</formula>
    </cfRule>
  </conditionalFormatting>
  <conditionalFormatting sqref="AU435:AX463">
    <cfRule type="expression" priority="119" dxfId="994">
      <formula>IF(AND(AU435&gt;=0,RIGHT(TEXT(AU435,"0.#"),1)&lt;&gt;"."),TRUE,FALSE)</formula>
    </cfRule>
    <cfRule type="expression" priority="120" dxfId="995">
      <formula>IF(AND(AU435&gt;=0,RIGHT(TEXT(AU435,"0.#"),1)="."),TRUE,FALSE)</formula>
    </cfRule>
    <cfRule type="expression" priority="121" dxfId="996">
      <formula>IF(AND(AU435&lt;0,RIGHT(TEXT(AU435,"0.#"),1)&lt;&gt;"."),TRUE,FALSE)</formula>
    </cfRule>
    <cfRule type="expression" priority="122" dxfId="997">
      <formula>IF(AND(AU435&lt;0,RIGHT(TEXT(AU435,"0.#"),1)="."),TRUE,FALSE)</formula>
    </cfRule>
  </conditionalFormatting>
  <conditionalFormatting sqref="AK467">
    <cfRule type="expression" priority="117" dxfId="992">
      <formula>IF(RIGHT(TEXT(AK467,"0.#"),1)=".",FALSE,TRUE)</formula>
    </cfRule>
    <cfRule type="expression" priority="118" dxfId="993">
      <formula>IF(RIGHT(TEXT(AK467,"0.#"),1)=".",TRUE,FALSE)</formula>
    </cfRule>
  </conditionalFormatting>
  <conditionalFormatting sqref="AU467:AX467">
    <cfRule type="expression" priority="113" dxfId="994">
      <formula>IF(AND(AU467&gt;=0,RIGHT(TEXT(AU467,"0.#"),1)&lt;&gt;"."),TRUE,FALSE)</formula>
    </cfRule>
    <cfRule type="expression" priority="114" dxfId="995">
      <formula>IF(AND(AU467&gt;=0,RIGHT(TEXT(AU467,"0.#"),1)="."),TRUE,FALSE)</formula>
    </cfRule>
    <cfRule type="expression" priority="115" dxfId="996">
      <formula>IF(AND(AU467&lt;0,RIGHT(TEXT(AU467,"0.#"),1)&lt;&gt;"."),TRUE,FALSE)</formula>
    </cfRule>
    <cfRule type="expression" priority="116" dxfId="997">
      <formula>IF(AND(AU467&lt;0,RIGHT(TEXT(AU467,"0.#"),1)="."),TRUE,FALSE)</formula>
    </cfRule>
  </conditionalFormatting>
  <conditionalFormatting sqref="AK468:AK496">
    <cfRule type="expression" priority="111" dxfId="992">
      <formula>IF(RIGHT(TEXT(AK468,"0.#"),1)=".",FALSE,TRUE)</formula>
    </cfRule>
    <cfRule type="expression" priority="112" dxfId="993">
      <formula>IF(RIGHT(TEXT(AK468,"0.#"),1)=".",TRUE,FALSE)</formula>
    </cfRule>
  </conditionalFormatting>
  <conditionalFormatting sqref="AU468:AX496">
    <cfRule type="expression" priority="107" dxfId="994">
      <formula>IF(AND(AU468&gt;=0,RIGHT(TEXT(AU468,"0.#"),1)&lt;&gt;"."),TRUE,FALSE)</formula>
    </cfRule>
    <cfRule type="expression" priority="108" dxfId="995">
      <formula>IF(AND(AU468&gt;=0,RIGHT(TEXT(AU468,"0.#"),1)="."),TRUE,FALSE)</formula>
    </cfRule>
    <cfRule type="expression" priority="109" dxfId="996">
      <formula>IF(AND(AU468&lt;0,RIGHT(TEXT(AU468,"0.#"),1)&lt;&gt;"."),TRUE,FALSE)</formula>
    </cfRule>
    <cfRule type="expression" priority="110" dxfId="997">
      <formula>IF(AND(AU468&lt;0,RIGHT(TEXT(AU468,"0.#"),1)="."),TRUE,FALSE)</formula>
    </cfRule>
  </conditionalFormatting>
  <conditionalFormatting sqref="AE24:AX24 AJ23:AS23">
    <cfRule type="expression" priority="105" dxfId="992">
      <formula>IF(RIGHT(TEXT(AE23,"0.#"),1)=".",FALSE,TRUE)</formula>
    </cfRule>
    <cfRule type="expression" priority="106" dxfId="993">
      <formula>IF(RIGHT(TEXT(AE23,"0.#"),1)=".",TRUE,FALSE)</formula>
    </cfRule>
  </conditionalFormatting>
  <conditionalFormatting sqref="AE25:AI25">
    <cfRule type="expression" priority="97" dxfId="994">
      <formula>IF(AND(AE25&gt;=0,RIGHT(TEXT(AE25,"0.#"),1)&lt;&gt;"."),TRUE,FALSE)</formula>
    </cfRule>
    <cfRule type="expression" priority="98" dxfId="995">
      <formula>IF(AND(AE25&gt;=0,RIGHT(TEXT(AE25,"0.#"),1)="."),TRUE,FALSE)</formula>
    </cfRule>
    <cfRule type="expression" priority="99" dxfId="996">
      <formula>IF(AND(AE25&lt;0,RIGHT(TEXT(AE25,"0.#"),1)&lt;&gt;"."),TRUE,FALSE)</formula>
    </cfRule>
    <cfRule type="expression" priority="100" dxfId="997">
      <formula>IF(AND(AE25&lt;0,RIGHT(TEXT(AE25,"0.#"),1)="."),TRUE,FALSE)</formula>
    </cfRule>
  </conditionalFormatting>
  <conditionalFormatting sqref="AJ25:AS25">
    <cfRule type="expression" priority="93" dxfId="994">
      <formula>IF(AND(AJ25&gt;=0,RIGHT(TEXT(AJ25,"0.#"),1)&lt;&gt;"."),TRUE,FALSE)</formula>
    </cfRule>
    <cfRule type="expression" priority="94" dxfId="995">
      <formula>IF(AND(AJ25&gt;=0,RIGHT(TEXT(AJ25,"0.#"),1)="."),TRUE,FALSE)</formula>
    </cfRule>
    <cfRule type="expression" priority="95" dxfId="996">
      <formula>IF(AND(AJ25&lt;0,RIGHT(TEXT(AJ25,"0.#"),1)&lt;&gt;"."),TRUE,FALSE)</formula>
    </cfRule>
    <cfRule type="expression" priority="96" dxfId="997">
      <formula>IF(AND(AJ25&lt;0,RIGHT(TEXT(AJ25,"0.#"),1)="."),TRUE,FALSE)</formula>
    </cfRule>
  </conditionalFormatting>
  <conditionalFormatting sqref="AU236:AX236">
    <cfRule type="expression" priority="81" dxfId="994">
      <formula>IF(AND(AU236&gt;=0,RIGHT(TEXT(AU236,"0.#"),1)&lt;&gt;"."),TRUE,FALSE)</formula>
    </cfRule>
    <cfRule type="expression" priority="82" dxfId="995">
      <formula>IF(AND(AU236&gt;=0,RIGHT(TEXT(AU236,"0.#"),1)="."),TRUE,FALSE)</formula>
    </cfRule>
    <cfRule type="expression" priority="83" dxfId="996">
      <formula>IF(AND(AU236&lt;0,RIGHT(TEXT(AU236,"0.#"),1)&lt;&gt;"."),TRUE,FALSE)</formula>
    </cfRule>
    <cfRule type="expression" priority="84" dxfId="997">
      <formula>IF(AND(AU236&lt;0,RIGHT(TEXT(AU236,"0.#"),1)="."),TRUE,FALSE)</formula>
    </cfRule>
  </conditionalFormatting>
  <conditionalFormatting sqref="AE38:AI38 AE33:AI33 AE28:AI28">
    <cfRule type="expression" priority="79" dxfId="992">
      <formula>IF(RIGHT(TEXT(AE28,"0.#"),1)=".",FALSE,TRUE)</formula>
    </cfRule>
    <cfRule type="expression" priority="80" dxfId="993">
      <formula>IF(RIGHT(TEXT(AE28,"0.#"),1)=".",TRUE,FALSE)</formula>
    </cfRule>
  </conditionalFormatting>
  <conditionalFormatting sqref="AE39:AX39 AJ38:AS38 AE34:AX34 AJ33:AS33 AE29:AX29 AJ28:AS28 AT44:AX44">
    <cfRule type="expression" priority="77" dxfId="992">
      <formula>IF(RIGHT(TEXT(AE28,"0.#"),1)=".",FALSE,TRUE)</formula>
    </cfRule>
    <cfRule type="expression" priority="78" dxfId="993">
      <formula>IF(RIGHT(TEXT(AE28,"0.#"),1)=".",TRUE,FALSE)</formula>
    </cfRule>
  </conditionalFormatting>
  <conditionalFormatting sqref="AE35:AI35 AE30:AI30">
    <cfRule type="expression" priority="73" dxfId="994">
      <formula>IF(AND(AE30&gt;=0,RIGHT(TEXT(AE30,"0.#"),1)&lt;&gt;"."),TRUE,FALSE)</formula>
    </cfRule>
    <cfRule type="expression" priority="74" dxfId="995">
      <formula>IF(AND(AE30&gt;=0,RIGHT(TEXT(AE30,"0.#"),1)="."),TRUE,FALSE)</formula>
    </cfRule>
    <cfRule type="expression" priority="75" dxfId="996">
      <formula>IF(AND(AE30&lt;0,RIGHT(TEXT(AE30,"0.#"),1)&lt;&gt;"."),TRUE,FALSE)</formula>
    </cfRule>
    <cfRule type="expression" priority="76" dxfId="997">
      <formula>IF(AND(AE30&lt;0,RIGHT(TEXT(AE30,"0.#"),1)="."),TRUE,FALSE)</formula>
    </cfRule>
  </conditionalFormatting>
  <conditionalFormatting sqref="AJ30:AS30">
    <cfRule type="expression" priority="69" dxfId="994">
      <formula>IF(AND(AJ30&gt;=0,RIGHT(TEXT(AJ30,"0.#"),1)&lt;&gt;"."),TRUE,FALSE)</formula>
    </cfRule>
    <cfRule type="expression" priority="70" dxfId="995">
      <formula>IF(AND(AJ30&gt;=0,RIGHT(TEXT(AJ30,"0.#"),1)="."),TRUE,FALSE)</formula>
    </cfRule>
    <cfRule type="expression" priority="71" dxfId="996">
      <formula>IF(AND(AJ30&lt;0,RIGHT(TEXT(AJ30,"0.#"),1)&lt;&gt;"."),TRUE,FALSE)</formula>
    </cfRule>
    <cfRule type="expression" priority="72" dxfId="997">
      <formula>IF(AND(AJ30&lt;0,RIGHT(TEXT(AJ30,"0.#"),1)="."),TRUE,FALSE)</formula>
    </cfRule>
  </conditionalFormatting>
  <conditionalFormatting sqref="AE64:AI64 AE59:AI59">
    <cfRule type="expression" priority="67" dxfId="992">
      <formula>IF(RIGHT(TEXT(AE59,"0.#"),1)=".",FALSE,TRUE)</formula>
    </cfRule>
    <cfRule type="expression" priority="68" dxfId="993">
      <formula>IF(RIGHT(TEXT(AE59,"0.#"),1)=".",TRUE,FALSE)</formula>
    </cfRule>
  </conditionalFormatting>
  <conditionalFormatting sqref="AE65:AX65 AJ64:AS64 AE60:AX60 AJ59:AS59">
    <cfRule type="expression" priority="65" dxfId="992">
      <formula>IF(RIGHT(TEXT(AE59,"0.#"),1)=".",FALSE,TRUE)</formula>
    </cfRule>
    <cfRule type="expression" priority="66" dxfId="993">
      <formula>IF(RIGHT(TEXT(AE59,"0.#"),1)=".",TRUE,FALSE)</formula>
    </cfRule>
  </conditionalFormatting>
  <conditionalFormatting sqref="AE66:AI66 AE61:AI61">
    <cfRule type="expression" priority="61" dxfId="994">
      <formula>IF(AND(AE61&gt;=0,RIGHT(TEXT(AE61,"0.#"),1)&lt;&gt;"."),TRUE,FALSE)</formula>
    </cfRule>
    <cfRule type="expression" priority="62" dxfId="995">
      <formula>IF(AND(AE61&gt;=0,RIGHT(TEXT(AE61,"0.#"),1)="."),TRUE,FALSE)</formula>
    </cfRule>
    <cfRule type="expression" priority="63" dxfId="996">
      <formula>IF(AND(AE61&lt;0,RIGHT(TEXT(AE61,"0.#"),1)&lt;&gt;"."),TRUE,FALSE)</formula>
    </cfRule>
    <cfRule type="expression" priority="64" dxfId="997">
      <formula>IF(AND(AE61&lt;0,RIGHT(TEXT(AE61,"0.#"),1)="."),TRUE,FALSE)</formula>
    </cfRule>
  </conditionalFormatting>
  <conditionalFormatting sqref="AJ66:AS66 AJ61:AS61">
    <cfRule type="expression" priority="57" dxfId="994">
      <formula>IF(AND(AJ61&gt;=0,RIGHT(TEXT(AJ61,"0.#"),1)&lt;&gt;"."),TRUE,FALSE)</formula>
    </cfRule>
    <cfRule type="expression" priority="58" dxfId="995">
      <formula>IF(AND(AJ61&gt;=0,RIGHT(TEXT(AJ61,"0.#"),1)="."),TRUE,FALSE)</formula>
    </cfRule>
    <cfRule type="expression" priority="59" dxfId="996">
      <formula>IF(AND(AJ61&lt;0,RIGHT(TEXT(AJ61,"0.#"),1)&lt;&gt;"."),TRUE,FALSE)</formula>
    </cfRule>
    <cfRule type="expression" priority="60" dxfId="997">
      <formula>IF(AND(AJ61&lt;0,RIGHT(TEXT(AJ61,"0.#"),1)="."),TRUE,FALSE)</formula>
    </cfRule>
  </conditionalFormatting>
  <conditionalFormatting sqref="AE81:AX81 AE78:AX78 AE75:AX75 AE72:AX72">
    <cfRule type="expression" priority="55" dxfId="992">
      <formula>IF(RIGHT(TEXT(AE72,"0.#"),1)=".",FALSE,TRUE)</formula>
    </cfRule>
    <cfRule type="expression" priority="56" dxfId="993">
      <formula>IF(RIGHT(TEXT(AE72,"0.#"),1)=".",TRUE,FALSE)</formula>
    </cfRule>
  </conditionalFormatting>
  <conditionalFormatting sqref="AE80:AS80 AE77:AS77 AE74:AS74 AE71:AS71">
    <cfRule type="expression" priority="53" dxfId="992">
      <formula>IF(RIGHT(TEXT(AE71,"0.#"),1)=".",FALSE,TRUE)</formula>
    </cfRule>
    <cfRule type="expression" priority="54" dxfId="993">
      <formula>IF(RIGHT(TEXT(AE71,"0.#"),1)=".",TRUE,FALSE)</formula>
    </cfRule>
  </conditionalFormatting>
  <conditionalFormatting sqref="AE83:AI83">
    <cfRule type="expression" priority="47" dxfId="992">
      <formula>IF(RIGHT(TEXT(AE83,"0.#"),1)=".",FALSE,TRUE)</formula>
    </cfRule>
    <cfRule type="expression" priority="48" dxfId="993">
      <formula>IF(RIGHT(TEXT(AE83,"0.#"),1)=".",TRUE,FALSE)</formula>
    </cfRule>
  </conditionalFormatting>
  <conditionalFormatting sqref="AJ83:AX83">
    <cfRule type="expression" priority="45" dxfId="992">
      <formula>IF(RIGHT(TEXT(AJ83,"0.#"),1)=".",FALSE,TRUE)</formula>
    </cfRule>
    <cfRule type="expression" priority="46" dxfId="993">
      <formula>IF(RIGHT(TEXT(AJ83,"0.#"),1)=".",TRUE,FALSE)</formula>
    </cfRule>
  </conditionalFormatting>
  <conditionalFormatting sqref="AE86:AI86">
    <cfRule type="expression" priority="43" dxfId="992">
      <formula>IF(RIGHT(TEXT(AE86,"0.#"),1)=".",FALSE,TRUE)</formula>
    </cfRule>
    <cfRule type="expression" priority="44" dxfId="993">
      <formula>IF(RIGHT(TEXT(AE86,"0.#"),1)=".",TRUE,FALSE)</formula>
    </cfRule>
  </conditionalFormatting>
  <conditionalFormatting sqref="AJ86:AX86">
    <cfRule type="expression" priority="41" dxfId="992">
      <formula>IF(RIGHT(TEXT(AJ86,"0.#"),1)=".",FALSE,TRUE)</formula>
    </cfRule>
    <cfRule type="expression" priority="42" dxfId="993">
      <formula>IF(RIGHT(TEXT(AJ86,"0.#"),1)=".",TRUE,FALSE)</formula>
    </cfRule>
  </conditionalFormatting>
  <conditionalFormatting sqref="AE89:AI89">
    <cfRule type="expression" priority="39" dxfId="992">
      <formula>IF(RIGHT(TEXT(AE89,"0.#"),1)=".",FALSE,TRUE)</formula>
    </cfRule>
    <cfRule type="expression" priority="40" dxfId="993">
      <formula>IF(RIGHT(TEXT(AE89,"0.#"),1)=".",TRUE,FALSE)</formula>
    </cfRule>
  </conditionalFormatting>
  <conditionalFormatting sqref="AJ89:AX89">
    <cfRule type="expression" priority="37" dxfId="992">
      <formula>IF(RIGHT(TEXT(AJ89,"0.#"),1)=".",FALSE,TRUE)</formula>
    </cfRule>
    <cfRule type="expression" priority="38" dxfId="993">
      <formula>IF(RIGHT(TEXT(AJ89,"0.#"),1)=".",TRUE,FALSE)</formula>
    </cfRule>
  </conditionalFormatting>
  <conditionalFormatting sqref="AJ35:AN35">
    <cfRule type="expression" priority="33" dxfId="994">
      <formula>IF(AND(AJ35&gt;=0,RIGHT(TEXT(AJ35,"0.#"),1)&lt;&gt;"."),TRUE,FALSE)</formula>
    </cfRule>
    <cfRule type="expression" priority="34" dxfId="995">
      <formula>IF(AND(AJ35&gt;=0,RIGHT(TEXT(AJ35,"0.#"),1)="."),TRUE,FALSE)</formula>
    </cfRule>
    <cfRule type="expression" priority="35" dxfId="996">
      <formula>IF(AND(AJ35&lt;0,RIGHT(TEXT(AJ35,"0.#"),1)&lt;&gt;"."),TRUE,FALSE)</formula>
    </cfRule>
    <cfRule type="expression" priority="36" dxfId="997">
      <formula>IF(AND(AJ35&lt;0,RIGHT(TEXT(AJ35,"0.#"),1)="."),TRUE,FALSE)</formula>
    </cfRule>
  </conditionalFormatting>
  <conditionalFormatting sqref="AO35:AS35">
    <cfRule type="expression" priority="29" dxfId="994">
      <formula>IF(AND(AO35&gt;=0,RIGHT(TEXT(AO35,"0.#"),1)&lt;&gt;"."),TRUE,FALSE)</formula>
    </cfRule>
    <cfRule type="expression" priority="30" dxfId="995">
      <formula>IF(AND(AO35&gt;=0,RIGHT(TEXT(AO35,"0.#"),1)="."),TRUE,FALSE)</formula>
    </cfRule>
    <cfRule type="expression" priority="31" dxfId="996">
      <formula>IF(AND(AO35&lt;0,RIGHT(TEXT(AO35,"0.#"),1)&lt;&gt;"."),TRUE,FALSE)</formula>
    </cfRule>
    <cfRule type="expression" priority="32" dxfId="997">
      <formula>IF(AND(AO35&lt;0,RIGHT(TEXT(AO35,"0.#"),1)="."),TRUE,FALSE)</formula>
    </cfRule>
  </conditionalFormatting>
  <conditionalFormatting sqref="AE43:AI43">
    <cfRule type="expression" priority="27" dxfId="992">
      <formula>IF(RIGHT(TEXT(AE43,"0.#"),1)=".",FALSE,TRUE)</formula>
    </cfRule>
    <cfRule type="expression" priority="28" dxfId="993">
      <formula>IF(RIGHT(TEXT(AE43,"0.#"),1)=".",TRUE,FALSE)</formula>
    </cfRule>
  </conditionalFormatting>
  <conditionalFormatting sqref="AE44:AS44 AJ43:AS43">
    <cfRule type="expression" priority="25" dxfId="992">
      <formula>IF(RIGHT(TEXT(AE43,"0.#"),1)=".",FALSE,TRUE)</formula>
    </cfRule>
    <cfRule type="expression" priority="26" dxfId="993">
      <formula>IF(RIGHT(TEXT(AE43,"0.#"),1)=".",TRUE,FALSE)</formula>
    </cfRule>
  </conditionalFormatting>
  <conditionalFormatting sqref="AE45:AI45">
    <cfRule type="expression" priority="21" dxfId="994">
      <formula>IF(AND(AE45&gt;=0,RIGHT(TEXT(AE45,"0.#"),1)&lt;&gt;"."),TRUE,FALSE)</formula>
    </cfRule>
    <cfRule type="expression" priority="22" dxfId="995">
      <formula>IF(AND(AE45&gt;=0,RIGHT(TEXT(AE45,"0.#"),1)="."),TRUE,FALSE)</formula>
    </cfRule>
    <cfRule type="expression" priority="23" dxfId="996">
      <formula>IF(AND(AE45&lt;0,RIGHT(TEXT(AE45,"0.#"),1)&lt;&gt;"."),TRUE,FALSE)</formula>
    </cfRule>
    <cfRule type="expression" priority="24" dxfId="997">
      <formula>IF(AND(AE45&lt;0,RIGHT(TEXT(AE45,"0.#"),1)="."),TRUE,FALSE)</formula>
    </cfRule>
  </conditionalFormatting>
  <conditionalFormatting sqref="AJ45:AN45">
    <cfRule type="expression" priority="17" dxfId="994">
      <formula>IF(AND(AJ45&gt;=0,RIGHT(TEXT(AJ45,"0.#"),1)&lt;&gt;"."),TRUE,FALSE)</formula>
    </cfRule>
    <cfRule type="expression" priority="18" dxfId="995">
      <formula>IF(AND(AJ45&gt;=0,RIGHT(TEXT(AJ45,"0.#"),1)="."),TRUE,FALSE)</formula>
    </cfRule>
    <cfRule type="expression" priority="19" dxfId="996">
      <formula>IF(AND(AJ45&lt;0,RIGHT(TEXT(AJ45,"0.#"),1)&lt;&gt;"."),TRUE,FALSE)</formula>
    </cfRule>
    <cfRule type="expression" priority="20" dxfId="997">
      <formula>IF(AND(AJ45&lt;0,RIGHT(TEXT(AJ45,"0.#"),1)="."),TRUE,FALSE)</formula>
    </cfRule>
  </conditionalFormatting>
  <conditionalFormatting sqref="AO45:AS45">
    <cfRule type="expression" priority="13" dxfId="994">
      <formula>IF(AND(AO45&gt;=0,RIGHT(TEXT(AO45,"0.#"),1)&lt;&gt;"."),TRUE,FALSE)</formula>
    </cfRule>
    <cfRule type="expression" priority="14" dxfId="995">
      <formula>IF(AND(AO45&gt;=0,RIGHT(TEXT(AO45,"0.#"),1)="."),TRUE,FALSE)</formula>
    </cfRule>
    <cfRule type="expression" priority="15" dxfId="996">
      <formula>IF(AND(AO45&lt;0,RIGHT(TEXT(AO45,"0.#"),1)&lt;&gt;"."),TRUE,FALSE)</formula>
    </cfRule>
    <cfRule type="expression" priority="16" dxfId="997">
      <formula>IF(AND(AO45&lt;0,RIGHT(TEXT(AO45,"0.#"),1)="."),TRUE,FALSE)</formula>
    </cfRule>
  </conditionalFormatting>
  <conditionalFormatting sqref="AE40:AI40">
    <cfRule type="expression" priority="9" dxfId="994">
      <formula>IF(AND(AE40&gt;=0,RIGHT(TEXT(AE40,"0.#"),1)&lt;&gt;"."),TRUE,FALSE)</formula>
    </cfRule>
    <cfRule type="expression" priority="10" dxfId="995">
      <formula>IF(AND(AE40&gt;=0,RIGHT(TEXT(AE40,"0.#"),1)="."),TRUE,FALSE)</formula>
    </cfRule>
    <cfRule type="expression" priority="11" dxfId="996">
      <formula>IF(AND(AE40&lt;0,RIGHT(TEXT(AE40,"0.#"),1)&lt;&gt;"."),TRUE,FALSE)</formula>
    </cfRule>
    <cfRule type="expression" priority="12" dxfId="997">
      <formula>IF(AND(AE40&lt;0,RIGHT(TEXT(AE40,"0.#"),1)="."),TRUE,FALSE)</formula>
    </cfRule>
  </conditionalFormatting>
  <conditionalFormatting sqref="AJ40:AN40">
    <cfRule type="expression" priority="5" dxfId="994">
      <formula>IF(AND(AJ40&gt;=0,RIGHT(TEXT(AJ40,"0.#"),1)&lt;&gt;"."),TRUE,FALSE)</formula>
    </cfRule>
    <cfRule type="expression" priority="6" dxfId="995">
      <formula>IF(AND(AJ40&gt;=0,RIGHT(TEXT(AJ40,"0.#"),1)="."),TRUE,FALSE)</formula>
    </cfRule>
    <cfRule type="expression" priority="7" dxfId="996">
      <formula>IF(AND(AJ40&lt;0,RIGHT(TEXT(AJ40,"0.#"),1)&lt;&gt;"."),TRUE,FALSE)</formula>
    </cfRule>
    <cfRule type="expression" priority="8" dxfId="997">
      <formula>IF(AND(AJ40&lt;0,RIGHT(TEXT(AJ40,"0.#"),1)="."),TRUE,FALSE)</formula>
    </cfRule>
  </conditionalFormatting>
  <conditionalFormatting sqref="AO40:AS40">
    <cfRule type="expression" priority="1" dxfId="994">
      <formula>IF(AND(AO40&gt;=0,RIGHT(TEXT(AO40,"0.#"),1)&lt;&gt;"."),TRUE,FALSE)</formula>
    </cfRule>
    <cfRule type="expression" priority="2" dxfId="995">
      <formula>IF(AND(AO40&gt;=0,RIGHT(TEXT(AO40,"0.#"),1)="."),TRUE,FALSE)</formula>
    </cfRule>
    <cfRule type="expression" priority="3" dxfId="996">
      <formula>IF(AND(AO40&lt;0,RIGHT(TEXT(AO40,"0.#"),1)&lt;&gt;"."),TRUE,FALSE)</formula>
    </cfRule>
    <cfRule type="expression" priority="4" dxfId="997">
      <formula>IF(AND(AO40&lt;0,RIGHT(TEXT(AO40,"0.#"),1)="."),TRUE,FALSE)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40" max="255" man="1"/>
    <brk id="105" max="255" man="1"/>
    <brk id="127"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457</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357</v>
      </c>
      <c r="AD5" s="43"/>
      <c r="AE5" s="57" t="s">
        <v>355</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326</v>
      </c>
      <c r="Y6" s="44" t="s">
        <v>102</v>
      </c>
      <c r="Z6" s="42"/>
      <c r="AA6" s="44" t="s">
        <v>103</v>
      </c>
      <c r="AB6" s="43"/>
      <c r="AC6" s="44" t="s">
        <v>307</v>
      </c>
      <c r="AD6" s="43"/>
      <c r="AE6" s="57" t="s">
        <v>356</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9" t="s">
        <v>13</v>
      </c>
      <c r="B2" s="240"/>
      <c r="C2" s="240"/>
      <c r="D2" s="240"/>
      <c r="E2" s="240"/>
      <c r="F2" s="241"/>
      <c r="G2" s="246" t="s">
        <v>318</v>
      </c>
      <c r="H2" s="236"/>
      <c r="I2" s="236"/>
      <c r="J2" s="236"/>
      <c r="K2" s="236"/>
      <c r="L2" s="236"/>
      <c r="M2" s="236"/>
      <c r="N2" s="236"/>
      <c r="O2" s="237"/>
      <c r="P2" s="235" t="s">
        <v>83</v>
      </c>
      <c r="Q2" s="236"/>
      <c r="R2" s="236"/>
      <c r="S2" s="236"/>
      <c r="T2" s="236"/>
      <c r="U2" s="236"/>
      <c r="V2" s="236"/>
      <c r="W2" s="236"/>
      <c r="X2" s="237"/>
      <c r="Y2" s="215"/>
      <c r="Z2" s="86"/>
      <c r="AA2" s="87"/>
      <c r="AB2" s="270" t="s">
        <v>12</v>
      </c>
      <c r="AC2" s="271"/>
      <c r="AD2" s="272"/>
      <c r="AE2" s="235" t="s">
        <v>69</v>
      </c>
      <c r="AF2" s="236"/>
      <c r="AG2" s="236"/>
      <c r="AH2" s="236"/>
      <c r="AI2" s="237"/>
      <c r="AJ2" s="235" t="s">
        <v>70</v>
      </c>
      <c r="AK2" s="236"/>
      <c r="AL2" s="236"/>
      <c r="AM2" s="236"/>
      <c r="AN2" s="237"/>
      <c r="AO2" s="235" t="s">
        <v>71</v>
      </c>
      <c r="AP2" s="236"/>
      <c r="AQ2" s="236"/>
      <c r="AR2" s="236"/>
      <c r="AS2" s="237"/>
      <c r="AT2" s="282" t="s">
        <v>303</v>
      </c>
      <c r="AU2" s="283"/>
      <c r="AV2" s="283"/>
      <c r="AW2" s="283"/>
      <c r="AX2" s="284"/>
    </row>
    <row r="3" spans="1:50" ht="18.75" customHeight="1">
      <c r="A3" s="239"/>
      <c r="B3" s="240"/>
      <c r="C3" s="240"/>
      <c r="D3" s="240"/>
      <c r="E3" s="240"/>
      <c r="F3" s="241"/>
      <c r="G3" s="247"/>
      <c r="H3" s="110"/>
      <c r="I3" s="110"/>
      <c r="J3" s="110"/>
      <c r="K3" s="110"/>
      <c r="L3" s="110"/>
      <c r="M3" s="110"/>
      <c r="N3" s="110"/>
      <c r="O3" s="238"/>
      <c r="P3" s="144"/>
      <c r="Q3" s="110"/>
      <c r="R3" s="110"/>
      <c r="S3" s="110"/>
      <c r="T3" s="110"/>
      <c r="U3" s="110"/>
      <c r="V3" s="110"/>
      <c r="W3" s="110"/>
      <c r="X3" s="238"/>
      <c r="Y3" s="337"/>
      <c r="Z3" s="338"/>
      <c r="AA3" s="339"/>
      <c r="AB3" s="143"/>
      <c r="AC3" s="138"/>
      <c r="AD3" s="139"/>
      <c r="AE3" s="144"/>
      <c r="AF3" s="110"/>
      <c r="AG3" s="110"/>
      <c r="AH3" s="110"/>
      <c r="AI3" s="238"/>
      <c r="AJ3" s="144"/>
      <c r="AK3" s="110"/>
      <c r="AL3" s="110"/>
      <c r="AM3" s="110"/>
      <c r="AN3" s="238"/>
      <c r="AO3" s="144"/>
      <c r="AP3" s="110"/>
      <c r="AQ3" s="110"/>
      <c r="AR3" s="110"/>
      <c r="AS3" s="238"/>
      <c r="AT3" s="67"/>
      <c r="AU3" s="112"/>
      <c r="AV3" s="112"/>
      <c r="AW3" s="110" t="s">
        <v>461</v>
      </c>
      <c r="AX3" s="111"/>
    </row>
    <row r="4" spans="1:50" ht="22.5" customHeight="1">
      <c r="A4" s="242"/>
      <c r="B4" s="240"/>
      <c r="C4" s="240"/>
      <c r="D4" s="240"/>
      <c r="E4" s="240"/>
      <c r="F4" s="241"/>
      <c r="G4" s="328"/>
      <c r="H4" s="329"/>
      <c r="I4" s="329"/>
      <c r="J4" s="329"/>
      <c r="K4" s="329"/>
      <c r="L4" s="329"/>
      <c r="M4" s="329"/>
      <c r="N4" s="329"/>
      <c r="O4" s="330"/>
      <c r="P4" s="219"/>
      <c r="Q4" s="220"/>
      <c r="R4" s="220"/>
      <c r="S4" s="220"/>
      <c r="T4" s="220"/>
      <c r="U4" s="220"/>
      <c r="V4" s="220"/>
      <c r="W4" s="220"/>
      <c r="X4" s="221"/>
      <c r="Y4" s="299" t="s">
        <v>14</v>
      </c>
      <c r="Z4" s="297"/>
      <c r="AA4" s="298"/>
      <c r="AB4" s="300"/>
      <c r="AC4" s="301"/>
      <c r="AD4" s="301"/>
      <c r="AE4" s="96"/>
      <c r="AF4" s="97"/>
      <c r="AG4" s="97"/>
      <c r="AH4" s="97"/>
      <c r="AI4" s="98"/>
      <c r="AJ4" s="96"/>
      <c r="AK4" s="97"/>
      <c r="AL4" s="97"/>
      <c r="AM4" s="97"/>
      <c r="AN4" s="98"/>
      <c r="AO4" s="96"/>
      <c r="AP4" s="97"/>
      <c r="AQ4" s="97"/>
      <c r="AR4" s="97"/>
      <c r="AS4" s="98"/>
      <c r="AT4" s="249"/>
      <c r="AU4" s="249"/>
      <c r="AV4" s="249"/>
      <c r="AW4" s="249"/>
      <c r="AX4" s="250"/>
    </row>
    <row r="5" spans="1:50" ht="22.5" customHeight="1">
      <c r="A5" s="243"/>
      <c r="B5" s="244"/>
      <c r="C5" s="244"/>
      <c r="D5" s="244"/>
      <c r="E5" s="244"/>
      <c r="F5" s="245"/>
      <c r="G5" s="331"/>
      <c r="H5" s="332"/>
      <c r="I5" s="332"/>
      <c r="J5" s="332"/>
      <c r="K5" s="332"/>
      <c r="L5" s="332"/>
      <c r="M5" s="332"/>
      <c r="N5" s="332"/>
      <c r="O5" s="333"/>
      <c r="P5" s="287"/>
      <c r="Q5" s="287"/>
      <c r="R5" s="287"/>
      <c r="S5" s="287"/>
      <c r="T5" s="287"/>
      <c r="U5" s="287"/>
      <c r="V5" s="287"/>
      <c r="W5" s="287"/>
      <c r="X5" s="288"/>
      <c r="Y5" s="188" t="s">
        <v>65</v>
      </c>
      <c r="Z5" s="126"/>
      <c r="AA5" s="184"/>
      <c r="AB5" s="302"/>
      <c r="AC5" s="303"/>
      <c r="AD5" s="303"/>
      <c r="AE5" s="96"/>
      <c r="AF5" s="97"/>
      <c r="AG5" s="97"/>
      <c r="AH5" s="97"/>
      <c r="AI5" s="98"/>
      <c r="AJ5" s="96"/>
      <c r="AK5" s="97"/>
      <c r="AL5" s="97"/>
      <c r="AM5" s="97"/>
      <c r="AN5" s="98"/>
      <c r="AO5" s="96"/>
      <c r="AP5" s="97"/>
      <c r="AQ5" s="97"/>
      <c r="AR5" s="97"/>
      <c r="AS5" s="98"/>
      <c r="AT5" s="96"/>
      <c r="AU5" s="97"/>
      <c r="AV5" s="97"/>
      <c r="AW5" s="97"/>
      <c r="AX5" s="114"/>
    </row>
    <row r="6" spans="1:50" ht="22.5" customHeight="1">
      <c r="A6" s="673"/>
      <c r="B6" s="674"/>
      <c r="C6" s="674"/>
      <c r="D6" s="674"/>
      <c r="E6" s="674"/>
      <c r="F6" s="675"/>
      <c r="G6" s="334"/>
      <c r="H6" s="335"/>
      <c r="I6" s="335"/>
      <c r="J6" s="335"/>
      <c r="K6" s="335"/>
      <c r="L6" s="335"/>
      <c r="M6" s="335"/>
      <c r="N6" s="335"/>
      <c r="O6" s="336"/>
      <c r="P6" s="222"/>
      <c r="Q6" s="222"/>
      <c r="R6" s="222"/>
      <c r="S6" s="222"/>
      <c r="T6" s="222"/>
      <c r="U6" s="222"/>
      <c r="V6" s="222"/>
      <c r="W6" s="222"/>
      <c r="X6" s="223"/>
      <c r="Y6" s="125" t="s">
        <v>15</v>
      </c>
      <c r="Z6" s="126"/>
      <c r="AA6" s="184"/>
      <c r="AB6" s="664" t="s">
        <v>462</v>
      </c>
      <c r="AC6" s="325"/>
      <c r="AD6" s="325"/>
      <c r="AE6" s="96"/>
      <c r="AF6" s="97"/>
      <c r="AG6" s="97"/>
      <c r="AH6" s="97"/>
      <c r="AI6" s="98"/>
      <c r="AJ6" s="96"/>
      <c r="AK6" s="97"/>
      <c r="AL6" s="97"/>
      <c r="AM6" s="97"/>
      <c r="AN6" s="98"/>
      <c r="AO6" s="96"/>
      <c r="AP6" s="97"/>
      <c r="AQ6" s="97"/>
      <c r="AR6" s="97"/>
      <c r="AS6" s="98"/>
      <c r="AT6" s="255"/>
      <c r="AU6" s="256"/>
      <c r="AV6" s="256"/>
      <c r="AW6" s="256"/>
      <c r="AX6" s="257"/>
    </row>
    <row r="7" spans="1:50" ht="18.75" customHeight="1">
      <c r="A7" s="239" t="s">
        <v>13</v>
      </c>
      <c r="B7" s="240"/>
      <c r="C7" s="240"/>
      <c r="D7" s="240"/>
      <c r="E7" s="240"/>
      <c r="F7" s="241"/>
      <c r="G7" s="246" t="s">
        <v>318</v>
      </c>
      <c r="H7" s="236"/>
      <c r="I7" s="236"/>
      <c r="J7" s="236"/>
      <c r="K7" s="236"/>
      <c r="L7" s="236"/>
      <c r="M7" s="236"/>
      <c r="N7" s="236"/>
      <c r="O7" s="237"/>
      <c r="P7" s="235" t="s">
        <v>83</v>
      </c>
      <c r="Q7" s="236"/>
      <c r="R7" s="236"/>
      <c r="S7" s="236"/>
      <c r="T7" s="236"/>
      <c r="U7" s="236"/>
      <c r="V7" s="236"/>
      <c r="W7" s="236"/>
      <c r="X7" s="237"/>
      <c r="Y7" s="215"/>
      <c r="Z7" s="86"/>
      <c r="AA7" s="87"/>
      <c r="AB7" s="270" t="s">
        <v>12</v>
      </c>
      <c r="AC7" s="271"/>
      <c r="AD7" s="272"/>
      <c r="AE7" s="235" t="s">
        <v>69</v>
      </c>
      <c r="AF7" s="236"/>
      <c r="AG7" s="236"/>
      <c r="AH7" s="236"/>
      <c r="AI7" s="237"/>
      <c r="AJ7" s="235" t="s">
        <v>70</v>
      </c>
      <c r="AK7" s="236"/>
      <c r="AL7" s="236"/>
      <c r="AM7" s="236"/>
      <c r="AN7" s="237"/>
      <c r="AO7" s="235" t="s">
        <v>71</v>
      </c>
      <c r="AP7" s="236"/>
      <c r="AQ7" s="236"/>
      <c r="AR7" s="236"/>
      <c r="AS7" s="237"/>
      <c r="AT7" s="282" t="s">
        <v>303</v>
      </c>
      <c r="AU7" s="283"/>
      <c r="AV7" s="283"/>
      <c r="AW7" s="283"/>
      <c r="AX7" s="284"/>
    </row>
    <row r="8" spans="1:50" ht="18.75" customHeight="1">
      <c r="A8" s="239"/>
      <c r="B8" s="240"/>
      <c r="C8" s="240"/>
      <c r="D8" s="240"/>
      <c r="E8" s="240"/>
      <c r="F8" s="241"/>
      <c r="G8" s="247"/>
      <c r="H8" s="110"/>
      <c r="I8" s="110"/>
      <c r="J8" s="110"/>
      <c r="K8" s="110"/>
      <c r="L8" s="110"/>
      <c r="M8" s="110"/>
      <c r="N8" s="110"/>
      <c r="O8" s="238"/>
      <c r="P8" s="144"/>
      <c r="Q8" s="110"/>
      <c r="R8" s="110"/>
      <c r="S8" s="110"/>
      <c r="T8" s="110"/>
      <c r="U8" s="110"/>
      <c r="V8" s="110"/>
      <c r="W8" s="110"/>
      <c r="X8" s="238"/>
      <c r="Y8" s="337"/>
      <c r="Z8" s="338"/>
      <c r="AA8" s="339"/>
      <c r="AB8" s="143"/>
      <c r="AC8" s="138"/>
      <c r="AD8" s="139"/>
      <c r="AE8" s="144"/>
      <c r="AF8" s="110"/>
      <c r="AG8" s="110"/>
      <c r="AH8" s="110"/>
      <c r="AI8" s="238"/>
      <c r="AJ8" s="144"/>
      <c r="AK8" s="110"/>
      <c r="AL8" s="110"/>
      <c r="AM8" s="110"/>
      <c r="AN8" s="238"/>
      <c r="AO8" s="144"/>
      <c r="AP8" s="110"/>
      <c r="AQ8" s="110"/>
      <c r="AR8" s="110"/>
      <c r="AS8" s="238"/>
      <c r="AT8" s="67"/>
      <c r="AU8" s="112"/>
      <c r="AV8" s="112"/>
      <c r="AW8" s="110" t="s">
        <v>359</v>
      </c>
      <c r="AX8" s="111"/>
    </row>
    <row r="9" spans="1:50" ht="22.5" customHeight="1">
      <c r="A9" s="242"/>
      <c r="B9" s="240"/>
      <c r="C9" s="240"/>
      <c r="D9" s="240"/>
      <c r="E9" s="240"/>
      <c r="F9" s="241"/>
      <c r="G9" s="328"/>
      <c r="H9" s="329"/>
      <c r="I9" s="329"/>
      <c r="J9" s="329"/>
      <c r="K9" s="329"/>
      <c r="L9" s="329"/>
      <c r="M9" s="329"/>
      <c r="N9" s="329"/>
      <c r="O9" s="330"/>
      <c r="P9" s="219"/>
      <c r="Q9" s="220"/>
      <c r="R9" s="220"/>
      <c r="S9" s="220"/>
      <c r="T9" s="220"/>
      <c r="U9" s="220"/>
      <c r="V9" s="220"/>
      <c r="W9" s="220"/>
      <c r="X9" s="221"/>
      <c r="Y9" s="299" t="s">
        <v>14</v>
      </c>
      <c r="Z9" s="297"/>
      <c r="AA9" s="298"/>
      <c r="AB9" s="300"/>
      <c r="AC9" s="301"/>
      <c r="AD9" s="301"/>
      <c r="AE9" s="96"/>
      <c r="AF9" s="97"/>
      <c r="AG9" s="97"/>
      <c r="AH9" s="97"/>
      <c r="AI9" s="98"/>
      <c r="AJ9" s="96"/>
      <c r="AK9" s="97"/>
      <c r="AL9" s="97"/>
      <c r="AM9" s="97"/>
      <c r="AN9" s="98"/>
      <c r="AO9" s="96"/>
      <c r="AP9" s="97"/>
      <c r="AQ9" s="97"/>
      <c r="AR9" s="97"/>
      <c r="AS9" s="98"/>
      <c r="AT9" s="249"/>
      <c r="AU9" s="249"/>
      <c r="AV9" s="249"/>
      <c r="AW9" s="249"/>
      <c r="AX9" s="250"/>
    </row>
    <row r="10" spans="1:50" ht="22.5" customHeight="1">
      <c r="A10" s="243"/>
      <c r="B10" s="244"/>
      <c r="C10" s="244"/>
      <c r="D10" s="244"/>
      <c r="E10" s="244"/>
      <c r="F10" s="245"/>
      <c r="G10" s="331"/>
      <c r="H10" s="332"/>
      <c r="I10" s="332"/>
      <c r="J10" s="332"/>
      <c r="K10" s="332"/>
      <c r="L10" s="332"/>
      <c r="M10" s="332"/>
      <c r="N10" s="332"/>
      <c r="O10" s="333"/>
      <c r="P10" s="287"/>
      <c r="Q10" s="287"/>
      <c r="R10" s="287"/>
      <c r="S10" s="287"/>
      <c r="T10" s="287"/>
      <c r="U10" s="287"/>
      <c r="V10" s="287"/>
      <c r="W10" s="287"/>
      <c r="X10" s="288"/>
      <c r="Y10" s="188" t="s">
        <v>65</v>
      </c>
      <c r="Z10" s="126"/>
      <c r="AA10" s="184"/>
      <c r="AB10" s="302"/>
      <c r="AC10" s="303"/>
      <c r="AD10" s="303"/>
      <c r="AE10" s="96"/>
      <c r="AF10" s="97"/>
      <c r="AG10" s="97"/>
      <c r="AH10" s="97"/>
      <c r="AI10" s="98"/>
      <c r="AJ10" s="96"/>
      <c r="AK10" s="97"/>
      <c r="AL10" s="97"/>
      <c r="AM10" s="97"/>
      <c r="AN10" s="98"/>
      <c r="AO10" s="96"/>
      <c r="AP10" s="97"/>
      <c r="AQ10" s="97"/>
      <c r="AR10" s="97"/>
      <c r="AS10" s="98"/>
      <c r="AT10" s="96"/>
      <c r="AU10" s="97"/>
      <c r="AV10" s="97"/>
      <c r="AW10" s="97"/>
      <c r="AX10" s="114"/>
    </row>
    <row r="11" spans="1:50" ht="22.5" customHeight="1">
      <c r="A11" s="673"/>
      <c r="B11" s="674"/>
      <c r="C11" s="674"/>
      <c r="D11" s="674"/>
      <c r="E11" s="674"/>
      <c r="F11" s="675"/>
      <c r="G11" s="334"/>
      <c r="H11" s="335"/>
      <c r="I11" s="335"/>
      <c r="J11" s="335"/>
      <c r="K11" s="335"/>
      <c r="L11" s="335"/>
      <c r="M11" s="335"/>
      <c r="N11" s="335"/>
      <c r="O11" s="336"/>
      <c r="P11" s="222"/>
      <c r="Q11" s="222"/>
      <c r="R11" s="222"/>
      <c r="S11" s="222"/>
      <c r="T11" s="222"/>
      <c r="U11" s="222"/>
      <c r="V11" s="222"/>
      <c r="W11" s="222"/>
      <c r="X11" s="223"/>
      <c r="Y11" s="125" t="s">
        <v>15</v>
      </c>
      <c r="Z11" s="126"/>
      <c r="AA11" s="184"/>
      <c r="AB11" s="664" t="s">
        <v>16</v>
      </c>
      <c r="AC11" s="325"/>
      <c r="AD11" s="325"/>
      <c r="AE11" s="96"/>
      <c r="AF11" s="97"/>
      <c r="AG11" s="97"/>
      <c r="AH11" s="97"/>
      <c r="AI11" s="98"/>
      <c r="AJ11" s="96"/>
      <c r="AK11" s="97"/>
      <c r="AL11" s="97"/>
      <c r="AM11" s="97"/>
      <c r="AN11" s="98"/>
      <c r="AO11" s="96"/>
      <c r="AP11" s="97"/>
      <c r="AQ11" s="97"/>
      <c r="AR11" s="97"/>
      <c r="AS11" s="98"/>
      <c r="AT11" s="255"/>
      <c r="AU11" s="256"/>
      <c r="AV11" s="256"/>
      <c r="AW11" s="256"/>
      <c r="AX11" s="257"/>
    </row>
    <row r="12" spans="1:50" ht="18.75" customHeight="1">
      <c r="A12" s="239" t="s">
        <v>13</v>
      </c>
      <c r="B12" s="240"/>
      <c r="C12" s="240"/>
      <c r="D12" s="240"/>
      <c r="E12" s="240"/>
      <c r="F12" s="241"/>
      <c r="G12" s="246" t="s">
        <v>318</v>
      </c>
      <c r="H12" s="236"/>
      <c r="I12" s="236"/>
      <c r="J12" s="236"/>
      <c r="K12" s="236"/>
      <c r="L12" s="236"/>
      <c r="M12" s="236"/>
      <c r="N12" s="236"/>
      <c r="O12" s="237"/>
      <c r="P12" s="235" t="s">
        <v>83</v>
      </c>
      <c r="Q12" s="236"/>
      <c r="R12" s="236"/>
      <c r="S12" s="236"/>
      <c r="T12" s="236"/>
      <c r="U12" s="236"/>
      <c r="V12" s="236"/>
      <c r="W12" s="236"/>
      <c r="X12" s="237"/>
      <c r="Y12" s="215"/>
      <c r="Z12" s="86"/>
      <c r="AA12" s="87"/>
      <c r="AB12" s="270" t="s">
        <v>12</v>
      </c>
      <c r="AC12" s="271"/>
      <c r="AD12" s="272"/>
      <c r="AE12" s="235" t="s">
        <v>69</v>
      </c>
      <c r="AF12" s="236"/>
      <c r="AG12" s="236"/>
      <c r="AH12" s="236"/>
      <c r="AI12" s="237"/>
      <c r="AJ12" s="235" t="s">
        <v>70</v>
      </c>
      <c r="AK12" s="236"/>
      <c r="AL12" s="236"/>
      <c r="AM12" s="236"/>
      <c r="AN12" s="237"/>
      <c r="AO12" s="235" t="s">
        <v>71</v>
      </c>
      <c r="AP12" s="236"/>
      <c r="AQ12" s="236"/>
      <c r="AR12" s="236"/>
      <c r="AS12" s="237"/>
      <c r="AT12" s="282" t="s">
        <v>303</v>
      </c>
      <c r="AU12" s="283"/>
      <c r="AV12" s="283"/>
      <c r="AW12" s="283"/>
      <c r="AX12" s="284"/>
    </row>
    <row r="13" spans="1:50" ht="18.75" customHeight="1">
      <c r="A13" s="239"/>
      <c r="B13" s="240"/>
      <c r="C13" s="240"/>
      <c r="D13" s="240"/>
      <c r="E13" s="240"/>
      <c r="F13" s="241"/>
      <c r="G13" s="247"/>
      <c r="H13" s="110"/>
      <c r="I13" s="110"/>
      <c r="J13" s="110"/>
      <c r="K13" s="110"/>
      <c r="L13" s="110"/>
      <c r="M13" s="110"/>
      <c r="N13" s="110"/>
      <c r="O13" s="238"/>
      <c r="P13" s="144"/>
      <c r="Q13" s="110"/>
      <c r="R13" s="110"/>
      <c r="S13" s="110"/>
      <c r="T13" s="110"/>
      <c r="U13" s="110"/>
      <c r="V13" s="110"/>
      <c r="W13" s="110"/>
      <c r="X13" s="238"/>
      <c r="Y13" s="337"/>
      <c r="Z13" s="338"/>
      <c r="AA13" s="339"/>
      <c r="AB13" s="143"/>
      <c r="AC13" s="138"/>
      <c r="AD13" s="139"/>
      <c r="AE13" s="144"/>
      <c r="AF13" s="110"/>
      <c r="AG13" s="110"/>
      <c r="AH13" s="110"/>
      <c r="AI13" s="238"/>
      <c r="AJ13" s="144"/>
      <c r="AK13" s="110"/>
      <c r="AL13" s="110"/>
      <c r="AM13" s="110"/>
      <c r="AN13" s="238"/>
      <c r="AO13" s="144"/>
      <c r="AP13" s="110"/>
      <c r="AQ13" s="110"/>
      <c r="AR13" s="110"/>
      <c r="AS13" s="238"/>
      <c r="AT13" s="67"/>
      <c r="AU13" s="112"/>
      <c r="AV13" s="112"/>
      <c r="AW13" s="110" t="s">
        <v>359</v>
      </c>
      <c r="AX13" s="111"/>
    </row>
    <row r="14" spans="1:50" ht="22.5" customHeight="1">
      <c r="A14" s="242"/>
      <c r="B14" s="240"/>
      <c r="C14" s="240"/>
      <c r="D14" s="240"/>
      <c r="E14" s="240"/>
      <c r="F14" s="241"/>
      <c r="G14" s="328"/>
      <c r="H14" s="329"/>
      <c r="I14" s="329"/>
      <c r="J14" s="329"/>
      <c r="K14" s="329"/>
      <c r="L14" s="329"/>
      <c r="M14" s="329"/>
      <c r="N14" s="329"/>
      <c r="O14" s="330"/>
      <c r="P14" s="219"/>
      <c r="Q14" s="220"/>
      <c r="R14" s="220"/>
      <c r="S14" s="220"/>
      <c r="T14" s="220"/>
      <c r="U14" s="220"/>
      <c r="V14" s="220"/>
      <c r="W14" s="220"/>
      <c r="X14" s="221"/>
      <c r="Y14" s="299" t="s">
        <v>14</v>
      </c>
      <c r="Z14" s="297"/>
      <c r="AA14" s="298"/>
      <c r="AB14" s="300"/>
      <c r="AC14" s="301"/>
      <c r="AD14" s="301"/>
      <c r="AE14" s="96"/>
      <c r="AF14" s="97"/>
      <c r="AG14" s="97"/>
      <c r="AH14" s="97"/>
      <c r="AI14" s="98"/>
      <c r="AJ14" s="96"/>
      <c r="AK14" s="97"/>
      <c r="AL14" s="97"/>
      <c r="AM14" s="97"/>
      <c r="AN14" s="98"/>
      <c r="AO14" s="96"/>
      <c r="AP14" s="97"/>
      <c r="AQ14" s="97"/>
      <c r="AR14" s="97"/>
      <c r="AS14" s="98"/>
      <c r="AT14" s="249"/>
      <c r="AU14" s="249"/>
      <c r="AV14" s="249"/>
      <c r="AW14" s="249"/>
      <c r="AX14" s="250"/>
    </row>
    <row r="15" spans="1:50" ht="22.5" customHeight="1">
      <c r="A15" s="243"/>
      <c r="B15" s="244"/>
      <c r="C15" s="244"/>
      <c r="D15" s="244"/>
      <c r="E15" s="244"/>
      <c r="F15" s="245"/>
      <c r="G15" s="331"/>
      <c r="H15" s="332"/>
      <c r="I15" s="332"/>
      <c r="J15" s="332"/>
      <c r="K15" s="332"/>
      <c r="L15" s="332"/>
      <c r="M15" s="332"/>
      <c r="N15" s="332"/>
      <c r="O15" s="333"/>
      <c r="P15" s="287"/>
      <c r="Q15" s="287"/>
      <c r="R15" s="287"/>
      <c r="S15" s="287"/>
      <c r="T15" s="287"/>
      <c r="U15" s="287"/>
      <c r="V15" s="287"/>
      <c r="W15" s="287"/>
      <c r="X15" s="288"/>
      <c r="Y15" s="188" t="s">
        <v>65</v>
      </c>
      <c r="Z15" s="126"/>
      <c r="AA15" s="184"/>
      <c r="AB15" s="302"/>
      <c r="AC15" s="303"/>
      <c r="AD15" s="303"/>
      <c r="AE15" s="96"/>
      <c r="AF15" s="97"/>
      <c r="AG15" s="97"/>
      <c r="AH15" s="97"/>
      <c r="AI15" s="98"/>
      <c r="AJ15" s="96"/>
      <c r="AK15" s="97"/>
      <c r="AL15" s="97"/>
      <c r="AM15" s="97"/>
      <c r="AN15" s="98"/>
      <c r="AO15" s="96"/>
      <c r="AP15" s="97"/>
      <c r="AQ15" s="97"/>
      <c r="AR15" s="97"/>
      <c r="AS15" s="98"/>
      <c r="AT15" s="96"/>
      <c r="AU15" s="97"/>
      <c r="AV15" s="97"/>
      <c r="AW15" s="97"/>
      <c r="AX15" s="114"/>
    </row>
    <row r="16" spans="1:50" ht="22.5" customHeight="1">
      <c r="A16" s="673"/>
      <c r="B16" s="674"/>
      <c r="C16" s="674"/>
      <c r="D16" s="674"/>
      <c r="E16" s="674"/>
      <c r="F16" s="675"/>
      <c r="G16" s="334"/>
      <c r="H16" s="335"/>
      <c r="I16" s="335"/>
      <c r="J16" s="335"/>
      <c r="K16" s="335"/>
      <c r="L16" s="335"/>
      <c r="M16" s="335"/>
      <c r="N16" s="335"/>
      <c r="O16" s="336"/>
      <c r="P16" s="222"/>
      <c r="Q16" s="222"/>
      <c r="R16" s="222"/>
      <c r="S16" s="222"/>
      <c r="T16" s="222"/>
      <c r="U16" s="222"/>
      <c r="V16" s="222"/>
      <c r="W16" s="222"/>
      <c r="X16" s="223"/>
      <c r="Y16" s="125" t="s">
        <v>15</v>
      </c>
      <c r="Z16" s="126"/>
      <c r="AA16" s="184"/>
      <c r="AB16" s="664" t="s">
        <v>16</v>
      </c>
      <c r="AC16" s="325"/>
      <c r="AD16" s="325"/>
      <c r="AE16" s="96"/>
      <c r="AF16" s="97"/>
      <c r="AG16" s="97"/>
      <c r="AH16" s="97"/>
      <c r="AI16" s="98"/>
      <c r="AJ16" s="96"/>
      <c r="AK16" s="97"/>
      <c r="AL16" s="97"/>
      <c r="AM16" s="97"/>
      <c r="AN16" s="98"/>
      <c r="AO16" s="96"/>
      <c r="AP16" s="97"/>
      <c r="AQ16" s="97"/>
      <c r="AR16" s="97"/>
      <c r="AS16" s="98"/>
      <c r="AT16" s="255"/>
      <c r="AU16" s="256"/>
      <c r="AV16" s="256"/>
      <c r="AW16" s="256"/>
      <c r="AX16" s="257"/>
    </row>
    <row r="17" spans="1:50" ht="18.75" customHeight="1">
      <c r="A17" s="239" t="s">
        <v>13</v>
      </c>
      <c r="B17" s="240"/>
      <c r="C17" s="240"/>
      <c r="D17" s="240"/>
      <c r="E17" s="240"/>
      <c r="F17" s="241"/>
      <c r="G17" s="246" t="s">
        <v>318</v>
      </c>
      <c r="H17" s="236"/>
      <c r="I17" s="236"/>
      <c r="J17" s="236"/>
      <c r="K17" s="236"/>
      <c r="L17" s="236"/>
      <c r="M17" s="236"/>
      <c r="N17" s="236"/>
      <c r="O17" s="237"/>
      <c r="P17" s="235" t="s">
        <v>83</v>
      </c>
      <c r="Q17" s="236"/>
      <c r="R17" s="236"/>
      <c r="S17" s="236"/>
      <c r="T17" s="236"/>
      <c r="U17" s="236"/>
      <c r="V17" s="236"/>
      <c r="W17" s="236"/>
      <c r="X17" s="237"/>
      <c r="Y17" s="215"/>
      <c r="Z17" s="86"/>
      <c r="AA17" s="87"/>
      <c r="AB17" s="270" t="s">
        <v>12</v>
      </c>
      <c r="AC17" s="271"/>
      <c r="AD17" s="272"/>
      <c r="AE17" s="235" t="s">
        <v>69</v>
      </c>
      <c r="AF17" s="236"/>
      <c r="AG17" s="236"/>
      <c r="AH17" s="236"/>
      <c r="AI17" s="237"/>
      <c r="AJ17" s="235" t="s">
        <v>70</v>
      </c>
      <c r="AK17" s="236"/>
      <c r="AL17" s="236"/>
      <c r="AM17" s="236"/>
      <c r="AN17" s="237"/>
      <c r="AO17" s="235" t="s">
        <v>71</v>
      </c>
      <c r="AP17" s="236"/>
      <c r="AQ17" s="236"/>
      <c r="AR17" s="236"/>
      <c r="AS17" s="237"/>
      <c r="AT17" s="282" t="s">
        <v>303</v>
      </c>
      <c r="AU17" s="283"/>
      <c r="AV17" s="283"/>
      <c r="AW17" s="283"/>
      <c r="AX17" s="284"/>
    </row>
    <row r="18" spans="1:50" ht="18.75" customHeight="1">
      <c r="A18" s="239"/>
      <c r="B18" s="240"/>
      <c r="C18" s="240"/>
      <c r="D18" s="240"/>
      <c r="E18" s="240"/>
      <c r="F18" s="241"/>
      <c r="G18" s="247"/>
      <c r="H18" s="110"/>
      <c r="I18" s="110"/>
      <c r="J18" s="110"/>
      <c r="K18" s="110"/>
      <c r="L18" s="110"/>
      <c r="M18" s="110"/>
      <c r="N18" s="110"/>
      <c r="O18" s="238"/>
      <c r="P18" s="144"/>
      <c r="Q18" s="110"/>
      <c r="R18" s="110"/>
      <c r="S18" s="110"/>
      <c r="T18" s="110"/>
      <c r="U18" s="110"/>
      <c r="V18" s="110"/>
      <c r="W18" s="110"/>
      <c r="X18" s="238"/>
      <c r="Y18" s="337"/>
      <c r="Z18" s="338"/>
      <c r="AA18" s="339"/>
      <c r="AB18" s="143"/>
      <c r="AC18" s="138"/>
      <c r="AD18" s="139"/>
      <c r="AE18" s="144"/>
      <c r="AF18" s="110"/>
      <c r="AG18" s="110"/>
      <c r="AH18" s="110"/>
      <c r="AI18" s="238"/>
      <c r="AJ18" s="144"/>
      <c r="AK18" s="110"/>
      <c r="AL18" s="110"/>
      <c r="AM18" s="110"/>
      <c r="AN18" s="238"/>
      <c r="AO18" s="144"/>
      <c r="AP18" s="110"/>
      <c r="AQ18" s="110"/>
      <c r="AR18" s="110"/>
      <c r="AS18" s="238"/>
      <c r="AT18" s="67"/>
      <c r="AU18" s="112"/>
      <c r="AV18" s="112"/>
      <c r="AW18" s="110" t="s">
        <v>359</v>
      </c>
      <c r="AX18" s="111"/>
    </row>
    <row r="19" spans="1:50" ht="22.5" customHeight="1">
      <c r="A19" s="242"/>
      <c r="B19" s="240"/>
      <c r="C19" s="240"/>
      <c r="D19" s="240"/>
      <c r="E19" s="240"/>
      <c r="F19" s="241"/>
      <c r="G19" s="328"/>
      <c r="H19" s="329"/>
      <c r="I19" s="329"/>
      <c r="J19" s="329"/>
      <c r="K19" s="329"/>
      <c r="L19" s="329"/>
      <c r="M19" s="329"/>
      <c r="N19" s="329"/>
      <c r="O19" s="330"/>
      <c r="P19" s="219"/>
      <c r="Q19" s="220"/>
      <c r="R19" s="220"/>
      <c r="S19" s="220"/>
      <c r="T19" s="220"/>
      <c r="U19" s="220"/>
      <c r="V19" s="220"/>
      <c r="W19" s="220"/>
      <c r="X19" s="221"/>
      <c r="Y19" s="299" t="s">
        <v>14</v>
      </c>
      <c r="Z19" s="297"/>
      <c r="AA19" s="298"/>
      <c r="AB19" s="300"/>
      <c r="AC19" s="301"/>
      <c r="AD19" s="301"/>
      <c r="AE19" s="96"/>
      <c r="AF19" s="97"/>
      <c r="AG19" s="97"/>
      <c r="AH19" s="97"/>
      <c r="AI19" s="98"/>
      <c r="AJ19" s="96"/>
      <c r="AK19" s="97"/>
      <c r="AL19" s="97"/>
      <c r="AM19" s="97"/>
      <c r="AN19" s="98"/>
      <c r="AO19" s="96"/>
      <c r="AP19" s="97"/>
      <c r="AQ19" s="97"/>
      <c r="AR19" s="97"/>
      <c r="AS19" s="98"/>
      <c r="AT19" s="249"/>
      <c r="AU19" s="249"/>
      <c r="AV19" s="249"/>
      <c r="AW19" s="249"/>
      <c r="AX19" s="250"/>
    </row>
    <row r="20" spans="1:50" ht="22.5" customHeight="1">
      <c r="A20" s="243"/>
      <c r="B20" s="244"/>
      <c r="C20" s="244"/>
      <c r="D20" s="244"/>
      <c r="E20" s="244"/>
      <c r="F20" s="245"/>
      <c r="G20" s="331"/>
      <c r="H20" s="332"/>
      <c r="I20" s="332"/>
      <c r="J20" s="332"/>
      <c r="K20" s="332"/>
      <c r="L20" s="332"/>
      <c r="M20" s="332"/>
      <c r="N20" s="332"/>
      <c r="O20" s="333"/>
      <c r="P20" s="287"/>
      <c r="Q20" s="287"/>
      <c r="R20" s="287"/>
      <c r="S20" s="287"/>
      <c r="T20" s="287"/>
      <c r="U20" s="287"/>
      <c r="V20" s="287"/>
      <c r="W20" s="287"/>
      <c r="X20" s="288"/>
      <c r="Y20" s="188" t="s">
        <v>65</v>
      </c>
      <c r="Z20" s="126"/>
      <c r="AA20" s="184"/>
      <c r="AB20" s="302"/>
      <c r="AC20" s="303"/>
      <c r="AD20" s="303"/>
      <c r="AE20" s="96"/>
      <c r="AF20" s="97"/>
      <c r="AG20" s="97"/>
      <c r="AH20" s="97"/>
      <c r="AI20" s="98"/>
      <c r="AJ20" s="96"/>
      <c r="AK20" s="97"/>
      <c r="AL20" s="97"/>
      <c r="AM20" s="97"/>
      <c r="AN20" s="98"/>
      <c r="AO20" s="96"/>
      <c r="AP20" s="97"/>
      <c r="AQ20" s="97"/>
      <c r="AR20" s="97"/>
      <c r="AS20" s="98"/>
      <c r="AT20" s="96"/>
      <c r="AU20" s="97"/>
      <c r="AV20" s="97"/>
      <c r="AW20" s="97"/>
      <c r="AX20" s="114"/>
    </row>
    <row r="21" spans="1:50" ht="22.5" customHeight="1">
      <c r="A21" s="673"/>
      <c r="B21" s="674"/>
      <c r="C21" s="674"/>
      <c r="D21" s="674"/>
      <c r="E21" s="674"/>
      <c r="F21" s="675"/>
      <c r="G21" s="334"/>
      <c r="H21" s="335"/>
      <c r="I21" s="335"/>
      <c r="J21" s="335"/>
      <c r="K21" s="335"/>
      <c r="L21" s="335"/>
      <c r="M21" s="335"/>
      <c r="N21" s="335"/>
      <c r="O21" s="336"/>
      <c r="P21" s="222"/>
      <c r="Q21" s="222"/>
      <c r="R21" s="222"/>
      <c r="S21" s="222"/>
      <c r="T21" s="222"/>
      <c r="U21" s="222"/>
      <c r="V21" s="222"/>
      <c r="W21" s="222"/>
      <c r="X21" s="223"/>
      <c r="Y21" s="125" t="s">
        <v>15</v>
      </c>
      <c r="Z21" s="126"/>
      <c r="AA21" s="184"/>
      <c r="AB21" s="664" t="s">
        <v>463</v>
      </c>
      <c r="AC21" s="325"/>
      <c r="AD21" s="325"/>
      <c r="AE21" s="96"/>
      <c r="AF21" s="97"/>
      <c r="AG21" s="97"/>
      <c r="AH21" s="97"/>
      <c r="AI21" s="98"/>
      <c r="AJ21" s="96"/>
      <c r="AK21" s="97"/>
      <c r="AL21" s="97"/>
      <c r="AM21" s="97"/>
      <c r="AN21" s="98"/>
      <c r="AO21" s="96"/>
      <c r="AP21" s="97"/>
      <c r="AQ21" s="97"/>
      <c r="AR21" s="97"/>
      <c r="AS21" s="98"/>
      <c r="AT21" s="255"/>
      <c r="AU21" s="256"/>
      <c r="AV21" s="256"/>
      <c r="AW21" s="256"/>
      <c r="AX21" s="257"/>
    </row>
    <row r="22" spans="1:50" ht="18.75" customHeight="1">
      <c r="A22" s="239" t="s">
        <v>13</v>
      </c>
      <c r="B22" s="240"/>
      <c r="C22" s="240"/>
      <c r="D22" s="240"/>
      <c r="E22" s="240"/>
      <c r="F22" s="241"/>
      <c r="G22" s="246" t="s">
        <v>318</v>
      </c>
      <c r="H22" s="236"/>
      <c r="I22" s="236"/>
      <c r="J22" s="236"/>
      <c r="K22" s="236"/>
      <c r="L22" s="236"/>
      <c r="M22" s="236"/>
      <c r="N22" s="236"/>
      <c r="O22" s="237"/>
      <c r="P22" s="235" t="s">
        <v>83</v>
      </c>
      <c r="Q22" s="236"/>
      <c r="R22" s="236"/>
      <c r="S22" s="236"/>
      <c r="T22" s="236"/>
      <c r="U22" s="236"/>
      <c r="V22" s="236"/>
      <c r="W22" s="236"/>
      <c r="X22" s="237"/>
      <c r="Y22" s="215"/>
      <c r="Z22" s="86"/>
      <c r="AA22" s="87"/>
      <c r="AB22" s="270" t="s">
        <v>12</v>
      </c>
      <c r="AC22" s="271"/>
      <c r="AD22" s="272"/>
      <c r="AE22" s="235" t="s">
        <v>69</v>
      </c>
      <c r="AF22" s="236"/>
      <c r="AG22" s="236"/>
      <c r="AH22" s="236"/>
      <c r="AI22" s="237"/>
      <c r="AJ22" s="235" t="s">
        <v>70</v>
      </c>
      <c r="AK22" s="236"/>
      <c r="AL22" s="236"/>
      <c r="AM22" s="236"/>
      <c r="AN22" s="237"/>
      <c r="AO22" s="235" t="s">
        <v>71</v>
      </c>
      <c r="AP22" s="236"/>
      <c r="AQ22" s="236"/>
      <c r="AR22" s="236"/>
      <c r="AS22" s="237"/>
      <c r="AT22" s="282" t="s">
        <v>303</v>
      </c>
      <c r="AU22" s="283"/>
      <c r="AV22" s="283"/>
      <c r="AW22" s="283"/>
      <c r="AX22" s="284"/>
    </row>
    <row r="23" spans="1:50" ht="18.75" customHeight="1">
      <c r="A23" s="239"/>
      <c r="B23" s="240"/>
      <c r="C23" s="240"/>
      <c r="D23" s="240"/>
      <c r="E23" s="240"/>
      <c r="F23" s="241"/>
      <c r="G23" s="247"/>
      <c r="H23" s="110"/>
      <c r="I23" s="110"/>
      <c r="J23" s="110"/>
      <c r="K23" s="110"/>
      <c r="L23" s="110"/>
      <c r="M23" s="110"/>
      <c r="N23" s="110"/>
      <c r="O23" s="238"/>
      <c r="P23" s="144"/>
      <c r="Q23" s="110"/>
      <c r="R23" s="110"/>
      <c r="S23" s="110"/>
      <c r="T23" s="110"/>
      <c r="U23" s="110"/>
      <c r="V23" s="110"/>
      <c r="W23" s="110"/>
      <c r="X23" s="238"/>
      <c r="Y23" s="337"/>
      <c r="Z23" s="338"/>
      <c r="AA23" s="339"/>
      <c r="AB23" s="143"/>
      <c r="AC23" s="138"/>
      <c r="AD23" s="139"/>
      <c r="AE23" s="144"/>
      <c r="AF23" s="110"/>
      <c r="AG23" s="110"/>
      <c r="AH23" s="110"/>
      <c r="AI23" s="238"/>
      <c r="AJ23" s="144"/>
      <c r="AK23" s="110"/>
      <c r="AL23" s="110"/>
      <c r="AM23" s="110"/>
      <c r="AN23" s="238"/>
      <c r="AO23" s="144"/>
      <c r="AP23" s="110"/>
      <c r="AQ23" s="110"/>
      <c r="AR23" s="110"/>
      <c r="AS23" s="238"/>
      <c r="AT23" s="67"/>
      <c r="AU23" s="112"/>
      <c r="AV23" s="112"/>
      <c r="AW23" s="110" t="s">
        <v>464</v>
      </c>
      <c r="AX23" s="111"/>
    </row>
    <row r="24" spans="1:50" ht="22.5" customHeight="1">
      <c r="A24" s="242"/>
      <c r="B24" s="240"/>
      <c r="C24" s="240"/>
      <c r="D24" s="240"/>
      <c r="E24" s="240"/>
      <c r="F24" s="241"/>
      <c r="G24" s="328"/>
      <c r="H24" s="329"/>
      <c r="I24" s="329"/>
      <c r="J24" s="329"/>
      <c r="K24" s="329"/>
      <c r="L24" s="329"/>
      <c r="M24" s="329"/>
      <c r="N24" s="329"/>
      <c r="O24" s="330"/>
      <c r="P24" s="219"/>
      <c r="Q24" s="220"/>
      <c r="R24" s="220"/>
      <c r="S24" s="220"/>
      <c r="T24" s="220"/>
      <c r="U24" s="220"/>
      <c r="V24" s="220"/>
      <c r="W24" s="220"/>
      <c r="X24" s="221"/>
      <c r="Y24" s="299" t="s">
        <v>14</v>
      </c>
      <c r="Z24" s="297"/>
      <c r="AA24" s="298"/>
      <c r="AB24" s="300"/>
      <c r="AC24" s="301"/>
      <c r="AD24" s="301"/>
      <c r="AE24" s="96"/>
      <c r="AF24" s="97"/>
      <c r="AG24" s="97"/>
      <c r="AH24" s="97"/>
      <c r="AI24" s="98"/>
      <c r="AJ24" s="96"/>
      <c r="AK24" s="97"/>
      <c r="AL24" s="97"/>
      <c r="AM24" s="97"/>
      <c r="AN24" s="98"/>
      <c r="AO24" s="96"/>
      <c r="AP24" s="97"/>
      <c r="AQ24" s="97"/>
      <c r="AR24" s="97"/>
      <c r="AS24" s="98"/>
      <c r="AT24" s="249"/>
      <c r="AU24" s="249"/>
      <c r="AV24" s="249"/>
      <c r="AW24" s="249"/>
      <c r="AX24" s="250"/>
    </row>
    <row r="25" spans="1:50" ht="22.5" customHeight="1">
      <c r="A25" s="243"/>
      <c r="B25" s="244"/>
      <c r="C25" s="244"/>
      <c r="D25" s="244"/>
      <c r="E25" s="244"/>
      <c r="F25" s="245"/>
      <c r="G25" s="331"/>
      <c r="H25" s="332"/>
      <c r="I25" s="332"/>
      <c r="J25" s="332"/>
      <c r="K25" s="332"/>
      <c r="L25" s="332"/>
      <c r="M25" s="332"/>
      <c r="N25" s="332"/>
      <c r="O25" s="333"/>
      <c r="P25" s="287"/>
      <c r="Q25" s="287"/>
      <c r="R25" s="287"/>
      <c r="S25" s="287"/>
      <c r="T25" s="287"/>
      <c r="U25" s="287"/>
      <c r="V25" s="287"/>
      <c r="W25" s="287"/>
      <c r="X25" s="288"/>
      <c r="Y25" s="188" t="s">
        <v>65</v>
      </c>
      <c r="Z25" s="126"/>
      <c r="AA25" s="184"/>
      <c r="AB25" s="302"/>
      <c r="AC25" s="303"/>
      <c r="AD25" s="303"/>
      <c r="AE25" s="96"/>
      <c r="AF25" s="97"/>
      <c r="AG25" s="97"/>
      <c r="AH25" s="97"/>
      <c r="AI25" s="98"/>
      <c r="AJ25" s="96"/>
      <c r="AK25" s="97"/>
      <c r="AL25" s="97"/>
      <c r="AM25" s="97"/>
      <c r="AN25" s="98"/>
      <c r="AO25" s="96"/>
      <c r="AP25" s="97"/>
      <c r="AQ25" s="97"/>
      <c r="AR25" s="97"/>
      <c r="AS25" s="98"/>
      <c r="AT25" s="96"/>
      <c r="AU25" s="97"/>
      <c r="AV25" s="97"/>
      <c r="AW25" s="97"/>
      <c r="AX25" s="114"/>
    </row>
    <row r="26" spans="1:50" ht="22.5" customHeight="1">
      <c r="A26" s="673"/>
      <c r="B26" s="674"/>
      <c r="C26" s="674"/>
      <c r="D26" s="674"/>
      <c r="E26" s="674"/>
      <c r="F26" s="675"/>
      <c r="G26" s="334"/>
      <c r="H26" s="335"/>
      <c r="I26" s="335"/>
      <c r="J26" s="335"/>
      <c r="K26" s="335"/>
      <c r="L26" s="335"/>
      <c r="M26" s="335"/>
      <c r="N26" s="335"/>
      <c r="O26" s="336"/>
      <c r="P26" s="222"/>
      <c r="Q26" s="222"/>
      <c r="R26" s="222"/>
      <c r="S26" s="222"/>
      <c r="T26" s="222"/>
      <c r="U26" s="222"/>
      <c r="V26" s="222"/>
      <c r="W26" s="222"/>
      <c r="X26" s="223"/>
      <c r="Y26" s="125" t="s">
        <v>15</v>
      </c>
      <c r="Z26" s="126"/>
      <c r="AA26" s="184"/>
      <c r="AB26" s="664" t="s">
        <v>463</v>
      </c>
      <c r="AC26" s="325"/>
      <c r="AD26" s="325"/>
      <c r="AE26" s="96"/>
      <c r="AF26" s="97"/>
      <c r="AG26" s="97"/>
      <c r="AH26" s="97"/>
      <c r="AI26" s="98"/>
      <c r="AJ26" s="96"/>
      <c r="AK26" s="97"/>
      <c r="AL26" s="97"/>
      <c r="AM26" s="97"/>
      <c r="AN26" s="98"/>
      <c r="AO26" s="96"/>
      <c r="AP26" s="97"/>
      <c r="AQ26" s="97"/>
      <c r="AR26" s="97"/>
      <c r="AS26" s="98"/>
      <c r="AT26" s="255"/>
      <c r="AU26" s="256"/>
      <c r="AV26" s="256"/>
      <c r="AW26" s="256"/>
      <c r="AX26" s="257"/>
    </row>
    <row r="27" spans="1:50" ht="18.75" customHeight="1">
      <c r="A27" s="239" t="s">
        <v>13</v>
      </c>
      <c r="B27" s="240"/>
      <c r="C27" s="240"/>
      <c r="D27" s="240"/>
      <c r="E27" s="240"/>
      <c r="F27" s="241"/>
      <c r="G27" s="246" t="s">
        <v>318</v>
      </c>
      <c r="H27" s="236"/>
      <c r="I27" s="236"/>
      <c r="J27" s="236"/>
      <c r="K27" s="236"/>
      <c r="L27" s="236"/>
      <c r="M27" s="236"/>
      <c r="N27" s="236"/>
      <c r="O27" s="237"/>
      <c r="P27" s="235" t="s">
        <v>83</v>
      </c>
      <c r="Q27" s="236"/>
      <c r="R27" s="236"/>
      <c r="S27" s="236"/>
      <c r="T27" s="236"/>
      <c r="U27" s="236"/>
      <c r="V27" s="236"/>
      <c r="W27" s="236"/>
      <c r="X27" s="237"/>
      <c r="Y27" s="215"/>
      <c r="Z27" s="86"/>
      <c r="AA27" s="87"/>
      <c r="AB27" s="270" t="s">
        <v>12</v>
      </c>
      <c r="AC27" s="271"/>
      <c r="AD27" s="272"/>
      <c r="AE27" s="235" t="s">
        <v>69</v>
      </c>
      <c r="AF27" s="236"/>
      <c r="AG27" s="236"/>
      <c r="AH27" s="236"/>
      <c r="AI27" s="237"/>
      <c r="AJ27" s="235" t="s">
        <v>70</v>
      </c>
      <c r="AK27" s="236"/>
      <c r="AL27" s="236"/>
      <c r="AM27" s="236"/>
      <c r="AN27" s="237"/>
      <c r="AO27" s="235" t="s">
        <v>71</v>
      </c>
      <c r="AP27" s="236"/>
      <c r="AQ27" s="236"/>
      <c r="AR27" s="236"/>
      <c r="AS27" s="237"/>
      <c r="AT27" s="282" t="s">
        <v>303</v>
      </c>
      <c r="AU27" s="283"/>
      <c r="AV27" s="283"/>
      <c r="AW27" s="283"/>
      <c r="AX27" s="284"/>
    </row>
    <row r="28" spans="1:50" ht="18.75" customHeight="1">
      <c r="A28" s="239"/>
      <c r="B28" s="240"/>
      <c r="C28" s="240"/>
      <c r="D28" s="240"/>
      <c r="E28" s="240"/>
      <c r="F28" s="241"/>
      <c r="G28" s="247"/>
      <c r="H28" s="110"/>
      <c r="I28" s="110"/>
      <c r="J28" s="110"/>
      <c r="K28" s="110"/>
      <c r="L28" s="110"/>
      <c r="M28" s="110"/>
      <c r="N28" s="110"/>
      <c r="O28" s="238"/>
      <c r="P28" s="144"/>
      <c r="Q28" s="110"/>
      <c r="R28" s="110"/>
      <c r="S28" s="110"/>
      <c r="T28" s="110"/>
      <c r="U28" s="110"/>
      <c r="V28" s="110"/>
      <c r="W28" s="110"/>
      <c r="X28" s="238"/>
      <c r="Y28" s="337"/>
      <c r="Z28" s="338"/>
      <c r="AA28" s="339"/>
      <c r="AB28" s="143"/>
      <c r="AC28" s="138"/>
      <c r="AD28" s="139"/>
      <c r="AE28" s="144"/>
      <c r="AF28" s="110"/>
      <c r="AG28" s="110"/>
      <c r="AH28" s="110"/>
      <c r="AI28" s="238"/>
      <c r="AJ28" s="144"/>
      <c r="AK28" s="110"/>
      <c r="AL28" s="110"/>
      <c r="AM28" s="110"/>
      <c r="AN28" s="238"/>
      <c r="AO28" s="144"/>
      <c r="AP28" s="110"/>
      <c r="AQ28" s="110"/>
      <c r="AR28" s="110"/>
      <c r="AS28" s="238"/>
      <c r="AT28" s="67"/>
      <c r="AU28" s="112"/>
      <c r="AV28" s="112"/>
      <c r="AW28" s="110" t="s">
        <v>461</v>
      </c>
      <c r="AX28" s="111"/>
    </row>
    <row r="29" spans="1:50" ht="22.5" customHeight="1">
      <c r="A29" s="242"/>
      <c r="B29" s="240"/>
      <c r="C29" s="240"/>
      <c r="D29" s="240"/>
      <c r="E29" s="240"/>
      <c r="F29" s="241"/>
      <c r="G29" s="328"/>
      <c r="H29" s="329"/>
      <c r="I29" s="329"/>
      <c r="J29" s="329"/>
      <c r="K29" s="329"/>
      <c r="L29" s="329"/>
      <c r="M29" s="329"/>
      <c r="N29" s="329"/>
      <c r="O29" s="330"/>
      <c r="P29" s="219"/>
      <c r="Q29" s="220"/>
      <c r="R29" s="220"/>
      <c r="S29" s="220"/>
      <c r="T29" s="220"/>
      <c r="U29" s="220"/>
      <c r="V29" s="220"/>
      <c r="W29" s="220"/>
      <c r="X29" s="221"/>
      <c r="Y29" s="299" t="s">
        <v>14</v>
      </c>
      <c r="Z29" s="297"/>
      <c r="AA29" s="298"/>
      <c r="AB29" s="300"/>
      <c r="AC29" s="301"/>
      <c r="AD29" s="301"/>
      <c r="AE29" s="96"/>
      <c r="AF29" s="97"/>
      <c r="AG29" s="97"/>
      <c r="AH29" s="97"/>
      <c r="AI29" s="98"/>
      <c r="AJ29" s="96"/>
      <c r="AK29" s="97"/>
      <c r="AL29" s="97"/>
      <c r="AM29" s="97"/>
      <c r="AN29" s="98"/>
      <c r="AO29" s="96"/>
      <c r="AP29" s="97"/>
      <c r="AQ29" s="97"/>
      <c r="AR29" s="97"/>
      <c r="AS29" s="98"/>
      <c r="AT29" s="249"/>
      <c r="AU29" s="249"/>
      <c r="AV29" s="249"/>
      <c r="AW29" s="249"/>
      <c r="AX29" s="250"/>
    </row>
    <row r="30" spans="1:50" ht="22.5" customHeight="1">
      <c r="A30" s="243"/>
      <c r="B30" s="244"/>
      <c r="C30" s="244"/>
      <c r="D30" s="244"/>
      <c r="E30" s="244"/>
      <c r="F30" s="245"/>
      <c r="G30" s="331"/>
      <c r="H30" s="332"/>
      <c r="I30" s="332"/>
      <c r="J30" s="332"/>
      <c r="K30" s="332"/>
      <c r="L30" s="332"/>
      <c r="M30" s="332"/>
      <c r="N30" s="332"/>
      <c r="O30" s="333"/>
      <c r="P30" s="287"/>
      <c r="Q30" s="287"/>
      <c r="R30" s="287"/>
      <c r="S30" s="287"/>
      <c r="T30" s="287"/>
      <c r="U30" s="287"/>
      <c r="V30" s="287"/>
      <c r="W30" s="287"/>
      <c r="X30" s="288"/>
      <c r="Y30" s="188" t="s">
        <v>65</v>
      </c>
      <c r="Z30" s="126"/>
      <c r="AA30" s="184"/>
      <c r="AB30" s="302"/>
      <c r="AC30" s="303"/>
      <c r="AD30" s="303"/>
      <c r="AE30" s="96"/>
      <c r="AF30" s="97"/>
      <c r="AG30" s="97"/>
      <c r="AH30" s="97"/>
      <c r="AI30" s="98"/>
      <c r="AJ30" s="96"/>
      <c r="AK30" s="97"/>
      <c r="AL30" s="97"/>
      <c r="AM30" s="97"/>
      <c r="AN30" s="98"/>
      <c r="AO30" s="96"/>
      <c r="AP30" s="97"/>
      <c r="AQ30" s="97"/>
      <c r="AR30" s="97"/>
      <c r="AS30" s="98"/>
      <c r="AT30" s="96"/>
      <c r="AU30" s="97"/>
      <c r="AV30" s="97"/>
      <c r="AW30" s="97"/>
      <c r="AX30" s="114"/>
    </row>
    <row r="31" spans="1:50" ht="22.5" customHeight="1">
      <c r="A31" s="673"/>
      <c r="B31" s="674"/>
      <c r="C31" s="674"/>
      <c r="D31" s="674"/>
      <c r="E31" s="674"/>
      <c r="F31" s="675"/>
      <c r="G31" s="334"/>
      <c r="H31" s="335"/>
      <c r="I31" s="335"/>
      <c r="J31" s="335"/>
      <c r="K31" s="335"/>
      <c r="L31" s="335"/>
      <c r="M31" s="335"/>
      <c r="N31" s="335"/>
      <c r="O31" s="336"/>
      <c r="P31" s="222"/>
      <c r="Q31" s="222"/>
      <c r="R31" s="222"/>
      <c r="S31" s="222"/>
      <c r="T31" s="222"/>
      <c r="U31" s="222"/>
      <c r="V31" s="222"/>
      <c r="W31" s="222"/>
      <c r="X31" s="223"/>
      <c r="Y31" s="125" t="s">
        <v>15</v>
      </c>
      <c r="Z31" s="126"/>
      <c r="AA31" s="184"/>
      <c r="AB31" s="664" t="s">
        <v>462</v>
      </c>
      <c r="AC31" s="325"/>
      <c r="AD31" s="325"/>
      <c r="AE31" s="96"/>
      <c r="AF31" s="97"/>
      <c r="AG31" s="97"/>
      <c r="AH31" s="97"/>
      <c r="AI31" s="98"/>
      <c r="AJ31" s="96"/>
      <c r="AK31" s="97"/>
      <c r="AL31" s="97"/>
      <c r="AM31" s="97"/>
      <c r="AN31" s="98"/>
      <c r="AO31" s="96"/>
      <c r="AP31" s="97"/>
      <c r="AQ31" s="97"/>
      <c r="AR31" s="97"/>
      <c r="AS31" s="98"/>
      <c r="AT31" s="255"/>
      <c r="AU31" s="256"/>
      <c r="AV31" s="256"/>
      <c r="AW31" s="256"/>
      <c r="AX31" s="257"/>
    </row>
    <row r="32" spans="1:50" ht="18.75" customHeight="1">
      <c r="A32" s="239" t="s">
        <v>13</v>
      </c>
      <c r="B32" s="240"/>
      <c r="C32" s="240"/>
      <c r="D32" s="240"/>
      <c r="E32" s="240"/>
      <c r="F32" s="241"/>
      <c r="G32" s="246" t="s">
        <v>318</v>
      </c>
      <c r="H32" s="236"/>
      <c r="I32" s="236"/>
      <c r="J32" s="236"/>
      <c r="K32" s="236"/>
      <c r="L32" s="236"/>
      <c r="M32" s="236"/>
      <c r="N32" s="236"/>
      <c r="O32" s="237"/>
      <c r="P32" s="235" t="s">
        <v>83</v>
      </c>
      <c r="Q32" s="236"/>
      <c r="R32" s="236"/>
      <c r="S32" s="236"/>
      <c r="T32" s="236"/>
      <c r="U32" s="236"/>
      <c r="V32" s="236"/>
      <c r="W32" s="236"/>
      <c r="X32" s="237"/>
      <c r="Y32" s="215"/>
      <c r="Z32" s="86"/>
      <c r="AA32" s="87"/>
      <c r="AB32" s="270" t="s">
        <v>12</v>
      </c>
      <c r="AC32" s="271"/>
      <c r="AD32" s="272"/>
      <c r="AE32" s="235" t="s">
        <v>69</v>
      </c>
      <c r="AF32" s="236"/>
      <c r="AG32" s="236"/>
      <c r="AH32" s="236"/>
      <c r="AI32" s="237"/>
      <c r="AJ32" s="235" t="s">
        <v>70</v>
      </c>
      <c r="AK32" s="236"/>
      <c r="AL32" s="236"/>
      <c r="AM32" s="236"/>
      <c r="AN32" s="237"/>
      <c r="AO32" s="235" t="s">
        <v>71</v>
      </c>
      <c r="AP32" s="236"/>
      <c r="AQ32" s="236"/>
      <c r="AR32" s="236"/>
      <c r="AS32" s="237"/>
      <c r="AT32" s="282" t="s">
        <v>303</v>
      </c>
      <c r="AU32" s="283"/>
      <c r="AV32" s="283"/>
      <c r="AW32" s="283"/>
      <c r="AX32" s="284"/>
    </row>
    <row r="33" spans="1:50" ht="18.75" customHeight="1">
      <c r="A33" s="239"/>
      <c r="B33" s="240"/>
      <c r="C33" s="240"/>
      <c r="D33" s="240"/>
      <c r="E33" s="240"/>
      <c r="F33" s="241"/>
      <c r="G33" s="247"/>
      <c r="H33" s="110"/>
      <c r="I33" s="110"/>
      <c r="J33" s="110"/>
      <c r="K33" s="110"/>
      <c r="L33" s="110"/>
      <c r="M33" s="110"/>
      <c r="N33" s="110"/>
      <c r="O33" s="238"/>
      <c r="P33" s="144"/>
      <c r="Q33" s="110"/>
      <c r="R33" s="110"/>
      <c r="S33" s="110"/>
      <c r="T33" s="110"/>
      <c r="U33" s="110"/>
      <c r="V33" s="110"/>
      <c r="W33" s="110"/>
      <c r="X33" s="238"/>
      <c r="Y33" s="337"/>
      <c r="Z33" s="338"/>
      <c r="AA33" s="339"/>
      <c r="AB33" s="143"/>
      <c r="AC33" s="138"/>
      <c r="AD33" s="139"/>
      <c r="AE33" s="144"/>
      <c r="AF33" s="110"/>
      <c r="AG33" s="110"/>
      <c r="AH33" s="110"/>
      <c r="AI33" s="238"/>
      <c r="AJ33" s="144"/>
      <c r="AK33" s="110"/>
      <c r="AL33" s="110"/>
      <c r="AM33" s="110"/>
      <c r="AN33" s="238"/>
      <c r="AO33" s="144"/>
      <c r="AP33" s="110"/>
      <c r="AQ33" s="110"/>
      <c r="AR33" s="110"/>
      <c r="AS33" s="238"/>
      <c r="AT33" s="67"/>
      <c r="AU33" s="112"/>
      <c r="AV33" s="112"/>
      <c r="AW33" s="110" t="s">
        <v>464</v>
      </c>
      <c r="AX33" s="111"/>
    </row>
    <row r="34" spans="1:50" ht="22.5" customHeight="1">
      <c r="A34" s="242"/>
      <c r="B34" s="240"/>
      <c r="C34" s="240"/>
      <c r="D34" s="240"/>
      <c r="E34" s="240"/>
      <c r="F34" s="241"/>
      <c r="G34" s="328"/>
      <c r="H34" s="329"/>
      <c r="I34" s="329"/>
      <c r="J34" s="329"/>
      <c r="K34" s="329"/>
      <c r="L34" s="329"/>
      <c r="M34" s="329"/>
      <c r="N34" s="329"/>
      <c r="O34" s="330"/>
      <c r="P34" s="219"/>
      <c r="Q34" s="220"/>
      <c r="R34" s="220"/>
      <c r="S34" s="220"/>
      <c r="T34" s="220"/>
      <c r="U34" s="220"/>
      <c r="V34" s="220"/>
      <c r="W34" s="220"/>
      <c r="X34" s="221"/>
      <c r="Y34" s="299" t="s">
        <v>14</v>
      </c>
      <c r="Z34" s="297"/>
      <c r="AA34" s="298"/>
      <c r="AB34" s="300"/>
      <c r="AC34" s="301"/>
      <c r="AD34" s="301"/>
      <c r="AE34" s="96"/>
      <c r="AF34" s="97"/>
      <c r="AG34" s="97"/>
      <c r="AH34" s="97"/>
      <c r="AI34" s="98"/>
      <c r="AJ34" s="96"/>
      <c r="AK34" s="97"/>
      <c r="AL34" s="97"/>
      <c r="AM34" s="97"/>
      <c r="AN34" s="98"/>
      <c r="AO34" s="96"/>
      <c r="AP34" s="97"/>
      <c r="AQ34" s="97"/>
      <c r="AR34" s="97"/>
      <c r="AS34" s="98"/>
      <c r="AT34" s="249"/>
      <c r="AU34" s="249"/>
      <c r="AV34" s="249"/>
      <c r="AW34" s="249"/>
      <c r="AX34" s="250"/>
    </row>
    <row r="35" spans="1:50" ht="22.5" customHeight="1">
      <c r="A35" s="243"/>
      <c r="B35" s="244"/>
      <c r="C35" s="244"/>
      <c r="D35" s="244"/>
      <c r="E35" s="244"/>
      <c r="F35" s="245"/>
      <c r="G35" s="331"/>
      <c r="H35" s="332"/>
      <c r="I35" s="332"/>
      <c r="J35" s="332"/>
      <c r="K35" s="332"/>
      <c r="L35" s="332"/>
      <c r="M35" s="332"/>
      <c r="N35" s="332"/>
      <c r="O35" s="333"/>
      <c r="P35" s="287"/>
      <c r="Q35" s="287"/>
      <c r="R35" s="287"/>
      <c r="S35" s="287"/>
      <c r="T35" s="287"/>
      <c r="U35" s="287"/>
      <c r="V35" s="287"/>
      <c r="W35" s="287"/>
      <c r="X35" s="288"/>
      <c r="Y35" s="188" t="s">
        <v>65</v>
      </c>
      <c r="Z35" s="126"/>
      <c r="AA35" s="184"/>
      <c r="AB35" s="302"/>
      <c r="AC35" s="303"/>
      <c r="AD35" s="303"/>
      <c r="AE35" s="96"/>
      <c r="AF35" s="97"/>
      <c r="AG35" s="97"/>
      <c r="AH35" s="97"/>
      <c r="AI35" s="98"/>
      <c r="AJ35" s="96"/>
      <c r="AK35" s="97"/>
      <c r="AL35" s="97"/>
      <c r="AM35" s="97"/>
      <c r="AN35" s="98"/>
      <c r="AO35" s="96"/>
      <c r="AP35" s="97"/>
      <c r="AQ35" s="97"/>
      <c r="AR35" s="97"/>
      <c r="AS35" s="98"/>
      <c r="AT35" s="96"/>
      <c r="AU35" s="97"/>
      <c r="AV35" s="97"/>
      <c r="AW35" s="97"/>
      <c r="AX35" s="114"/>
    </row>
    <row r="36" spans="1:50" ht="22.5" customHeight="1">
      <c r="A36" s="673"/>
      <c r="B36" s="674"/>
      <c r="C36" s="674"/>
      <c r="D36" s="674"/>
      <c r="E36" s="674"/>
      <c r="F36" s="675"/>
      <c r="G36" s="334"/>
      <c r="H36" s="335"/>
      <c r="I36" s="335"/>
      <c r="J36" s="335"/>
      <c r="K36" s="335"/>
      <c r="L36" s="335"/>
      <c r="M36" s="335"/>
      <c r="N36" s="335"/>
      <c r="O36" s="336"/>
      <c r="P36" s="222"/>
      <c r="Q36" s="222"/>
      <c r="R36" s="222"/>
      <c r="S36" s="222"/>
      <c r="T36" s="222"/>
      <c r="U36" s="222"/>
      <c r="V36" s="222"/>
      <c r="W36" s="222"/>
      <c r="X36" s="223"/>
      <c r="Y36" s="125" t="s">
        <v>15</v>
      </c>
      <c r="Z36" s="126"/>
      <c r="AA36" s="184"/>
      <c r="AB36" s="664" t="s">
        <v>463</v>
      </c>
      <c r="AC36" s="325"/>
      <c r="AD36" s="325"/>
      <c r="AE36" s="96"/>
      <c r="AF36" s="97"/>
      <c r="AG36" s="97"/>
      <c r="AH36" s="97"/>
      <c r="AI36" s="98"/>
      <c r="AJ36" s="96"/>
      <c r="AK36" s="97"/>
      <c r="AL36" s="97"/>
      <c r="AM36" s="97"/>
      <c r="AN36" s="98"/>
      <c r="AO36" s="96"/>
      <c r="AP36" s="97"/>
      <c r="AQ36" s="97"/>
      <c r="AR36" s="97"/>
      <c r="AS36" s="98"/>
      <c r="AT36" s="255"/>
      <c r="AU36" s="256"/>
      <c r="AV36" s="256"/>
      <c r="AW36" s="256"/>
      <c r="AX36" s="257"/>
    </row>
    <row r="37" spans="1:50" ht="18.75" customHeight="1">
      <c r="A37" s="239" t="s">
        <v>13</v>
      </c>
      <c r="B37" s="240"/>
      <c r="C37" s="240"/>
      <c r="D37" s="240"/>
      <c r="E37" s="240"/>
      <c r="F37" s="241"/>
      <c r="G37" s="246" t="s">
        <v>318</v>
      </c>
      <c r="H37" s="236"/>
      <c r="I37" s="236"/>
      <c r="J37" s="236"/>
      <c r="K37" s="236"/>
      <c r="L37" s="236"/>
      <c r="M37" s="236"/>
      <c r="N37" s="236"/>
      <c r="O37" s="237"/>
      <c r="P37" s="235" t="s">
        <v>83</v>
      </c>
      <c r="Q37" s="236"/>
      <c r="R37" s="236"/>
      <c r="S37" s="236"/>
      <c r="T37" s="236"/>
      <c r="U37" s="236"/>
      <c r="V37" s="236"/>
      <c r="W37" s="236"/>
      <c r="X37" s="237"/>
      <c r="Y37" s="215"/>
      <c r="Z37" s="86"/>
      <c r="AA37" s="87"/>
      <c r="AB37" s="270" t="s">
        <v>12</v>
      </c>
      <c r="AC37" s="271"/>
      <c r="AD37" s="272"/>
      <c r="AE37" s="235" t="s">
        <v>69</v>
      </c>
      <c r="AF37" s="236"/>
      <c r="AG37" s="236"/>
      <c r="AH37" s="236"/>
      <c r="AI37" s="237"/>
      <c r="AJ37" s="235" t="s">
        <v>70</v>
      </c>
      <c r="AK37" s="236"/>
      <c r="AL37" s="236"/>
      <c r="AM37" s="236"/>
      <c r="AN37" s="237"/>
      <c r="AO37" s="235" t="s">
        <v>71</v>
      </c>
      <c r="AP37" s="236"/>
      <c r="AQ37" s="236"/>
      <c r="AR37" s="236"/>
      <c r="AS37" s="237"/>
      <c r="AT37" s="282" t="s">
        <v>303</v>
      </c>
      <c r="AU37" s="283"/>
      <c r="AV37" s="283"/>
      <c r="AW37" s="283"/>
      <c r="AX37" s="284"/>
    </row>
    <row r="38" spans="1:50" ht="18.75" customHeight="1">
      <c r="A38" s="239"/>
      <c r="B38" s="240"/>
      <c r="C38" s="240"/>
      <c r="D38" s="240"/>
      <c r="E38" s="240"/>
      <c r="F38" s="241"/>
      <c r="G38" s="247"/>
      <c r="H38" s="110"/>
      <c r="I38" s="110"/>
      <c r="J38" s="110"/>
      <c r="K38" s="110"/>
      <c r="L38" s="110"/>
      <c r="M38" s="110"/>
      <c r="N38" s="110"/>
      <c r="O38" s="238"/>
      <c r="P38" s="144"/>
      <c r="Q38" s="110"/>
      <c r="R38" s="110"/>
      <c r="S38" s="110"/>
      <c r="T38" s="110"/>
      <c r="U38" s="110"/>
      <c r="V38" s="110"/>
      <c r="W38" s="110"/>
      <c r="X38" s="238"/>
      <c r="Y38" s="337"/>
      <c r="Z38" s="338"/>
      <c r="AA38" s="339"/>
      <c r="AB38" s="143"/>
      <c r="AC38" s="138"/>
      <c r="AD38" s="139"/>
      <c r="AE38" s="144"/>
      <c r="AF38" s="110"/>
      <c r="AG38" s="110"/>
      <c r="AH38" s="110"/>
      <c r="AI38" s="238"/>
      <c r="AJ38" s="144"/>
      <c r="AK38" s="110"/>
      <c r="AL38" s="110"/>
      <c r="AM38" s="110"/>
      <c r="AN38" s="238"/>
      <c r="AO38" s="144"/>
      <c r="AP38" s="110"/>
      <c r="AQ38" s="110"/>
      <c r="AR38" s="110"/>
      <c r="AS38" s="238"/>
      <c r="AT38" s="67"/>
      <c r="AU38" s="112"/>
      <c r="AV38" s="112"/>
      <c r="AW38" s="110" t="s">
        <v>464</v>
      </c>
      <c r="AX38" s="111"/>
    </row>
    <row r="39" spans="1:50" ht="22.5" customHeight="1">
      <c r="A39" s="242"/>
      <c r="B39" s="240"/>
      <c r="C39" s="240"/>
      <c r="D39" s="240"/>
      <c r="E39" s="240"/>
      <c r="F39" s="241"/>
      <c r="G39" s="328"/>
      <c r="H39" s="329"/>
      <c r="I39" s="329"/>
      <c r="J39" s="329"/>
      <c r="K39" s="329"/>
      <c r="L39" s="329"/>
      <c r="M39" s="329"/>
      <c r="N39" s="329"/>
      <c r="O39" s="330"/>
      <c r="P39" s="219"/>
      <c r="Q39" s="220"/>
      <c r="R39" s="220"/>
      <c r="S39" s="220"/>
      <c r="T39" s="220"/>
      <c r="U39" s="220"/>
      <c r="V39" s="220"/>
      <c r="W39" s="220"/>
      <c r="X39" s="221"/>
      <c r="Y39" s="299" t="s">
        <v>14</v>
      </c>
      <c r="Z39" s="297"/>
      <c r="AA39" s="298"/>
      <c r="AB39" s="300"/>
      <c r="AC39" s="301"/>
      <c r="AD39" s="301"/>
      <c r="AE39" s="96"/>
      <c r="AF39" s="97"/>
      <c r="AG39" s="97"/>
      <c r="AH39" s="97"/>
      <c r="AI39" s="98"/>
      <c r="AJ39" s="96"/>
      <c r="AK39" s="97"/>
      <c r="AL39" s="97"/>
      <c r="AM39" s="97"/>
      <c r="AN39" s="98"/>
      <c r="AO39" s="96"/>
      <c r="AP39" s="97"/>
      <c r="AQ39" s="97"/>
      <c r="AR39" s="97"/>
      <c r="AS39" s="98"/>
      <c r="AT39" s="249"/>
      <c r="AU39" s="249"/>
      <c r="AV39" s="249"/>
      <c r="AW39" s="249"/>
      <c r="AX39" s="250"/>
    </row>
    <row r="40" spans="1:50" ht="22.5" customHeight="1">
      <c r="A40" s="243"/>
      <c r="B40" s="244"/>
      <c r="C40" s="244"/>
      <c r="D40" s="244"/>
      <c r="E40" s="244"/>
      <c r="F40" s="245"/>
      <c r="G40" s="331"/>
      <c r="H40" s="332"/>
      <c r="I40" s="332"/>
      <c r="J40" s="332"/>
      <c r="K40" s="332"/>
      <c r="L40" s="332"/>
      <c r="M40" s="332"/>
      <c r="N40" s="332"/>
      <c r="O40" s="333"/>
      <c r="P40" s="287"/>
      <c r="Q40" s="287"/>
      <c r="R40" s="287"/>
      <c r="S40" s="287"/>
      <c r="T40" s="287"/>
      <c r="U40" s="287"/>
      <c r="V40" s="287"/>
      <c r="W40" s="287"/>
      <c r="X40" s="288"/>
      <c r="Y40" s="188" t="s">
        <v>65</v>
      </c>
      <c r="Z40" s="126"/>
      <c r="AA40" s="184"/>
      <c r="AB40" s="302"/>
      <c r="AC40" s="303"/>
      <c r="AD40" s="303"/>
      <c r="AE40" s="96"/>
      <c r="AF40" s="97"/>
      <c r="AG40" s="97"/>
      <c r="AH40" s="97"/>
      <c r="AI40" s="98"/>
      <c r="AJ40" s="96"/>
      <c r="AK40" s="97"/>
      <c r="AL40" s="97"/>
      <c r="AM40" s="97"/>
      <c r="AN40" s="98"/>
      <c r="AO40" s="96"/>
      <c r="AP40" s="97"/>
      <c r="AQ40" s="97"/>
      <c r="AR40" s="97"/>
      <c r="AS40" s="98"/>
      <c r="AT40" s="96"/>
      <c r="AU40" s="97"/>
      <c r="AV40" s="97"/>
      <c r="AW40" s="97"/>
      <c r="AX40" s="114"/>
    </row>
    <row r="41" spans="1:50" ht="22.5" customHeight="1">
      <c r="A41" s="673"/>
      <c r="B41" s="674"/>
      <c r="C41" s="674"/>
      <c r="D41" s="674"/>
      <c r="E41" s="674"/>
      <c r="F41" s="675"/>
      <c r="G41" s="334"/>
      <c r="H41" s="335"/>
      <c r="I41" s="335"/>
      <c r="J41" s="335"/>
      <c r="K41" s="335"/>
      <c r="L41" s="335"/>
      <c r="M41" s="335"/>
      <c r="N41" s="335"/>
      <c r="O41" s="336"/>
      <c r="P41" s="222"/>
      <c r="Q41" s="222"/>
      <c r="R41" s="222"/>
      <c r="S41" s="222"/>
      <c r="T41" s="222"/>
      <c r="U41" s="222"/>
      <c r="V41" s="222"/>
      <c r="W41" s="222"/>
      <c r="X41" s="223"/>
      <c r="Y41" s="125" t="s">
        <v>15</v>
      </c>
      <c r="Z41" s="126"/>
      <c r="AA41" s="184"/>
      <c r="AB41" s="664" t="s">
        <v>463</v>
      </c>
      <c r="AC41" s="325"/>
      <c r="AD41" s="325"/>
      <c r="AE41" s="96"/>
      <c r="AF41" s="97"/>
      <c r="AG41" s="97"/>
      <c r="AH41" s="97"/>
      <c r="AI41" s="98"/>
      <c r="AJ41" s="96"/>
      <c r="AK41" s="97"/>
      <c r="AL41" s="97"/>
      <c r="AM41" s="97"/>
      <c r="AN41" s="98"/>
      <c r="AO41" s="96"/>
      <c r="AP41" s="97"/>
      <c r="AQ41" s="97"/>
      <c r="AR41" s="97"/>
      <c r="AS41" s="98"/>
      <c r="AT41" s="255"/>
      <c r="AU41" s="256"/>
      <c r="AV41" s="256"/>
      <c r="AW41" s="256"/>
      <c r="AX41" s="257"/>
    </row>
    <row r="42" spans="1:50" ht="18.75" customHeight="1">
      <c r="A42" s="239" t="s">
        <v>13</v>
      </c>
      <c r="B42" s="240"/>
      <c r="C42" s="240"/>
      <c r="D42" s="240"/>
      <c r="E42" s="240"/>
      <c r="F42" s="241"/>
      <c r="G42" s="246" t="s">
        <v>318</v>
      </c>
      <c r="H42" s="236"/>
      <c r="I42" s="236"/>
      <c r="J42" s="236"/>
      <c r="K42" s="236"/>
      <c r="L42" s="236"/>
      <c r="M42" s="236"/>
      <c r="N42" s="236"/>
      <c r="O42" s="237"/>
      <c r="P42" s="235" t="s">
        <v>83</v>
      </c>
      <c r="Q42" s="236"/>
      <c r="R42" s="236"/>
      <c r="S42" s="236"/>
      <c r="T42" s="236"/>
      <c r="U42" s="236"/>
      <c r="V42" s="236"/>
      <c r="W42" s="236"/>
      <c r="X42" s="237"/>
      <c r="Y42" s="215"/>
      <c r="Z42" s="86"/>
      <c r="AA42" s="87"/>
      <c r="AB42" s="270" t="s">
        <v>12</v>
      </c>
      <c r="AC42" s="271"/>
      <c r="AD42" s="272"/>
      <c r="AE42" s="235" t="s">
        <v>69</v>
      </c>
      <c r="AF42" s="236"/>
      <c r="AG42" s="236"/>
      <c r="AH42" s="236"/>
      <c r="AI42" s="237"/>
      <c r="AJ42" s="235" t="s">
        <v>70</v>
      </c>
      <c r="AK42" s="236"/>
      <c r="AL42" s="236"/>
      <c r="AM42" s="236"/>
      <c r="AN42" s="237"/>
      <c r="AO42" s="235" t="s">
        <v>71</v>
      </c>
      <c r="AP42" s="236"/>
      <c r="AQ42" s="236"/>
      <c r="AR42" s="236"/>
      <c r="AS42" s="237"/>
      <c r="AT42" s="282" t="s">
        <v>303</v>
      </c>
      <c r="AU42" s="283"/>
      <c r="AV42" s="283"/>
      <c r="AW42" s="283"/>
      <c r="AX42" s="284"/>
    </row>
    <row r="43" spans="1:50" ht="18.75" customHeight="1">
      <c r="A43" s="239"/>
      <c r="B43" s="240"/>
      <c r="C43" s="240"/>
      <c r="D43" s="240"/>
      <c r="E43" s="240"/>
      <c r="F43" s="241"/>
      <c r="G43" s="247"/>
      <c r="H43" s="110"/>
      <c r="I43" s="110"/>
      <c r="J43" s="110"/>
      <c r="K43" s="110"/>
      <c r="L43" s="110"/>
      <c r="M43" s="110"/>
      <c r="N43" s="110"/>
      <c r="O43" s="238"/>
      <c r="P43" s="144"/>
      <c r="Q43" s="110"/>
      <c r="R43" s="110"/>
      <c r="S43" s="110"/>
      <c r="T43" s="110"/>
      <c r="U43" s="110"/>
      <c r="V43" s="110"/>
      <c r="W43" s="110"/>
      <c r="X43" s="238"/>
      <c r="Y43" s="337"/>
      <c r="Z43" s="338"/>
      <c r="AA43" s="339"/>
      <c r="AB43" s="143"/>
      <c r="AC43" s="138"/>
      <c r="AD43" s="139"/>
      <c r="AE43" s="144"/>
      <c r="AF43" s="110"/>
      <c r="AG43" s="110"/>
      <c r="AH43" s="110"/>
      <c r="AI43" s="238"/>
      <c r="AJ43" s="144"/>
      <c r="AK43" s="110"/>
      <c r="AL43" s="110"/>
      <c r="AM43" s="110"/>
      <c r="AN43" s="238"/>
      <c r="AO43" s="144"/>
      <c r="AP43" s="110"/>
      <c r="AQ43" s="110"/>
      <c r="AR43" s="110"/>
      <c r="AS43" s="238"/>
      <c r="AT43" s="67"/>
      <c r="AU43" s="112"/>
      <c r="AV43" s="112"/>
      <c r="AW43" s="110" t="s">
        <v>464</v>
      </c>
      <c r="AX43" s="111"/>
    </row>
    <row r="44" spans="1:50" ht="22.5" customHeight="1">
      <c r="A44" s="242"/>
      <c r="B44" s="240"/>
      <c r="C44" s="240"/>
      <c r="D44" s="240"/>
      <c r="E44" s="240"/>
      <c r="F44" s="241"/>
      <c r="G44" s="328"/>
      <c r="H44" s="329"/>
      <c r="I44" s="329"/>
      <c r="J44" s="329"/>
      <c r="K44" s="329"/>
      <c r="L44" s="329"/>
      <c r="M44" s="329"/>
      <c r="N44" s="329"/>
      <c r="O44" s="330"/>
      <c r="P44" s="219"/>
      <c r="Q44" s="220"/>
      <c r="R44" s="220"/>
      <c r="S44" s="220"/>
      <c r="T44" s="220"/>
      <c r="U44" s="220"/>
      <c r="V44" s="220"/>
      <c r="W44" s="220"/>
      <c r="X44" s="221"/>
      <c r="Y44" s="299" t="s">
        <v>14</v>
      </c>
      <c r="Z44" s="297"/>
      <c r="AA44" s="298"/>
      <c r="AB44" s="300"/>
      <c r="AC44" s="301"/>
      <c r="AD44" s="301"/>
      <c r="AE44" s="96"/>
      <c r="AF44" s="97"/>
      <c r="AG44" s="97"/>
      <c r="AH44" s="97"/>
      <c r="AI44" s="98"/>
      <c r="AJ44" s="96"/>
      <c r="AK44" s="97"/>
      <c r="AL44" s="97"/>
      <c r="AM44" s="97"/>
      <c r="AN44" s="98"/>
      <c r="AO44" s="96"/>
      <c r="AP44" s="97"/>
      <c r="AQ44" s="97"/>
      <c r="AR44" s="97"/>
      <c r="AS44" s="98"/>
      <c r="AT44" s="249"/>
      <c r="AU44" s="249"/>
      <c r="AV44" s="249"/>
      <c r="AW44" s="249"/>
      <c r="AX44" s="250"/>
    </row>
    <row r="45" spans="1:50" ht="22.5" customHeight="1">
      <c r="A45" s="243"/>
      <c r="B45" s="244"/>
      <c r="C45" s="244"/>
      <c r="D45" s="244"/>
      <c r="E45" s="244"/>
      <c r="F45" s="245"/>
      <c r="G45" s="331"/>
      <c r="H45" s="332"/>
      <c r="I45" s="332"/>
      <c r="J45" s="332"/>
      <c r="K45" s="332"/>
      <c r="L45" s="332"/>
      <c r="M45" s="332"/>
      <c r="N45" s="332"/>
      <c r="O45" s="333"/>
      <c r="P45" s="287"/>
      <c r="Q45" s="287"/>
      <c r="R45" s="287"/>
      <c r="S45" s="287"/>
      <c r="T45" s="287"/>
      <c r="U45" s="287"/>
      <c r="V45" s="287"/>
      <c r="W45" s="287"/>
      <c r="X45" s="288"/>
      <c r="Y45" s="188" t="s">
        <v>65</v>
      </c>
      <c r="Z45" s="126"/>
      <c r="AA45" s="184"/>
      <c r="AB45" s="302"/>
      <c r="AC45" s="303"/>
      <c r="AD45" s="303"/>
      <c r="AE45" s="96"/>
      <c r="AF45" s="97"/>
      <c r="AG45" s="97"/>
      <c r="AH45" s="97"/>
      <c r="AI45" s="98"/>
      <c r="AJ45" s="96"/>
      <c r="AK45" s="97"/>
      <c r="AL45" s="97"/>
      <c r="AM45" s="97"/>
      <c r="AN45" s="98"/>
      <c r="AO45" s="96"/>
      <c r="AP45" s="97"/>
      <c r="AQ45" s="97"/>
      <c r="AR45" s="97"/>
      <c r="AS45" s="98"/>
      <c r="AT45" s="96"/>
      <c r="AU45" s="97"/>
      <c r="AV45" s="97"/>
      <c r="AW45" s="97"/>
      <c r="AX45" s="114"/>
    </row>
    <row r="46" spans="1:50" ht="22.5" customHeight="1">
      <c r="A46" s="673"/>
      <c r="B46" s="674"/>
      <c r="C46" s="674"/>
      <c r="D46" s="674"/>
      <c r="E46" s="674"/>
      <c r="F46" s="675"/>
      <c r="G46" s="334"/>
      <c r="H46" s="335"/>
      <c r="I46" s="335"/>
      <c r="J46" s="335"/>
      <c r="K46" s="335"/>
      <c r="L46" s="335"/>
      <c r="M46" s="335"/>
      <c r="N46" s="335"/>
      <c r="O46" s="336"/>
      <c r="P46" s="222"/>
      <c r="Q46" s="222"/>
      <c r="R46" s="222"/>
      <c r="S46" s="222"/>
      <c r="T46" s="222"/>
      <c r="U46" s="222"/>
      <c r="V46" s="222"/>
      <c r="W46" s="222"/>
      <c r="X46" s="223"/>
      <c r="Y46" s="125" t="s">
        <v>15</v>
      </c>
      <c r="Z46" s="126"/>
      <c r="AA46" s="184"/>
      <c r="AB46" s="664" t="s">
        <v>463</v>
      </c>
      <c r="AC46" s="325"/>
      <c r="AD46" s="325"/>
      <c r="AE46" s="96"/>
      <c r="AF46" s="97"/>
      <c r="AG46" s="97"/>
      <c r="AH46" s="97"/>
      <c r="AI46" s="98"/>
      <c r="AJ46" s="96"/>
      <c r="AK46" s="97"/>
      <c r="AL46" s="97"/>
      <c r="AM46" s="97"/>
      <c r="AN46" s="98"/>
      <c r="AO46" s="96"/>
      <c r="AP46" s="97"/>
      <c r="AQ46" s="97"/>
      <c r="AR46" s="97"/>
      <c r="AS46" s="98"/>
      <c r="AT46" s="255"/>
      <c r="AU46" s="256"/>
      <c r="AV46" s="256"/>
      <c r="AW46" s="256"/>
      <c r="AX46" s="257"/>
    </row>
    <row r="47" spans="1:50" ht="18.75" customHeight="1">
      <c r="A47" s="239" t="s">
        <v>13</v>
      </c>
      <c r="B47" s="240"/>
      <c r="C47" s="240"/>
      <c r="D47" s="240"/>
      <c r="E47" s="240"/>
      <c r="F47" s="241"/>
      <c r="G47" s="246" t="s">
        <v>318</v>
      </c>
      <c r="H47" s="236"/>
      <c r="I47" s="236"/>
      <c r="J47" s="236"/>
      <c r="K47" s="236"/>
      <c r="L47" s="236"/>
      <c r="M47" s="236"/>
      <c r="N47" s="236"/>
      <c r="O47" s="237"/>
      <c r="P47" s="235" t="s">
        <v>83</v>
      </c>
      <c r="Q47" s="236"/>
      <c r="R47" s="236"/>
      <c r="S47" s="236"/>
      <c r="T47" s="236"/>
      <c r="U47" s="236"/>
      <c r="V47" s="236"/>
      <c r="W47" s="236"/>
      <c r="X47" s="237"/>
      <c r="Y47" s="215"/>
      <c r="Z47" s="86"/>
      <c r="AA47" s="87"/>
      <c r="AB47" s="270" t="s">
        <v>12</v>
      </c>
      <c r="AC47" s="271"/>
      <c r="AD47" s="272"/>
      <c r="AE47" s="235" t="s">
        <v>69</v>
      </c>
      <c r="AF47" s="236"/>
      <c r="AG47" s="236"/>
      <c r="AH47" s="236"/>
      <c r="AI47" s="237"/>
      <c r="AJ47" s="235" t="s">
        <v>70</v>
      </c>
      <c r="AK47" s="236"/>
      <c r="AL47" s="236"/>
      <c r="AM47" s="236"/>
      <c r="AN47" s="237"/>
      <c r="AO47" s="235" t="s">
        <v>71</v>
      </c>
      <c r="AP47" s="236"/>
      <c r="AQ47" s="236"/>
      <c r="AR47" s="236"/>
      <c r="AS47" s="237"/>
      <c r="AT47" s="282" t="s">
        <v>303</v>
      </c>
      <c r="AU47" s="283"/>
      <c r="AV47" s="283"/>
      <c r="AW47" s="283"/>
      <c r="AX47" s="284"/>
    </row>
    <row r="48" spans="1:50" ht="18.75" customHeight="1">
      <c r="A48" s="239"/>
      <c r="B48" s="240"/>
      <c r="C48" s="240"/>
      <c r="D48" s="240"/>
      <c r="E48" s="240"/>
      <c r="F48" s="241"/>
      <c r="G48" s="247"/>
      <c r="H48" s="110"/>
      <c r="I48" s="110"/>
      <c r="J48" s="110"/>
      <c r="K48" s="110"/>
      <c r="L48" s="110"/>
      <c r="M48" s="110"/>
      <c r="N48" s="110"/>
      <c r="O48" s="238"/>
      <c r="P48" s="144"/>
      <c r="Q48" s="110"/>
      <c r="R48" s="110"/>
      <c r="S48" s="110"/>
      <c r="T48" s="110"/>
      <c r="U48" s="110"/>
      <c r="V48" s="110"/>
      <c r="W48" s="110"/>
      <c r="X48" s="238"/>
      <c r="Y48" s="337"/>
      <c r="Z48" s="338"/>
      <c r="AA48" s="339"/>
      <c r="AB48" s="143"/>
      <c r="AC48" s="138"/>
      <c r="AD48" s="139"/>
      <c r="AE48" s="144"/>
      <c r="AF48" s="110"/>
      <c r="AG48" s="110"/>
      <c r="AH48" s="110"/>
      <c r="AI48" s="238"/>
      <c r="AJ48" s="144"/>
      <c r="AK48" s="110"/>
      <c r="AL48" s="110"/>
      <c r="AM48" s="110"/>
      <c r="AN48" s="238"/>
      <c r="AO48" s="144"/>
      <c r="AP48" s="110"/>
      <c r="AQ48" s="110"/>
      <c r="AR48" s="110"/>
      <c r="AS48" s="238"/>
      <c r="AT48" s="67"/>
      <c r="AU48" s="112"/>
      <c r="AV48" s="112"/>
      <c r="AW48" s="110" t="s">
        <v>461</v>
      </c>
      <c r="AX48" s="111"/>
    </row>
    <row r="49" spans="1:50" ht="22.5" customHeight="1">
      <c r="A49" s="242"/>
      <c r="B49" s="240"/>
      <c r="C49" s="240"/>
      <c r="D49" s="240"/>
      <c r="E49" s="240"/>
      <c r="F49" s="241"/>
      <c r="G49" s="328"/>
      <c r="H49" s="329"/>
      <c r="I49" s="329"/>
      <c r="J49" s="329"/>
      <c r="K49" s="329"/>
      <c r="L49" s="329"/>
      <c r="M49" s="329"/>
      <c r="N49" s="329"/>
      <c r="O49" s="330"/>
      <c r="P49" s="219"/>
      <c r="Q49" s="220"/>
      <c r="R49" s="220"/>
      <c r="S49" s="220"/>
      <c r="T49" s="220"/>
      <c r="U49" s="220"/>
      <c r="V49" s="220"/>
      <c r="W49" s="220"/>
      <c r="X49" s="221"/>
      <c r="Y49" s="299" t="s">
        <v>14</v>
      </c>
      <c r="Z49" s="297"/>
      <c r="AA49" s="298"/>
      <c r="AB49" s="300"/>
      <c r="AC49" s="301"/>
      <c r="AD49" s="301"/>
      <c r="AE49" s="96"/>
      <c r="AF49" s="97"/>
      <c r="AG49" s="97"/>
      <c r="AH49" s="97"/>
      <c r="AI49" s="98"/>
      <c r="AJ49" s="96"/>
      <c r="AK49" s="97"/>
      <c r="AL49" s="97"/>
      <c r="AM49" s="97"/>
      <c r="AN49" s="98"/>
      <c r="AO49" s="96"/>
      <c r="AP49" s="97"/>
      <c r="AQ49" s="97"/>
      <c r="AR49" s="97"/>
      <c r="AS49" s="98"/>
      <c r="AT49" s="249"/>
      <c r="AU49" s="249"/>
      <c r="AV49" s="249"/>
      <c r="AW49" s="249"/>
      <c r="AX49" s="250"/>
    </row>
    <row r="50" spans="1:50" ht="22.5" customHeight="1">
      <c r="A50" s="243"/>
      <c r="B50" s="244"/>
      <c r="C50" s="244"/>
      <c r="D50" s="244"/>
      <c r="E50" s="244"/>
      <c r="F50" s="245"/>
      <c r="G50" s="331"/>
      <c r="H50" s="332"/>
      <c r="I50" s="332"/>
      <c r="J50" s="332"/>
      <c r="K50" s="332"/>
      <c r="L50" s="332"/>
      <c r="M50" s="332"/>
      <c r="N50" s="332"/>
      <c r="O50" s="333"/>
      <c r="P50" s="287"/>
      <c r="Q50" s="287"/>
      <c r="R50" s="287"/>
      <c r="S50" s="287"/>
      <c r="T50" s="287"/>
      <c r="U50" s="287"/>
      <c r="V50" s="287"/>
      <c r="W50" s="287"/>
      <c r="X50" s="288"/>
      <c r="Y50" s="188" t="s">
        <v>65</v>
      </c>
      <c r="Z50" s="126"/>
      <c r="AA50" s="184"/>
      <c r="AB50" s="302"/>
      <c r="AC50" s="303"/>
      <c r="AD50" s="303"/>
      <c r="AE50" s="96"/>
      <c r="AF50" s="97"/>
      <c r="AG50" s="97"/>
      <c r="AH50" s="97"/>
      <c r="AI50" s="98"/>
      <c r="AJ50" s="96"/>
      <c r="AK50" s="97"/>
      <c r="AL50" s="97"/>
      <c r="AM50" s="97"/>
      <c r="AN50" s="98"/>
      <c r="AO50" s="96"/>
      <c r="AP50" s="97"/>
      <c r="AQ50" s="97"/>
      <c r="AR50" s="97"/>
      <c r="AS50" s="98"/>
      <c r="AT50" s="96"/>
      <c r="AU50" s="97"/>
      <c r="AV50" s="97"/>
      <c r="AW50" s="97"/>
      <c r="AX50" s="114"/>
    </row>
    <row r="51" spans="1:50" ht="22.5" customHeight="1">
      <c r="A51" s="673"/>
      <c r="B51" s="674"/>
      <c r="C51" s="674"/>
      <c r="D51" s="674"/>
      <c r="E51" s="674"/>
      <c r="F51" s="675"/>
      <c r="G51" s="334"/>
      <c r="H51" s="335"/>
      <c r="I51" s="335"/>
      <c r="J51" s="335"/>
      <c r="K51" s="335"/>
      <c r="L51" s="335"/>
      <c r="M51" s="335"/>
      <c r="N51" s="335"/>
      <c r="O51" s="336"/>
      <c r="P51" s="222"/>
      <c r="Q51" s="222"/>
      <c r="R51" s="222"/>
      <c r="S51" s="222"/>
      <c r="T51" s="222"/>
      <c r="U51" s="222"/>
      <c r="V51" s="222"/>
      <c r="W51" s="222"/>
      <c r="X51" s="223"/>
      <c r="Y51" s="125" t="s">
        <v>15</v>
      </c>
      <c r="Z51" s="126"/>
      <c r="AA51" s="184"/>
      <c r="AB51" s="677" t="s">
        <v>462</v>
      </c>
      <c r="AC51" s="678"/>
      <c r="AD51" s="678"/>
      <c r="AE51" s="96"/>
      <c r="AF51" s="97"/>
      <c r="AG51" s="97"/>
      <c r="AH51" s="97"/>
      <c r="AI51" s="98"/>
      <c r="AJ51" s="96"/>
      <c r="AK51" s="97"/>
      <c r="AL51" s="97"/>
      <c r="AM51" s="97"/>
      <c r="AN51" s="98"/>
      <c r="AO51" s="96"/>
      <c r="AP51" s="97"/>
      <c r="AQ51" s="97"/>
      <c r="AR51" s="97"/>
      <c r="AS51" s="98"/>
      <c r="AT51" s="255"/>
      <c r="AU51" s="256"/>
      <c r="AV51" s="256"/>
      <c r="AW51" s="256"/>
      <c r="AX51" s="257"/>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B39:AD39"/>
    <mergeCell ref="AE39:AI39"/>
    <mergeCell ref="AJ39:AN39"/>
    <mergeCell ref="AO39:AS39"/>
    <mergeCell ref="AT40:AX40"/>
    <mergeCell ref="AB44:AD44"/>
    <mergeCell ref="AE44:AI44"/>
    <mergeCell ref="AJ44:AN44"/>
    <mergeCell ref="AO41:AS41"/>
    <mergeCell ref="AE40:AI40"/>
    <mergeCell ref="AJ40:AN40"/>
    <mergeCell ref="AO40:AS40"/>
    <mergeCell ref="AB45:AD45"/>
    <mergeCell ref="AE45:AI45"/>
    <mergeCell ref="AJ45:AN45"/>
    <mergeCell ref="AO45:AS45"/>
    <mergeCell ref="AO44:AS44"/>
    <mergeCell ref="AT44:AX44"/>
    <mergeCell ref="AJ42:AN43"/>
    <mergeCell ref="AO42:AS43"/>
    <mergeCell ref="AT42:AX42"/>
    <mergeCell ref="AB36:AD36"/>
    <mergeCell ref="AE36:AI36"/>
    <mergeCell ref="AO37:AS38"/>
    <mergeCell ref="AT37:AX37"/>
    <mergeCell ref="AJ36:AN36"/>
    <mergeCell ref="G39:O41"/>
    <mergeCell ref="P39:X41"/>
    <mergeCell ref="Y39:AA39"/>
    <mergeCell ref="AT41:AX41"/>
    <mergeCell ref="Y40:AA40"/>
    <mergeCell ref="AB40:AD40"/>
    <mergeCell ref="Y41:AA41"/>
    <mergeCell ref="AB41:AD41"/>
    <mergeCell ref="AE41:AI41"/>
    <mergeCell ref="AJ41:AN41"/>
    <mergeCell ref="G34:O36"/>
    <mergeCell ref="P34:X36"/>
    <mergeCell ref="A32:F36"/>
    <mergeCell ref="G32:O33"/>
    <mergeCell ref="P32:X33"/>
    <mergeCell ref="Y36:AA36"/>
    <mergeCell ref="Y35:AA35"/>
    <mergeCell ref="AO36:AS36"/>
    <mergeCell ref="AT36:AX36"/>
    <mergeCell ref="A37:F41"/>
    <mergeCell ref="G37:O38"/>
    <mergeCell ref="P37:X38"/>
    <mergeCell ref="Y37:AA38"/>
    <mergeCell ref="AB37:AD38"/>
    <mergeCell ref="AE37:AI38"/>
    <mergeCell ref="AJ37:AN38"/>
    <mergeCell ref="AT39:AX39"/>
    <mergeCell ref="Y34:AA34"/>
    <mergeCell ref="AB34:AD34"/>
    <mergeCell ref="AE34:AI34"/>
    <mergeCell ref="AJ34:AN34"/>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B35:AD35"/>
    <mergeCell ref="AE35:AI35"/>
    <mergeCell ref="AJ35:AN35"/>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31:AN31"/>
    <mergeCell ref="AJ27:AN28"/>
    <mergeCell ref="AT29:AX29"/>
    <mergeCell ref="G24:O26"/>
    <mergeCell ref="P24:X26"/>
    <mergeCell ref="A22:F26"/>
    <mergeCell ref="G22:O23"/>
    <mergeCell ref="P22:X23"/>
    <mergeCell ref="Y26:AA26"/>
    <mergeCell ref="Y24:AA24"/>
    <mergeCell ref="Y25:AA25"/>
    <mergeCell ref="Y22:AA23"/>
    <mergeCell ref="AB22:AD23"/>
    <mergeCell ref="AE22:AI23"/>
    <mergeCell ref="AT26:AX26"/>
    <mergeCell ref="A27:F31"/>
    <mergeCell ref="G27:O28"/>
    <mergeCell ref="P27:X28"/>
    <mergeCell ref="Y27:AA28"/>
    <mergeCell ref="AB27:AD28"/>
    <mergeCell ref="AE27:AI28"/>
    <mergeCell ref="AB19:AD19"/>
    <mergeCell ref="AE19:AI19"/>
    <mergeCell ref="AJ19:AN19"/>
    <mergeCell ref="AO19:AS19"/>
    <mergeCell ref="AT20:AX20"/>
    <mergeCell ref="AB24:AD24"/>
    <mergeCell ref="AE24:AI24"/>
    <mergeCell ref="AJ24:AN24"/>
    <mergeCell ref="AO21:AS21"/>
    <mergeCell ref="AE20:AI20"/>
    <mergeCell ref="AJ20:AN20"/>
    <mergeCell ref="AO20:AS20"/>
    <mergeCell ref="AB25:AD25"/>
    <mergeCell ref="AE25:AI25"/>
    <mergeCell ref="AJ25:AN25"/>
    <mergeCell ref="AO25:AS25"/>
    <mergeCell ref="AO24:AS24"/>
    <mergeCell ref="AT24:AX24"/>
    <mergeCell ref="AJ22:AN23"/>
    <mergeCell ref="AO22:AS23"/>
    <mergeCell ref="AT22:AX22"/>
    <mergeCell ref="AB16:AD16"/>
    <mergeCell ref="AE16:AI16"/>
    <mergeCell ref="AO17:AS18"/>
    <mergeCell ref="AT17:AX17"/>
    <mergeCell ref="AJ16:AN16"/>
    <mergeCell ref="G19:O21"/>
    <mergeCell ref="P19:X21"/>
    <mergeCell ref="Y19:AA19"/>
    <mergeCell ref="AT21:AX21"/>
    <mergeCell ref="Y20:AA20"/>
    <mergeCell ref="AB20:AD20"/>
    <mergeCell ref="Y21:AA21"/>
    <mergeCell ref="AB21:AD21"/>
    <mergeCell ref="AE21:AI21"/>
    <mergeCell ref="AJ21:AN21"/>
    <mergeCell ref="P14:X16"/>
    <mergeCell ref="A12:F16"/>
    <mergeCell ref="G12:O13"/>
    <mergeCell ref="P12:X13"/>
    <mergeCell ref="Y16:AA16"/>
    <mergeCell ref="Y14:AA14"/>
    <mergeCell ref="AO16:AS16"/>
    <mergeCell ref="AT16:AX16"/>
    <mergeCell ref="A17:F21"/>
    <mergeCell ref="G17:O18"/>
    <mergeCell ref="P17:X18"/>
    <mergeCell ref="Y17:AA18"/>
    <mergeCell ref="AB17:AD18"/>
    <mergeCell ref="AE17:AI18"/>
    <mergeCell ref="AJ17:AN18"/>
    <mergeCell ref="G14:O16"/>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T25:AX25"/>
    <mergeCell ref="AU8:AV8"/>
    <mergeCell ref="AW8:AX8"/>
    <mergeCell ref="AU13:AV13"/>
    <mergeCell ref="AW13:AX13"/>
    <mergeCell ref="AU18:AV18"/>
    <mergeCell ref="AW18:AX18"/>
    <mergeCell ref="AU38:AV38"/>
    <mergeCell ref="AW38:AX38"/>
    <mergeCell ref="AU43:AV43"/>
    <mergeCell ref="AW43:AX43"/>
    <mergeCell ref="AU48:AV48"/>
    <mergeCell ref="AW48:AX48"/>
    <mergeCell ref="AT45:AX45"/>
  </mergeCells>
  <conditionalFormatting sqref="AE4:AI4">
    <cfRule type="expression" priority="23" dxfId="992">
      <formula>IF(RIGHT(TEXT(AE4,"0.#"),1)=".",FALSE,TRUE)</formula>
    </cfRule>
    <cfRule type="expression" priority="24" dxfId="993">
      <formula>IF(RIGHT(TEXT(AE4,"0.#"),1)=".",TRUE,FALSE)</formula>
    </cfRule>
  </conditionalFormatting>
  <conditionalFormatting sqref="AE5:AX5 AJ4:AS4">
    <cfRule type="expression" priority="21" dxfId="992">
      <formula>IF(RIGHT(TEXT(AE4,"0.#"),1)=".",FALSE,TRUE)</formula>
    </cfRule>
    <cfRule type="expression" priority="22" dxfId="993">
      <formula>IF(RIGHT(TEXT(AE4,"0.#"),1)=".",TRUE,FALSE)</formula>
    </cfRule>
  </conditionalFormatting>
  <conditionalFormatting sqref="AE6:AI6">
    <cfRule type="expression" priority="17" dxfId="994">
      <formula>IF(AND(AE6&gt;=0,RIGHT(TEXT(AE6,"0.#"),1)&lt;&gt;"."),TRUE,FALSE)</formula>
    </cfRule>
    <cfRule type="expression" priority="18" dxfId="995">
      <formula>IF(AND(AE6&gt;=0,RIGHT(TEXT(AE6,"0.#"),1)="."),TRUE,FALSE)</formula>
    </cfRule>
    <cfRule type="expression" priority="19" dxfId="996">
      <formula>IF(AND(AE6&lt;0,RIGHT(TEXT(AE6,"0.#"),1)&lt;&gt;"."),TRUE,FALSE)</formula>
    </cfRule>
    <cfRule type="expression" priority="20" dxfId="997">
      <formula>IF(AND(AE6&lt;0,RIGHT(TEXT(AE6,"0.#"),1)="."),TRUE,FALSE)</formula>
    </cfRule>
  </conditionalFormatting>
  <conditionalFormatting sqref="AJ6:AS6">
    <cfRule type="expression" priority="13" dxfId="994">
      <formula>IF(AND(AJ6&gt;=0,RIGHT(TEXT(AJ6,"0.#"),1)&lt;&gt;"."),TRUE,FALSE)</formula>
    </cfRule>
    <cfRule type="expression" priority="14" dxfId="995">
      <formula>IF(AND(AJ6&gt;=0,RIGHT(TEXT(AJ6,"0.#"),1)="."),TRUE,FALSE)</formula>
    </cfRule>
    <cfRule type="expression" priority="15" dxfId="996">
      <formula>IF(AND(AJ6&lt;0,RIGHT(TEXT(AJ6,"0.#"),1)&lt;&gt;"."),TRUE,FALSE)</formula>
    </cfRule>
    <cfRule type="expression" priority="16" dxfId="997">
      <formula>IF(AND(AJ6&lt;0,RIGHT(TEXT(AJ6,"0.#"),1)="."),TRUE,FALSE)</formula>
    </cfRule>
  </conditionalFormatting>
  <conditionalFormatting sqref="AE49:AI49 AE44:AI44 AE39:AI39 AE34:AI34 AE29:AI29 AE24:AI24 AE19:AI19 AE14:AI14 AE9:AI9">
    <cfRule type="expression" priority="11" dxfId="992">
      <formula>IF(RIGHT(TEXT(AE9,"0.#"),1)=".",FALSE,TRUE)</formula>
    </cfRule>
    <cfRule type="expression" priority="12" dxfId="99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2">
      <formula>IF(RIGHT(TEXT(AE9,"0.#"),1)=".",FALSE,TRUE)</formula>
    </cfRule>
    <cfRule type="expression" priority="10" dxfId="993">
      <formula>IF(RIGHT(TEXT(AE9,"0.#"),1)=".",TRUE,FALSE)</formula>
    </cfRule>
  </conditionalFormatting>
  <conditionalFormatting sqref="AE51:AI51 AE46:AI46 AE41:AI41 AE36:AI36 AE31:AI31 AE26:AI26 AE21:AI21 AE16:AI16 AE11:AI11">
    <cfRule type="expression" priority="5" dxfId="994">
      <formula>IF(AND(AE11&gt;=0,RIGHT(TEXT(AE11,"0.#"),1)&lt;&gt;"."),TRUE,FALSE)</formula>
    </cfRule>
    <cfRule type="expression" priority="6" dxfId="995">
      <formula>IF(AND(AE11&gt;=0,RIGHT(TEXT(AE11,"0.#"),1)="."),TRUE,FALSE)</formula>
    </cfRule>
    <cfRule type="expression" priority="7" dxfId="996">
      <formula>IF(AND(AE11&lt;0,RIGHT(TEXT(AE11,"0.#"),1)&lt;&gt;"."),TRUE,FALSE)</formula>
    </cfRule>
    <cfRule type="expression" priority="8" dxfId="997">
      <formula>IF(AND(AE11&lt;0,RIGHT(TEXT(AE11,"0.#"),1)="."),TRUE,FALSE)</formula>
    </cfRule>
  </conditionalFormatting>
  <conditionalFormatting sqref="AJ51:AS51 AJ46:AS46 AJ41:AS41 AJ36:AS36 AJ31:AS31 AJ26:AS26 AJ21:AS21 AJ16:AS16 AJ11:AS11">
    <cfRule type="expression" priority="1" dxfId="994">
      <formula>IF(AND(AJ11&gt;=0,RIGHT(TEXT(AJ11,"0.#"),1)&lt;&gt;"."),TRUE,FALSE)</formula>
    </cfRule>
    <cfRule type="expression" priority="2" dxfId="995">
      <formula>IF(AND(AJ11&gt;=0,RIGHT(TEXT(AJ11,"0.#"),1)="."),TRUE,FALSE)</formula>
    </cfRule>
    <cfRule type="expression" priority="3" dxfId="996">
      <formula>IF(AND(AJ11&lt;0,RIGHT(TEXT(AJ11,"0.#"),1)&lt;&gt;"."),TRUE,FALSE)</formula>
    </cfRule>
    <cfRule type="expression" priority="4" dxfId="99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9" t="s">
        <v>34</v>
      </c>
      <c r="B2" s="680"/>
      <c r="C2" s="680"/>
      <c r="D2" s="680"/>
      <c r="E2" s="680"/>
      <c r="F2" s="681"/>
      <c r="G2" s="383" t="s">
        <v>369</v>
      </c>
      <c r="H2" s="384"/>
      <c r="I2" s="384"/>
      <c r="J2" s="384"/>
      <c r="K2" s="384"/>
      <c r="L2" s="384"/>
      <c r="M2" s="384"/>
      <c r="N2" s="384"/>
      <c r="O2" s="384"/>
      <c r="P2" s="384"/>
      <c r="Q2" s="384"/>
      <c r="R2" s="384"/>
      <c r="S2" s="384"/>
      <c r="T2" s="384"/>
      <c r="U2" s="384"/>
      <c r="V2" s="384"/>
      <c r="W2" s="384"/>
      <c r="X2" s="384"/>
      <c r="Y2" s="384"/>
      <c r="Z2" s="384"/>
      <c r="AA2" s="384"/>
      <c r="AB2" s="385"/>
      <c r="AC2" s="383" t="s">
        <v>458</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c r="A3" s="682"/>
      <c r="B3" s="683"/>
      <c r="C3" s="683"/>
      <c r="D3" s="683"/>
      <c r="E3" s="683"/>
      <c r="F3" s="684"/>
      <c r="G3" s="387" t="s">
        <v>19</v>
      </c>
      <c r="H3" s="388"/>
      <c r="I3" s="388"/>
      <c r="J3" s="388"/>
      <c r="K3" s="388"/>
      <c r="L3" s="389" t="s">
        <v>20</v>
      </c>
      <c r="M3" s="388"/>
      <c r="N3" s="388"/>
      <c r="O3" s="388"/>
      <c r="P3" s="388"/>
      <c r="Q3" s="388"/>
      <c r="R3" s="388"/>
      <c r="S3" s="388"/>
      <c r="T3" s="388"/>
      <c r="U3" s="388"/>
      <c r="V3" s="388"/>
      <c r="W3" s="388"/>
      <c r="X3" s="390"/>
      <c r="Y3" s="391" t="s">
        <v>21</v>
      </c>
      <c r="Z3" s="392"/>
      <c r="AA3" s="392"/>
      <c r="AB3" s="393"/>
      <c r="AC3" s="387" t="s">
        <v>19</v>
      </c>
      <c r="AD3" s="388"/>
      <c r="AE3" s="388"/>
      <c r="AF3" s="388"/>
      <c r="AG3" s="388"/>
      <c r="AH3" s="389" t="s">
        <v>20</v>
      </c>
      <c r="AI3" s="388"/>
      <c r="AJ3" s="388"/>
      <c r="AK3" s="388"/>
      <c r="AL3" s="388"/>
      <c r="AM3" s="388"/>
      <c r="AN3" s="388"/>
      <c r="AO3" s="388"/>
      <c r="AP3" s="388"/>
      <c r="AQ3" s="388"/>
      <c r="AR3" s="388"/>
      <c r="AS3" s="388"/>
      <c r="AT3" s="390"/>
      <c r="AU3" s="391" t="s">
        <v>21</v>
      </c>
      <c r="AV3" s="392"/>
      <c r="AW3" s="392"/>
      <c r="AX3" s="394"/>
    </row>
    <row r="4" spans="1:50" ht="24.75" customHeight="1">
      <c r="A4" s="682"/>
      <c r="B4" s="683"/>
      <c r="C4" s="683"/>
      <c r="D4" s="683"/>
      <c r="E4" s="683"/>
      <c r="F4" s="684"/>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395"/>
    </row>
    <row r="5" spans="1:50" ht="24.75" customHeight="1">
      <c r="A5" s="682"/>
      <c r="B5" s="683"/>
      <c r="C5" s="683"/>
      <c r="D5" s="683"/>
      <c r="E5" s="683"/>
      <c r="F5" s="68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82"/>
      <c r="B6" s="683"/>
      <c r="C6" s="683"/>
      <c r="D6" s="683"/>
      <c r="E6" s="683"/>
      <c r="F6" s="68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82"/>
      <c r="B7" s="683"/>
      <c r="C7" s="683"/>
      <c r="D7" s="683"/>
      <c r="E7" s="683"/>
      <c r="F7" s="68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82"/>
      <c r="B8" s="683"/>
      <c r="C8" s="683"/>
      <c r="D8" s="683"/>
      <c r="E8" s="683"/>
      <c r="F8" s="68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82"/>
      <c r="B9" s="683"/>
      <c r="C9" s="683"/>
      <c r="D9" s="683"/>
      <c r="E9" s="683"/>
      <c r="F9" s="68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82"/>
      <c r="B10" s="683"/>
      <c r="C10" s="683"/>
      <c r="D10" s="683"/>
      <c r="E10" s="683"/>
      <c r="F10" s="68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82"/>
      <c r="B11" s="683"/>
      <c r="C11" s="683"/>
      <c r="D11" s="683"/>
      <c r="E11" s="683"/>
      <c r="F11" s="68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82"/>
      <c r="B12" s="683"/>
      <c r="C12" s="683"/>
      <c r="D12" s="683"/>
      <c r="E12" s="683"/>
      <c r="F12" s="68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82"/>
      <c r="B13" s="683"/>
      <c r="C13" s="683"/>
      <c r="D13" s="683"/>
      <c r="E13" s="683"/>
      <c r="F13" s="68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82"/>
      <c r="B14" s="683"/>
      <c r="C14" s="683"/>
      <c r="D14" s="683"/>
      <c r="E14" s="683"/>
      <c r="F14" s="68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82"/>
      <c r="B15" s="683"/>
      <c r="C15" s="683"/>
      <c r="D15" s="683"/>
      <c r="E15" s="683"/>
      <c r="F15" s="684"/>
      <c r="G15" s="383" t="s">
        <v>370</v>
      </c>
      <c r="H15" s="384"/>
      <c r="I15" s="384"/>
      <c r="J15" s="384"/>
      <c r="K15" s="384"/>
      <c r="L15" s="384"/>
      <c r="M15" s="384"/>
      <c r="N15" s="384"/>
      <c r="O15" s="384"/>
      <c r="P15" s="384"/>
      <c r="Q15" s="384"/>
      <c r="R15" s="384"/>
      <c r="S15" s="384"/>
      <c r="T15" s="384"/>
      <c r="U15" s="384"/>
      <c r="V15" s="384"/>
      <c r="W15" s="384"/>
      <c r="X15" s="384"/>
      <c r="Y15" s="384"/>
      <c r="Z15" s="384"/>
      <c r="AA15" s="384"/>
      <c r="AB15" s="385"/>
      <c r="AC15" s="383" t="s">
        <v>371</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c r="A16" s="682"/>
      <c r="B16" s="683"/>
      <c r="C16" s="683"/>
      <c r="D16" s="683"/>
      <c r="E16" s="683"/>
      <c r="F16" s="684"/>
      <c r="G16" s="387" t="s">
        <v>19</v>
      </c>
      <c r="H16" s="388"/>
      <c r="I16" s="388"/>
      <c r="J16" s="388"/>
      <c r="K16" s="388"/>
      <c r="L16" s="389" t="s">
        <v>20</v>
      </c>
      <c r="M16" s="388"/>
      <c r="N16" s="388"/>
      <c r="O16" s="388"/>
      <c r="P16" s="388"/>
      <c r="Q16" s="388"/>
      <c r="R16" s="388"/>
      <c r="S16" s="388"/>
      <c r="T16" s="388"/>
      <c r="U16" s="388"/>
      <c r="V16" s="388"/>
      <c r="W16" s="388"/>
      <c r="X16" s="390"/>
      <c r="Y16" s="391" t="s">
        <v>21</v>
      </c>
      <c r="Z16" s="392"/>
      <c r="AA16" s="392"/>
      <c r="AB16" s="393"/>
      <c r="AC16" s="387" t="s">
        <v>19</v>
      </c>
      <c r="AD16" s="388"/>
      <c r="AE16" s="388"/>
      <c r="AF16" s="388"/>
      <c r="AG16" s="388"/>
      <c r="AH16" s="389" t="s">
        <v>20</v>
      </c>
      <c r="AI16" s="388"/>
      <c r="AJ16" s="388"/>
      <c r="AK16" s="388"/>
      <c r="AL16" s="388"/>
      <c r="AM16" s="388"/>
      <c r="AN16" s="388"/>
      <c r="AO16" s="388"/>
      <c r="AP16" s="388"/>
      <c r="AQ16" s="388"/>
      <c r="AR16" s="388"/>
      <c r="AS16" s="388"/>
      <c r="AT16" s="390"/>
      <c r="AU16" s="391" t="s">
        <v>21</v>
      </c>
      <c r="AV16" s="392"/>
      <c r="AW16" s="392"/>
      <c r="AX16" s="394"/>
    </row>
    <row r="17" spans="1:50" ht="24.75" customHeight="1">
      <c r="A17" s="682"/>
      <c r="B17" s="683"/>
      <c r="C17" s="683"/>
      <c r="D17" s="683"/>
      <c r="E17" s="683"/>
      <c r="F17" s="684"/>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395"/>
    </row>
    <row r="18" spans="1:50" ht="24.75" customHeight="1">
      <c r="A18" s="682"/>
      <c r="B18" s="683"/>
      <c r="C18" s="683"/>
      <c r="D18" s="683"/>
      <c r="E18" s="683"/>
      <c r="F18" s="68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82"/>
      <c r="B19" s="683"/>
      <c r="C19" s="683"/>
      <c r="D19" s="683"/>
      <c r="E19" s="683"/>
      <c r="F19" s="68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82"/>
      <c r="B20" s="683"/>
      <c r="C20" s="683"/>
      <c r="D20" s="683"/>
      <c r="E20" s="683"/>
      <c r="F20" s="68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82"/>
      <c r="B21" s="683"/>
      <c r="C21" s="683"/>
      <c r="D21" s="683"/>
      <c r="E21" s="683"/>
      <c r="F21" s="68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82"/>
      <c r="B22" s="683"/>
      <c r="C22" s="683"/>
      <c r="D22" s="683"/>
      <c r="E22" s="683"/>
      <c r="F22" s="68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82"/>
      <c r="B23" s="683"/>
      <c r="C23" s="683"/>
      <c r="D23" s="683"/>
      <c r="E23" s="683"/>
      <c r="F23" s="68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82"/>
      <c r="B24" s="683"/>
      <c r="C24" s="683"/>
      <c r="D24" s="683"/>
      <c r="E24" s="683"/>
      <c r="F24" s="68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82"/>
      <c r="B25" s="683"/>
      <c r="C25" s="683"/>
      <c r="D25" s="683"/>
      <c r="E25" s="683"/>
      <c r="F25" s="68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82"/>
      <c r="B26" s="683"/>
      <c r="C26" s="683"/>
      <c r="D26" s="683"/>
      <c r="E26" s="683"/>
      <c r="F26" s="68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82"/>
      <c r="B27" s="683"/>
      <c r="C27" s="683"/>
      <c r="D27" s="683"/>
      <c r="E27" s="683"/>
      <c r="F27" s="68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82"/>
      <c r="B28" s="683"/>
      <c r="C28" s="683"/>
      <c r="D28" s="683"/>
      <c r="E28" s="683"/>
      <c r="F28" s="684"/>
      <c r="G28" s="383" t="s">
        <v>372</v>
      </c>
      <c r="H28" s="384"/>
      <c r="I28" s="384"/>
      <c r="J28" s="384"/>
      <c r="K28" s="384"/>
      <c r="L28" s="384"/>
      <c r="M28" s="384"/>
      <c r="N28" s="384"/>
      <c r="O28" s="384"/>
      <c r="P28" s="384"/>
      <c r="Q28" s="384"/>
      <c r="R28" s="384"/>
      <c r="S28" s="384"/>
      <c r="T28" s="384"/>
      <c r="U28" s="384"/>
      <c r="V28" s="384"/>
      <c r="W28" s="384"/>
      <c r="X28" s="384"/>
      <c r="Y28" s="384"/>
      <c r="Z28" s="384"/>
      <c r="AA28" s="384"/>
      <c r="AB28" s="385"/>
      <c r="AC28" s="383" t="s">
        <v>373</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c r="A29" s="682"/>
      <c r="B29" s="683"/>
      <c r="C29" s="683"/>
      <c r="D29" s="683"/>
      <c r="E29" s="683"/>
      <c r="F29" s="684"/>
      <c r="G29" s="387" t="s">
        <v>19</v>
      </c>
      <c r="H29" s="388"/>
      <c r="I29" s="388"/>
      <c r="J29" s="388"/>
      <c r="K29" s="388"/>
      <c r="L29" s="389" t="s">
        <v>20</v>
      </c>
      <c r="M29" s="388"/>
      <c r="N29" s="388"/>
      <c r="O29" s="388"/>
      <c r="P29" s="388"/>
      <c r="Q29" s="388"/>
      <c r="R29" s="388"/>
      <c r="S29" s="388"/>
      <c r="T29" s="388"/>
      <c r="U29" s="388"/>
      <c r="V29" s="388"/>
      <c r="W29" s="388"/>
      <c r="X29" s="390"/>
      <c r="Y29" s="391" t="s">
        <v>21</v>
      </c>
      <c r="Z29" s="392"/>
      <c r="AA29" s="392"/>
      <c r="AB29" s="393"/>
      <c r="AC29" s="387" t="s">
        <v>19</v>
      </c>
      <c r="AD29" s="388"/>
      <c r="AE29" s="388"/>
      <c r="AF29" s="388"/>
      <c r="AG29" s="388"/>
      <c r="AH29" s="389" t="s">
        <v>20</v>
      </c>
      <c r="AI29" s="388"/>
      <c r="AJ29" s="388"/>
      <c r="AK29" s="388"/>
      <c r="AL29" s="388"/>
      <c r="AM29" s="388"/>
      <c r="AN29" s="388"/>
      <c r="AO29" s="388"/>
      <c r="AP29" s="388"/>
      <c r="AQ29" s="388"/>
      <c r="AR29" s="388"/>
      <c r="AS29" s="388"/>
      <c r="AT29" s="390"/>
      <c r="AU29" s="391" t="s">
        <v>21</v>
      </c>
      <c r="AV29" s="392"/>
      <c r="AW29" s="392"/>
      <c r="AX29" s="394"/>
    </row>
    <row r="30" spans="1:50" ht="24.75" customHeight="1">
      <c r="A30" s="682"/>
      <c r="B30" s="683"/>
      <c r="C30" s="683"/>
      <c r="D30" s="683"/>
      <c r="E30" s="683"/>
      <c r="F30" s="684"/>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395"/>
    </row>
    <row r="31" spans="1:50" ht="24.75" customHeight="1">
      <c r="A31" s="682"/>
      <c r="B31" s="683"/>
      <c r="C31" s="683"/>
      <c r="D31" s="683"/>
      <c r="E31" s="683"/>
      <c r="F31" s="68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82"/>
      <c r="B32" s="683"/>
      <c r="C32" s="683"/>
      <c r="D32" s="683"/>
      <c r="E32" s="683"/>
      <c r="F32" s="68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82"/>
      <c r="B33" s="683"/>
      <c r="C33" s="683"/>
      <c r="D33" s="683"/>
      <c r="E33" s="683"/>
      <c r="F33" s="68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82"/>
      <c r="B34" s="683"/>
      <c r="C34" s="683"/>
      <c r="D34" s="683"/>
      <c r="E34" s="683"/>
      <c r="F34" s="68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82"/>
      <c r="B35" s="683"/>
      <c r="C35" s="683"/>
      <c r="D35" s="683"/>
      <c r="E35" s="683"/>
      <c r="F35" s="68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82"/>
      <c r="B36" s="683"/>
      <c r="C36" s="683"/>
      <c r="D36" s="683"/>
      <c r="E36" s="683"/>
      <c r="F36" s="68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82"/>
      <c r="B37" s="683"/>
      <c r="C37" s="683"/>
      <c r="D37" s="683"/>
      <c r="E37" s="683"/>
      <c r="F37" s="68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82"/>
      <c r="B38" s="683"/>
      <c r="C38" s="683"/>
      <c r="D38" s="683"/>
      <c r="E38" s="683"/>
      <c r="F38" s="68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82"/>
      <c r="B39" s="683"/>
      <c r="C39" s="683"/>
      <c r="D39" s="683"/>
      <c r="E39" s="683"/>
      <c r="F39" s="68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82"/>
      <c r="B40" s="683"/>
      <c r="C40" s="683"/>
      <c r="D40" s="683"/>
      <c r="E40" s="683"/>
      <c r="F40" s="68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82"/>
      <c r="B41" s="683"/>
      <c r="C41" s="683"/>
      <c r="D41" s="683"/>
      <c r="E41" s="683"/>
      <c r="F41" s="684"/>
      <c r="G41" s="383" t="s">
        <v>374</v>
      </c>
      <c r="H41" s="384"/>
      <c r="I41" s="384"/>
      <c r="J41" s="384"/>
      <c r="K41" s="384"/>
      <c r="L41" s="384"/>
      <c r="M41" s="384"/>
      <c r="N41" s="384"/>
      <c r="O41" s="384"/>
      <c r="P41" s="384"/>
      <c r="Q41" s="384"/>
      <c r="R41" s="384"/>
      <c r="S41" s="384"/>
      <c r="T41" s="384"/>
      <c r="U41" s="384"/>
      <c r="V41" s="384"/>
      <c r="W41" s="384"/>
      <c r="X41" s="384"/>
      <c r="Y41" s="384"/>
      <c r="Z41" s="384"/>
      <c r="AA41" s="384"/>
      <c r="AB41" s="385"/>
      <c r="AC41" s="383" t="s">
        <v>375</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c r="A42" s="682"/>
      <c r="B42" s="683"/>
      <c r="C42" s="683"/>
      <c r="D42" s="683"/>
      <c r="E42" s="683"/>
      <c r="F42" s="684"/>
      <c r="G42" s="387" t="s">
        <v>19</v>
      </c>
      <c r="H42" s="388"/>
      <c r="I42" s="388"/>
      <c r="J42" s="388"/>
      <c r="K42" s="388"/>
      <c r="L42" s="389" t="s">
        <v>20</v>
      </c>
      <c r="M42" s="388"/>
      <c r="N42" s="388"/>
      <c r="O42" s="388"/>
      <c r="P42" s="388"/>
      <c r="Q42" s="388"/>
      <c r="R42" s="388"/>
      <c r="S42" s="388"/>
      <c r="T42" s="388"/>
      <c r="U42" s="388"/>
      <c r="V42" s="388"/>
      <c r="W42" s="388"/>
      <c r="X42" s="390"/>
      <c r="Y42" s="391" t="s">
        <v>21</v>
      </c>
      <c r="Z42" s="392"/>
      <c r="AA42" s="392"/>
      <c r="AB42" s="393"/>
      <c r="AC42" s="387" t="s">
        <v>19</v>
      </c>
      <c r="AD42" s="388"/>
      <c r="AE42" s="388"/>
      <c r="AF42" s="388"/>
      <c r="AG42" s="388"/>
      <c r="AH42" s="389" t="s">
        <v>20</v>
      </c>
      <c r="AI42" s="388"/>
      <c r="AJ42" s="388"/>
      <c r="AK42" s="388"/>
      <c r="AL42" s="388"/>
      <c r="AM42" s="388"/>
      <c r="AN42" s="388"/>
      <c r="AO42" s="388"/>
      <c r="AP42" s="388"/>
      <c r="AQ42" s="388"/>
      <c r="AR42" s="388"/>
      <c r="AS42" s="388"/>
      <c r="AT42" s="390"/>
      <c r="AU42" s="391" t="s">
        <v>21</v>
      </c>
      <c r="AV42" s="392"/>
      <c r="AW42" s="392"/>
      <c r="AX42" s="394"/>
    </row>
    <row r="43" spans="1:50" ht="24.75" customHeight="1">
      <c r="A43" s="682"/>
      <c r="B43" s="683"/>
      <c r="C43" s="683"/>
      <c r="D43" s="683"/>
      <c r="E43" s="683"/>
      <c r="F43" s="684"/>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395"/>
    </row>
    <row r="44" spans="1:50" ht="24.75" customHeight="1">
      <c r="A44" s="682"/>
      <c r="B44" s="683"/>
      <c r="C44" s="683"/>
      <c r="D44" s="683"/>
      <c r="E44" s="683"/>
      <c r="F44" s="68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82"/>
      <c r="B45" s="683"/>
      <c r="C45" s="683"/>
      <c r="D45" s="683"/>
      <c r="E45" s="683"/>
      <c r="F45" s="68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82"/>
      <c r="B46" s="683"/>
      <c r="C46" s="683"/>
      <c r="D46" s="683"/>
      <c r="E46" s="683"/>
      <c r="F46" s="68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82"/>
      <c r="B47" s="683"/>
      <c r="C47" s="683"/>
      <c r="D47" s="683"/>
      <c r="E47" s="683"/>
      <c r="F47" s="68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82"/>
      <c r="B48" s="683"/>
      <c r="C48" s="683"/>
      <c r="D48" s="683"/>
      <c r="E48" s="683"/>
      <c r="F48" s="68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82"/>
      <c r="B49" s="683"/>
      <c r="C49" s="683"/>
      <c r="D49" s="683"/>
      <c r="E49" s="683"/>
      <c r="F49" s="68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82"/>
      <c r="B50" s="683"/>
      <c r="C50" s="683"/>
      <c r="D50" s="683"/>
      <c r="E50" s="683"/>
      <c r="F50" s="68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82"/>
      <c r="B51" s="683"/>
      <c r="C51" s="683"/>
      <c r="D51" s="683"/>
      <c r="E51" s="683"/>
      <c r="F51" s="68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82"/>
      <c r="B52" s="683"/>
      <c r="C52" s="683"/>
      <c r="D52" s="683"/>
      <c r="E52" s="683"/>
      <c r="F52" s="68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85"/>
      <c r="B53" s="686"/>
      <c r="C53" s="686"/>
      <c r="D53" s="686"/>
      <c r="E53" s="686"/>
      <c r="F53" s="687"/>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51" customFormat="1" ht="24.75" customHeight="1" thickBot="1"/>
    <row r="55" spans="1:50" ht="30" customHeight="1">
      <c r="A55" s="679" t="s">
        <v>34</v>
      </c>
      <c r="B55" s="680"/>
      <c r="C55" s="680"/>
      <c r="D55" s="680"/>
      <c r="E55" s="680"/>
      <c r="F55" s="681"/>
      <c r="G55" s="383" t="s">
        <v>376</v>
      </c>
      <c r="H55" s="384"/>
      <c r="I55" s="384"/>
      <c r="J55" s="384"/>
      <c r="K55" s="384"/>
      <c r="L55" s="384"/>
      <c r="M55" s="384"/>
      <c r="N55" s="384"/>
      <c r="O55" s="384"/>
      <c r="P55" s="384"/>
      <c r="Q55" s="384"/>
      <c r="R55" s="384"/>
      <c r="S55" s="384"/>
      <c r="T55" s="384"/>
      <c r="U55" s="384"/>
      <c r="V55" s="384"/>
      <c r="W55" s="384"/>
      <c r="X55" s="384"/>
      <c r="Y55" s="384"/>
      <c r="Z55" s="384"/>
      <c r="AA55" s="384"/>
      <c r="AB55" s="385"/>
      <c r="AC55" s="383" t="s">
        <v>377</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c r="A56" s="682"/>
      <c r="B56" s="683"/>
      <c r="C56" s="683"/>
      <c r="D56" s="683"/>
      <c r="E56" s="683"/>
      <c r="F56" s="684"/>
      <c r="G56" s="387" t="s">
        <v>19</v>
      </c>
      <c r="H56" s="388"/>
      <c r="I56" s="388"/>
      <c r="J56" s="388"/>
      <c r="K56" s="388"/>
      <c r="L56" s="389" t="s">
        <v>20</v>
      </c>
      <c r="M56" s="388"/>
      <c r="N56" s="388"/>
      <c r="O56" s="388"/>
      <c r="P56" s="388"/>
      <c r="Q56" s="388"/>
      <c r="R56" s="388"/>
      <c r="S56" s="388"/>
      <c r="T56" s="388"/>
      <c r="U56" s="388"/>
      <c r="V56" s="388"/>
      <c r="W56" s="388"/>
      <c r="X56" s="390"/>
      <c r="Y56" s="391" t="s">
        <v>21</v>
      </c>
      <c r="Z56" s="392"/>
      <c r="AA56" s="392"/>
      <c r="AB56" s="393"/>
      <c r="AC56" s="387" t="s">
        <v>19</v>
      </c>
      <c r="AD56" s="388"/>
      <c r="AE56" s="388"/>
      <c r="AF56" s="388"/>
      <c r="AG56" s="388"/>
      <c r="AH56" s="389" t="s">
        <v>20</v>
      </c>
      <c r="AI56" s="388"/>
      <c r="AJ56" s="388"/>
      <c r="AK56" s="388"/>
      <c r="AL56" s="388"/>
      <c r="AM56" s="388"/>
      <c r="AN56" s="388"/>
      <c r="AO56" s="388"/>
      <c r="AP56" s="388"/>
      <c r="AQ56" s="388"/>
      <c r="AR56" s="388"/>
      <c r="AS56" s="388"/>
      <c r="AT56" s="390"/>
      <c r="AU56" s="391" t="s">
        <v>21</v>
      </c>
      <c r="AV56" s="392"/>
      <c r="AW56" s="392"/>
      <c r="AX56" s="394"/>
    </row>
    <row r="57" spans="1:50" ht="24.75" customHeight="1">
      <c r="A57" s="682"/>
      <c r="B57" s="683"/>
      <c r="C57" s="683"/>
      <c r="D57" s="683"/>
      <c r="E57" s="683"/>
      <c r="F57" s="684"/>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395"/>
    </row>
    <row r="58" spans="1:50" ht="24.75" customHeight="1">
      <c r="A58" s="682"/>
      <c r="B58" s="683"/>
      <c r="C58" s="683"/>
      <c r="D58" s="683"/>
      <c r="E58" s="683"/>
      <c r="F58" s="68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82"/>
      <c r="B59" s="683"/>
      <c r="C59" s="683"/>
      <c r="D59" s="683"/>
      <c r="E59" s="683"/>
      <c r="F59" s="68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82"/>
      <c r="B60" s="683"/>
      <c r="C60" s="683"/>
      <c r="D60" s="683"/>
      <c r="E60" s="683"/>
      <c r="F60" s="68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82"/>
      <c r="B61" s="683"/>
      <c r="C61" s="683"/>
      <c r="D61" s="683"/>
      <c r="E61" s="683"/>
      <c r="F61" s="68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82"/>
      <c r="B62" s="683"/>
      <c r="C62" s="683"/>
      <c r="D62" s="683"/>
      <c r="E62" s="683"/>
      <c r="F62" s="68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82"/>
      <c r="B63" s="683"/>
      <c r="C63" s="683"/>
      <c r="D63" s="683"/>
      <c r="E63" s="683"/>
      <c r="F63" s="68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82"/>
      <c r="B64" s="683"/>
      <c r="C64" s="683"/>
      <c r="D64" s="683"/>
      <c r="E64" s="683"/>
      <c r="F64" s="68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82"/>
      <c r="B65" s="683"/>
      <c r="C65" s="683"/>
      <c r="D65" s="683"/>
      <c r="E65" s="683"/>
      <c r="F65" s="68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82"/>
      <c r="B66" s="683"/>
      <c r="C66" s="683"/>
      <c r="D66" s="683"/>
      <c r="E66" s="683"/>
      <c r="F66" s="68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82"/>
      <c r="B67" s="683"/>
      <c r="C67" s="683"/>
      <c r="D67" s="683"/>
      <c r="E67" s="683"/>
      <c r="F67" s="68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82"/>
      <c r="B68" s="683"/>
      <c r="C68" s="683"/>
      <c r="D68" s="683"/>
      <c r="E68" s="683"/>
      <c r="F68" s="684"/>
      <c r="G68" s="383" t="s">
        <v>378</v>
      </c>
      <c r="H68" s="384"/>
      <c r="I68" s="384"/>
      <c r="J68" s="384"/>
      <c r="K68" s="384"/>
      <c r="L68" s="384"/>
      <c r="M68" s="384"/>
      <c r="N68" s="384"/>
      <c r="O68" s="384"/>
      <c r="P68" s="384"/>
      <c r="Q68" s="384"/>
      <c r="R68" s="384"/>
      <c r="S68" s="384"/>
      <c r="T68" s="384"/>
      <c r="U68" s="384"/>
      <c r="V68" s="384"/>
      <c r="W68" s="384"/>
      <c r="X68" s="384"/>
      <c r="Y68" s="384"/>
      <c r="Z68" s="384"/>
      <c r="AA68" s="384"/>
      <c r="AB68" s="385"/>
      <c r="AC68" s="383" t="s">
        <v>379</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c r="A69" s="682"/>
      <c r="B69" s="683"/>
      <c r="C69" s="683"/>
      <c r="D69" s="683"/>
      <c r="E69" s="683"/>
      <c r="F69" s="684"/>
      <c r="G69" s="387" t="s">
        <v>19</v>
      </c>
      <c r="H69" s="388"/>
      <c r="I69" s="388"/>
      <c r="J69" s="388"/>
      <c r="K69" s="388"/>
      <c r="L69" s="389" t="s">
        <v>20</v>
      </c>
      <c r="M69" s="388"/>
      <c r="N69" s="388"/>
      <c r="O69" s="388"/>
      <c r="P69" s="388"/>
      <c r="Q69" s="388"/>
      <c r="R69" s="388"/>
      <c r="S69" s="388"/>
      <c r="T69" s="388"/>
      <c r="U69" s="388"/>
      <c r="V69" s="388"/>
      <c r="W69" s="388"/>
      <c r="X69" s="390"/>
      <c r="Y69" s="391" t="s">
        <v>21</v>
      </c>
      <c r="Z69" s="392"/>
      <c r="AA69" s="392"/>
      <c r="AB69" s="393"/>
      <c r="AC69" s="387" t="s">
        <v>19</v>
      </c>
      <c r="AD69" s="388"/>
      <c r="AE69" s="388"/>
      <c r="AF69" s="388"/>
      <c r="AG69" s="388"/>
      <c r="AH69" s="389" t="s">
        <v>20</v>
      </c>
      <c r="AI69" s="388"/>
      <c r="AJ69" s="388"/>
      <c r="AK69" s="388"/>
      <c r="AL69" s="388"/>
      <c r="AM69" s="388"/>
      <c r="AN69" s="388"/>
      <c r="AO69" s="388"/>
      <c r="AP69" s="388"/>
      <c r="AQ69" s="388"/>
      <c r="AR69" s="388"/>
      <c r="AS69" s="388"/>
      <c r="AT69" s="390"/>
      <c r="AU69" s="391" t="s">
        <v>21</v>
      </c>
      <c r="AV69" s="392"/>
      <c r="AW69" s="392"/>
      <c r="AX69" s="394"/>
    </row>
    <row r="70" spans="1:50" ht="24.75" customHeight="1">
      <c r="A70" s="682"/>
      <c r="B70" s="683"/>
      <c r="C70" s="683"/>
      <c r="D70" s="683"/>
      <c r="E70" s="683"/>
      <c r="F70" s="684"/>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395"/>
    </row>
    <row r="71" spans="1:50" ht="24.75" customHeight="1">
      <c r="A71" s="682"/>
      <c r="B71" s="683"/>
      <c r="C71" s="683"/>
      <c r="D71" s="683"/>
      <c r="E71" s="683"/>
      <c r="F71" s="68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82"/>
      <c r="B72" s="683"/>
      <c r="C72" s="683"/>
      <c r="D72" s="683"/>
      <c r="E72" s="683"/>
      <c r="F72" s="68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82"/>
      <c r="B73" s="683"/>
      <c r="C73" s="683"/>
      <c r="D73" s="683"/>
      <c r="E73" s="683"/>
      <c r="F73" s="68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82"/>
      <c r="B74" s="683"/>
      <c r="C74" s="683"/>
      <c r="D74" s="683"/>
      <c r="E74" s="683"/>
      <c r="F74" s="68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82"/>
      <c r="B75" s="683"/>
      <c r="C75" s="683"/>
      <c r="D75" s="683"/>
      <c r="E75" s="683"/>
      <c r="F75" s="68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82"/>
      <c r="B76" s="683"/>
      <c r="C76" s="683"/>
      <c r="D76" s="683"/>
      <c r="E76" s="683"/>
      <c r="F76" s="68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82"/>
      <c r="B77" s="683"/>
      <c r="C77" s="683"/>
      <c r="D77" s="683"/>
      <c r="E77" s="683"/>
      <c r="F77" s="68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82"/>
      <c r="B78" s="683"/>
      <c r="C78" s="683"/>
      <c r="D78" s="683"/>
      <c r="E78" s="683"/>
      <c r="F78" s="68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82"/>
      <c r="B79" s="683"/>
      <c r="C79" s="683"/>
      <c r="D79" s="683"/>
      <c r="E79" s="683"/>
      <c r="F79" s="68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82"/>
      <c r="B80" s="683"/>
      <c r="C80" s="683"/>
      <c r="D80" s="683"/>
      <c r="E80" s="683"/>
      <c r="F80" s="68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82"/>
      <c r="B81" s="683"/>
      <c r="C81" s="683"/>
      <c r="D81" s="683"/>
      <c r="E81" s="683"/>
      <c r="F81" s="684"/>
      <c r="G81" s="383" t="s">
        <v>380</v>
      </c>
      <c r="H81" s="384"/>
      <c r="I81" s="384"/>
      <c r="J81" s="384"/>
      <c r="K81" s="384"/>
      <c r="L81" s="384"/>
      <c r="M81" s="384"/>
      <c r="N81" s="384"/>
      <c r="O81" s="384"/>
      <c r="P81" s="384"/>
      <c r="Q81" s="384"/>
      <c r="R81" s="384"/>
      <c r="S81" s="384"/>
      <c r="T81" s="384"/>
      <c r="U81" s="384"/>
      <c r="V81" s="384"/>
      <c r="W81" s="384"/>
      <c r="X81" s="384"/>
      <c r="Y81" s="384"/>
      <c r="Z81" s="384"/>
      <c r="AA81" s="384"/>
      <c r="AB81" s="385"/>
      <c r="AC81" s="383" t="s">
        <v>381</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c r="A82" s="682"/>
      <c r="B82" s="683"/>
      <c r="C82" s="683"/>
      <c r="D82" s="683"/>
      <c r="E82" s="683"/>
      <c r="F82" s="684"/>
      <c r="G82" s="387" t="s">
        <v>19</v>
      </c>
      <c r="H82" s="388"/>
      <c r="I82" s="388"/>
      <c r="J82" s="388"/>
      <c r="K82" s="388"/>
      <c r="L82" s="389" t="s">
        <v>20</v>
      </c>
      <c r="M82" s="388"/>
      <c r="N82" s="388"/>
      <c r="O82" s="388"/>
      <c r="P82" s="388"/>
      <c r="Q82" s="388"/>
      <c r="R82" s="388"/>
      <c r="S82" s="388"/>
      <c r="T82" s="388"/>
      <c r="U82" s="388"/>
      <c r="V82" s="388"/>
      <c r="W82" s="388"/>
      <c r="X82" s="390"/>
      <c r="Y82" s="391" t="s">
        <v>21</v>
      </c>
      <c r="Z82" s="392"/>
      <c r="AA82" s="392"/>
      <c r="AB82" s="393"/>
      <c r="AC82" s="387" t="s">
        <v>19</v>
      </c>
      <c r="AD82" s="388"/>
      <c r="AE82" s="388"/>
      <c r="AF82" s="388"/>
      <c r="AG82" s="388"/>
      <c r="AH82" s="389" t="s">
        <v>20</v>
      </c>
      <c r="AI82" s="388"/>
      <c r="AJ82" s="388"/>
      <c r="AK82" s="388"/>
      <c r="AL82" s="388"/>
      <c r="AM82" s="388"/>
      <c r="AN82" s="388"/>
      <c r="AO82" s="388"/>
      <c r="AP82" s="388"/>
      <c r="AQ82" s="388"/>
      <c r="AR82" s="388"/>
      <c r="AS82" s="388"/>
      <c r="AT82" s="390"/>
      <c r="AU82" s="391" t="s">
        <v>21</v>
      </c>
      <c r="AV82" s="392"/>
      <c r="AW82" s="392"/>
      <c r="AX82" s="394"/>
    </row>
    <row r="83" spans="1:50" ht="24.75" customHeight="1">
      <c r="A83" s="682"/>
      <c r="B83" s="683"/>
      <c r="C83" s="683"/>
      <c r="D83" s="683"/>
      <c r="E83" s="683"/>
      <c r="F83" s="684"/>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395"/>
    </row>
    <row r="84" spans="1:50" ht="24.75" customHeight="1">
      <c r="A84" s="682"/>
      <c r="B84" s="683"/>
      <c r="C84" s="683"/>
      <c r="D84" s="683"/>
      <c r="E84" s="683"/>
      <c r="F84" s="68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82"/>
      <c r="B85" s="683"/>
      <c r="C85" s="683"/>
      <c r="D85" s="683"/>
      <c r="E85" s="683"/>
      <c r="F85" s="68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82"/>
      <c r="B86" s="683"/>
      <c r="C86" s="683"/>
      <c r="D86" s="683"/>
      <c r="E86" s="683"/>
      <c r="F86" s="68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82"/>
      <c r="B87" s="683"/>
      <c r="C87" s="683"/>
      <c r="D87" s="683"/>
      <c r="E87" s="683"/>
      <c r="F87" s="68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82"/>
      <c r="B88" s="683"/>
      <c r="C88" s="683"/>
      <c r="D88" s="683"/>
      <c r="E88" s="683"/>
      <c r="F88" s="68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82"/>
      <c r="B89" s="683"/>
      <c r="C89" s="683"/>
      <c r="D89" s="683"/>
      <c r="E89" s="683"/>
      <c r="F89" s="68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82"/>
      <c r="B90" s="683"/>
      <c r="C90" s="683"/>
      <c r="D90" s="683"/>
      <c r="E90" s="683"/>
      <c r="F90" s="68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82"/>
      <c r="B91" s="683"/>
      <c r="C91" s="683"/>
      <c r="D91" s="683"/>
      <c r="E91" s="683"/>
      <c r="F91" s="68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82"/>
      <c r="B92" s="683"/>
      <c r="C92" s="683"/>
      <c r="D92" s="683"/>
      <c r="E92" s="683"/>
      <c r="F92" s="68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82"/>
      <c r="B93" s="683"/>
      <c r="C93" s="683"/>
      <c r="D93" s="683"/>
      <c r="E93" s="683"/>
      <c r="F93" s="68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82"/>
      <c r="B94" s="683"/>
      <c r="C94" s="683"/>
      <c r="D94" s="683"/>
      <c r="E94" s="683"/>
      <c r="F94" s="684"/>
      <c r="G94" s="383" t="s">
        <v>382</v>
      </c>
      <c r="H94" s="384"/>
      <c r="I94" s="384"/>
      <c r="J94" s="384"/>
      <c r="K94" s="384"/>
      <c r="L94" s="384"/>
      <c r="M94" s="384"/>
      <c r="N94" s="384"/>
      <c r="O94" s="384"/>
      <c r="P94" s="384"/>
      <c r="Q94" s="384"/>
      <c r="R94" s="384"/>
      <c r="S94" s="384"/>
      <c r="T94" s="384"/>
      <c r="U94" s="384"/>
      <c r="V94" s="384"/>
      <c r="W94" s="384"/>
      <c r="X94" s="384"/>
      <c r="Y94" s="384"/>
      <c r="Z94" s="384"/>
      <c r="AA94" s="384"/>
      <c r="AB94" s="385"/>
      <c r="AC94" s="383" t="s">
        <v>383</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c r="A95" s="682"/>
      <c r="B95" s="683"/>
      <c r="C95" s="683"/>
      <c r="D95" s="683"/>
      <c r="E95" s="683"/>
      <c r="F95" s="684"/>
      <c r="G95" s="387" t="s">
        <v>19</v>
      </c>
      <c r="H95" s="388"/>
      <c r="I95" s="388"/>
      <c r="J95" s="388"/>
      <c r="K95" s="388"/>
      <c r="L95" s="389" t="s">
        <v>20</v>
      </c>
      <c r="M95" s="388"/>
      <c r="N95" s="388"/>
      <c r="O95" s="388"/>
      <c r="P95" s="388"/>
      <c r="Q95" s="388"/>
      <c r="R95" s="388"/>
      <c r="S95" s="388"/>
      <c r="T95" s="388"/>
      <c r="U95" s="388"/>
      <c r="V95" s="388"/>
      <c r="W95" s="388"/>
      <c r="X95" s="390"/>
      <c r="Y95" s="391" t="s">
        <v>21</v>
      </c>
      <c r="Z95" s="392"/>
      <c r="AA95" s="392"/>
      <c r="AB95" s="393"/>
      <c r="AC95" s="387" t="s">
        <v>19</v>
      </c>
      <c r="AD95" s="388"/>
      <c r="AE95" s="388"/>
      <c r="AF95" s="388"/>
      <c r="AG95" s="388"/>
      <c r="AH95" s="389" t="s">
        <v>20</v>
      </c>
      <c r="AI95" s="388"/>
      <c r="AJ95" s="388"/>
      <c r="AK95" s="388"/>
      <c r="AL95" s="388"/>
      <c r="AM95" s="388"/>
      <c r="AN95" s="388"/>
      <c r="AO95" s="388"/>
      <c r="AP95" s="388"/>
      <c r="AQ95" s="388"/>
      <c r="AR95" s="388"/>
      <c r="AS95" s="388"/>
      <c r="AT95" s="390"/>
      <c r="AU95" s="391" t="s">
        <v>21</v>
      </c>
      <c r="AV95" s="392"/>
      <c r="AW95" s="392"/>
      <c r="AX95" s="394"/>
    </row>
    <row r="96" spans="1:50" ht="24.75" customHeight="1">
      <c r="A96" s="682"/>
      <c r="B96" s="683"/>
      <c r="C96" s="683"/>
      <c r="D96" s="683"/>
      <c r="E96" s="683"/>
      <c r="F96" s="684"/>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395"/>
    </row>
    <row r="97" spans="1:50" ht="24.75" customHeight="1">
      <c r="A97" s="682"/>
      <c r="B97" s="683"/>
      <c r="C97" s="683"/>
      <c r="D97" s="683"/>
      <c r="E97" s="683"/>
      <c r="F97" s="68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82"/>
      <c r="B98" s="683"/>
      <c r="C98" s="683"/>
      <c r="D98" s="683"/>
      <c r="E98" s="683"/>
      <c r="F98" s="68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82"/>
      <c r="B99" s="683"/>
      <c r="C99" s="683"/>
      <c r="D99" s="683"/>
      <c r="E99" s="683"/>
      <c r="F99" s="68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82"/>
      <c r="B100" s="683"/>
      <c r="C100" s="683"/>
      <c r="D100" s="683"/>
      <c r="E100" s="683"/>
      <c r="F100" s="68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82"/>
      <c r="B101" s="683"/>
      <c r="C101" s="683"/>
      <c r="D101" s="683"/>
      <c r="E101" s="683"/>
      <c r="F101" s="68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82"/>
      <c r="B102" s="683"/>
      <c r="C102" s="683"/>
      <c r="D102" s="683"/>
      <c r="E102" s="683"/>
      <c r="F102" s="68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82"/>
      <c r="B103" s="683"/>
      <c r="C103" s="683"/>
      <c r="D103" s="683"/>
      <c r="E103" s="683"/>
      <c r="F103" s="68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82"/>
      <c r="B104" s="683"/>
      <c r="C104" s="683"/>
      <c r="D104" s="683"/>
      <c r="E104" s="683"/>
      <c r="F104" s="68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82"/>
      <c r="B105" s="683"/>
      <c r="C105" s="683"/>
      <c r="D105" s="683"/>
      <c r="E105" s="683"/>
      <c r="F105" s="68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85"/>
      <c r="B106" s="686"/>
      <c r="C106" s="686"/>
      <c r="D106" s="686"/>
      <c r="E106" s="686"/>
      <c r="F106" s="687"/>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51" customFormat="1" ht="24.75" customHeight="1" thickBot="1"/>
    <row r="108" spans="1:50" ht="30" customHeight="1">
      <c r="A108" s="679" t="s">
        <v>34</v>
      </c>
      <c r="B108" s="680"/>
      <c r="C108" s="680"/>
      <c r="D108" s="680"/>
      <c r="E108" s="680"/>
      <c r="F108" s="681"/>
      <c r="G108" s="383" t="s">
        <v>384</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385</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c r="A109" s="682"/>
      <c r="B109" s="683"/>
      <c r="C109" s="683"/>
      <c r="D109" s="683"/>
      <c r="E109" s="683"/>
      <c r="F109" s="684"/>
      <c r="G109" s="387" t="s">
        <v>19</v>
      </c>
      <c r="H109" s="388"/>
      <c r="I109" s="388"/>
      <c r="J109" s="388"/>
      <c r="K109" s="388"/>
      <c r="L109" s="389" t="s">
        <v>20</v>
      </c>
      <c r="M109" s="388"/>
      <c r="N109" s="388"/>
      <c r="O109" s="388"/>
      <c r="P109" s="388"/>
      <c r="Q109" s="388"/>
      <c r="R109" s="388"/>
      <c r="S109" s="388"/>
      <c r="T109" s="388"/>
      <c r="U109" s="388"/>
      <c r="V109" s="388"/>
      <c r="W109" s="388"/>
      <c r="X109" s="390"/>
      <c r="Y109" s="391" t="s">
        <v>21</v>
      </c>
      <c r="Z109" s="392"/>
      <c r="AA109" s="392"/>
      <c r="AB109" s="393"/>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91" t="s">
        <v>21</v>
      </c>
      <c r="AV109" s="392"/>
      <c r="AW109" s="392"/>
      <c r="AX109" s="394"/>
    </row>
    <row r="110" spans="1:50" ht="24.75" customHeight="1">
      <c r="A110" s="682"/>
      <c r="B110" s="683"/>
      <c r="C110" s="683"/>
      <c r="D110" s="683"/>
      <c r="E110" s="683"/>
      <c r="F110" s="684"/>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395"/>
    </row>
    <row r="111" spans="1:50" ht="24.75" customHeight="1">
      <c r="A111" s="682"/>
      <c r="B111" s="683"/>
      <c r="C111" s="683"/>
      <c r="D111" s="683"/>
      <c r="E111" s="683"/>
      <c r="F111" s="68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82"/>
      <c r="B112" s="683"/>
      <c r="C112" s="683"/>
      <c r="D112" s="683"/>
      <c r="E112" s="683"/>
      <c r="F112" s="68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82"/>
      <c r="B113" s="683"/>
      <c r="C113" s="683"/>
      <c r="D113" s="683"/>
      <c r="E113" s="683"/>
      <c r="F113" s="68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82"/>
      <c r="B114" s="683"/>
      <c r="C114" s="683"/>
      <c r="D114" s="683"/>
      <c r="E114" s="683"/>
      <c r="F114" s="68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82"/>
      <c r="B115" s="683"/>
      <c r="C115" s="683"/>
      <c r="D115" s="683"/>
      <c r="E115" s="683"/>
      <c r="F115" s="68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82"/>
      <c r="B116" s="683"/>
      <c r="C116" s="683"/>
      <c r="D116" s="683"/>
      <c r="E116" s="683"/>
      <c r="F116" s="68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82"/>
      <c r="B117" s="683"/>
      <c r="C117" s="683"/>
      <c r="D117" s="683"/>
      <c r="E117" s="683"/>
      <c r="F117" s="68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82"/>
      <c r="B118" s="683"/>
      <c r="C118" s="683"/>
      <c r="D118" s="683"/>
      <c r="E118" s="683"/>
      <c r="F118" s="68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82"/>
      <c r="B119" s="683"/>
      <c r="C119" s="683"/>
      <c r="D119" s="683"/>
      <c r="E119" s="683"/>
      <c r="F119" s="68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82"/>
      <c r="B120" s="683"/>
      <c r="C120" s="683"/>
      <c r="D120" s="683"/>
      <c r="E120" s="683"/>
      <c r="F120" s="68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82"/>
      <c r="B121" s="683"/>
      <c r="C121" s="683"/>
      <c r="D121" s="683"/>
      <c r="E121" s="683"/>
      <c r="F121" s="684"/>
      <c r="G121" s="383" t="s">
        <v>406</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386</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c r="A122" s="682"/>
      <c r="B122" s="683"/>
      <c r="C122" s="683"/>
      <c r="D122" s="683"/>
      <c r="E122" s="683"/>
      <c r="F122" s="684"/>
      <c r="G122" s="387" t="s">
        <v>19</v>
      </c>
      <c r="H122" s="388"/>
      <c r="I122" s="388"/>
      <c r="J122" s="388"/>
      <c r="K122" s="388"/>
      <c r="L122" s="389" t="s">
        <v>20</v>
      </c>
      <c r="M122" s="388"/>
      <c r="N122" s="388"/>
      <c r="O122" s="388"/>
      <c r="P122" s="388"/>
      <c r="Q122" s="388"/>
      <c r="R122" s="388"/>
      <c r="S122" s="388"/>
      <c r="T122" s="388"/>
      <c r="U122" s="388"/>
      <c r="V122" s="388"/>
      <c r="W122" s="388"/>
      <c r="X122" s="390"/>
      <c r="Y122" s="391" t="s">
        <v>21</v>
      </c>
      <c r="Z122" s="392"/>
      <c r="AA122" s="392"/>
      <c r="AB122" s="393"/>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91" t="s">
        <v>21</v>
      </c>
      <c r="AV122" s="392"/>
      <c r="AW122" s="392"/>
      <c r="AX122" s="394"/>
    </row>
    <row r="123" spans="1:50" ht="24.75" customHeight="1">
      <c r="A123" s="682"/>
      <c r="B123" s="683"/>
      <c r="C123" s="683"/>
      <c r="D123" s="683"/>
      <c r="E123" s="683"/>
      <c r="F123" s="684"/>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395"/>
    </row>
    <row r="124" spans="1:50" ht="24.75" customHeight="1">
      <c r="A124" s="682"/>
      <c r="B124" s="683"/>
      <c r="C124" s="683"/>
      <c r="D124" s="683"/>
      <c r="E124" s="683"/>
      <c r="F124" s="68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82"/>
      <c r="B125" s="683"/>
      <c r="C125" s="683"/>
      <c r="D125" s="683"/>
      <c r="E125" s="683"/>
      <c r="F125" s="68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82"/>
      <c r="B126" s="683"/>
      <c r="C126" s="683"/>
      <c r="D126" s="683"/>
      <c r="E126" s="683"/>
      <c r="F126" s="68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82"/>
      <c r="B127" s="683"/>
      <c r="C127" s="683"/>
      <c r="D127" s="683"/>
      <c r="E127" s="683"/>
      <c r="F127" s="68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82"/>
      <c r="B128" s="683"/>
      <c r="C128" s="683"/>
      <c r="D128" s="683"/>
      <c r="E128" s="683"/>
      <c r="F128" s="68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82"/>
      <c r="B129" s="683"/>
      <c r="C129" s="683"/>
      <c r="D129" s="683"/>
      <c r="E129" s="683"/>
      <c r="F129" s="68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82"/>
      <c r="B130" s="683"/>
      <c r="C130" s="683"/>
      <c r="D130" s="683"/>
      <c r="E130" s="683"/>
      <c r="F130" s="68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82"/>
      <c r="B131" s="683"/>
      <c r="C131" s="683"/>
      <c r="D131" s="683"/>
      <c r="E131" s="683"/>
      <c r="F131" s="68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82"/>
      <c r="B132" s="683"/>
      <c r="C132" s="683"/>
      <c r="D132" s="683"/>
      <c r="E132" s="683"/>
      <c r="F132" s="68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82"/>
      <c r="B133" s="683"/>
      <c r="C133" s="683"/>
      <c r="D133" s="683"/>
      <c r="E133" s="683"/>
      <c r="F133" s="68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82"/>
      <c r="B134" s="683"/>
      <c r="C134" s="683"/>
      <c r="D134" s="683"/>
      <c r="E134" s="683"/>
      <c r="F134" s="684"/>
      <c r="G134" s="383" t="s">
        <v>387</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388</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c r="A135" s="682"/>
      <c r="B135" s="683"/>
      <c r="C135" s="683"/>
      <c r="D135" s="683"/>
      <c r="E135" s="683"/>
      <c r="F135" s="684"/>
      <c r="G135" s="387" t="s">
        <v>19</v>
      </c>
      <c r="H135" s="388"/>
      <c r="I135" s="388"/>
      <c r="J135" s="388"/>
      <c r="K135" s="388"/>
      <c r="L135" s="389" t="s">
        <v>20</v>
      </c>
      <c r="M135" s="388"/>
      <c r="N135" s="388"/>
      <c r="O135" s="388"/>
      <c r="P135" s="388"/>
      <c r="Q135" s="388"/>
      <c r="R135" s="388"/>
      <c r="S135" s="388"/>
      <c r="T135" s="388"/>
      <c r="U135" s="388"/>
      <c r="V135" s="388"/>
      <c r="W135" s="388"/>
      <c r="X135" s="390"/>
      <c r="Y135" s="391" t="s">
        <v>21</v>
      </c>
      <c r="Z135" s="392"/>
      <c r="AA135" s="392"/>
      <c r="AB135" s="393"/>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91" t="s">
        <v>21</v>
      </c>
      <c r="AV135" s="392"/>
      <c r="AW135" s="392"/>
      <c r="AX135" s="394"/>
    </row>
    <row r="136" spans="1:50" ht="24.75" customHeight="1">
      <c r="A136" s="682"/>
      <c r="B136" s="683"/>
      <c r="C136" s="683"/>
      <c r="D136" s="683"/>
      <c r="E136" s="683"/>
      <c r="F136" s="684"/>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395"/>
    </row>
    <row r="137" spans="1:50" ht="24.75" customHeight="1">
      <c r="A137" s="682"/>
      <c r="B137" s="683"/>
      <c r="C137" s="683"/>
      <c r="D137" s="683"/>
      <c r="E137" s="683"/>
      <c r="F137" s="68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82"/>
      <c r="B138" s="683"/>
      <c r="C138" s="683"/>
      <c r="D138" s="683"/>
      <c r="E138" s="683"/>
      <c r="F138" s="68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82"/>
      <c r="B139" s="683"/>
      <c r="C139" s="683"/>
      <c r="D139" s="683"/>
      <c r="E139" s="683"/>
      <c r="F139" s="68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82"/>
      <c r="B140" s="683"/>
      <c r="C140" s="683"/>
      <c r="D140" s="683"/>
      <c r="E140" s="683"/>
      <c r="F140" s="68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82"/>
      <c r="B141" s="683"/>
      <c r="C141" s="683"/>
      <c r="D141" s="683"/>
      <c r="E141" s="683"/>
      <c r="F141" s="68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82"/>
      <c r="B142" s="683"/>
      <c r="C142" s="683"/>
      <c r="D142" s="683"/>
      <c r="E142" s="683"/>
      <c r="F142" s="68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82"/>
      <c r="B143" s="683"/>
      <c r="C143" s="683"/>
      <c r="D143" s="683"/>
      <c r="E143" s="683"/>
      <c r="F143" s="68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82"/>
      <c r="B144" s="683"/>
      <c r="C144" s="683"/>
      <c r="D144" s="683"/>
      <c r="E144" s="683"/>
      <c r="F144" s="68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82"/>
      <c r="B145" s="683"/>
      <c r="C145" s="683"/>
      <c r="D145" s="683"/>
      <c r="E145" s="683"/>
      <c r="F145" s="68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82"/>
      <c r="B146" s="683"/>
      <c r="C146" s="683"/>
      <c r="D146" s="683"/>
      <c r="E146" s="683"/>
      <c r="F146" s="68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82"/>
      <c r="B147" s="683"/>
      <c r="C147" s="683"/>
      <c r="D147" s="683"/>
      <c r="E147" s="683"/>
      <c r="F147" s="684"/>
      <c r="G147" s="383" t="s">
        <v>389</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390</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c r="A148" s="682"/>
      <c r="B148" s="683"/>
      <c r="C148" s="683"/>
      <c r="D148" s="683"/>
      <c r="E148" s="683"/>
      <c r="F148" s="684"/>
      <c r="G148" s="387" t="s">
        <v>19</v>
      </c>
      <c r="H148" s="388"/>
      <c r="I148" s="388"/>
      <c r="J148" s="388"/>
      <c r="K148" s="388"/>
      <c r="L148" s="389" t="s">
        <v>20</v>
      </c>
      <c r="M148" s="388"/>
      <c r="N148" s="388"/>
      <c r="O148" s="388"/>
      <c r="P148" s="388"/>
      <c r="Q148" s="388"/>
      <c r="R148" s="388"/>
      <c r="S148" s="388"/>
      <c r="T148" s="388"/>
      <c r="U148" s="388"/>
      <c r="V148" s="388"/>
      <c r="W148" s="388"/>
      <c r="X148" s="390"/>
      <c r="Y148" s="391" t="s">
        <v>21</v>
      </c>
      <c r="Z148" s="392"/>
      <c r="AA148" s="392"/>
      <c r="AB148" s="393"/>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91" t="s">
        <v>21</v>
      </c>
      <c r="AV148" s="392"/>
      <c r="AW148" s="392"/>
      <c r="AX148" s="394"/>
    </row>
    <row r="149" spans="1:50" ht="24.75" customHeight="1">
      <c r="A149" s="682"/>
      <c r="B149" s="683"/>
      <c r="C149" s="683"/>
      <c r="D149" s="683"/>
      <c r="E149" s="683"/>
      <c r="F149" s="684"/>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395"/>
    </row>
    <row r="150" spans="1:50" ht="24.75" customHeight="1">
      <c r="A150" s="682"/>
      <c r="B150" s="683"/>
      <c r="C150" s="683"/>
      <c r="D150" s="683"/>
      <c r="E150" s="683"/>
      <c r="F150" s="68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82"/>
      <c r="B151" s="683"/>
      <c r="C151" s="683"/>
      <c r="D151" s="683"/>
      <c r="E151" s="683"/>
      <c r="F151" s="68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82"/>
      <c r="B152" s="683"/>
      <c r="C152" s="683"/>
      <c r="D152" s="683"/>
      <c r="E152" s="683"/>
      <c r="F152" s="68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82"/>
      <c r="B153" s="683"/>
      <c r="C153" s="683"/>
      <c r="D153" s="683"/>
      <c r="E153" s="683"/>
      <c r="F153" s="68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82"/>
      <c r="B154" s="683"/>
      <c r="C154" s="683"/>
      <c r="D154" s="683"/>
      <c r="E154" s="683"/>
      <c r="F154" s="68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82"/>
      <c r="B155" s="683"/>
      <c r="C155" s="683"/>
      <c r="D155" s="683"/>
      <c r="E155" s="683"/>
      <c r="F155" s="68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82"/>
      <c r="B156" s="683"/>
      <c r="C156" s="683"/>
      <c r="D156" s="683"/>
      <c r="E156" s="683"/>
      <c r="F156" s="68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82"/>
      <c r="B157" s="683"/>
      <c r="C157" s="683"/>
      <c r="D157" s="683"/>
      <c r="E157" s="683"/>
      <c r="F157" s="68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82"/>
      <c r="B158" s="683"/>
      <c r="C158" s="683"/>
      <c r="D158" s="683"/>
      <c r="E158" s="683"/>
      <c r="F158" s="68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85"/>
      <c r="B159" s="686"/>
      <c r="C159" s="686"/>
      <c r="D159" s="686"/>
      <c r="E159" s="686"/>
      <c r="F159" s="687"/>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51" customFormat="1" ht="24.75" customHeight="1" thickBot="1"/>
    <row r="161" spans="1:50" ht="30" customHeight="1">
      <c r="A161" s="679" t="s">
        <v>34</v>
      </c>
      <c r="B161" s="680"/>
      <c r="C161" s="680"/>
      <c r="D161" s="680"/>
      <c r="E161" s="680"/>
      <c r="F161" s="681"/>
      <c r="G161" s="383" t="s">
        <v>391</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392</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c r="A162" s="682"/>
      <c r="B162" s="683"/>
      <c r="C162" s="683"/>
      <c r="D162" s="683"/>
      <c r="E162" s="683"/>
      <c r="F162" s="684"/>
      <c r="G162" s="387" t="s">
        <v>19</v>
      </c>
      <c r="H162" s="388"/>
      <c r="I162" s="388"/>
      <c r="J162" s="388"/>
      <c r="K162" s="388"/>
      <c r="L162" s="389" t="s">
        <v>20</v>
      </c>
      <c r="M162" s="388"/>
      <c r="N162" s="388"/>
      <c r="O162" s="388"/>
      <c r="P162" s="388"/>
      <c r="Q162" s="388"/>
      <c r="R162" s="388"/>
      <c r="S162" s="388"/>
      <c r="T162" s="388"/>
      <c r="U162" s="388"/>
      <c r="V162" s="388"/>
      <c r="W162" s="388"/>
      <c r="X162" s="390"/>
      <c r="Y162" s="391" t="s">
        <v>21</v>
      </c>
      <c r="Z162" s="392"/>
      <c r="AA162" s="392"/>
      <c r="AB162" s="393"/>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91" t="s">
        <v>21</v>
      </c>
      <c r="AV162" s="392"/>
      <c r="AW162" s="392"/>
      <c r="AX162" s="394"/>
    </row>
    <row r="163" spans="1:50" ht="24.75" customHeight="1">
      <c r="A163" s="682"/>
      <c r="B163" s="683"/>
      <c r="C163" s="683"/>
      <c r="D163" s="683"/>
      <c r="E163" s="683"/>
      <c r="F163" s="684"/>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395"/>
    </row>
    <row r="164" spans="1:50" ht="24.75" customHeight="1">
      <c r="A164" s="682"/>
      <c r="B164" s="683"/>
      <c r="C164" s="683"/>
      <c r="D164" s="683"/>
      <c r="E164" s="683"/>
      <c r="F164" s="68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82"/>
      <c r="B165" s="683"/>
      <c r="C165" s="683"/>
      <c r="D165" s="683"/>
      <c r="E165" s="683"/>
      <c r="F165" s="68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82"/>
      <c r="B166" s="683"/>
      <c r="C166" s="683"/>
      <c r="D166" s="683"/>
      <c r="E166" s="683"/>
      <c r="F166" s="68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82"/>
      <c r="B167" s="683"/>
      <c r="C167" s="683"/>
      <c r="D167" s="683"/>
      <c r="E167" s="683"/>
      <c r="F167" s="68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82"/>
      <c r="B168" s="683"/>
      <c r="C168" s="683"/>
      <c r="D168" s="683"/>
      <c r="E168" s="683"/>
      <c r="F168" s="68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82"/>
      <c r="B169" s="683"/>
      <c r="C169" s="683"/>
      <c r="D169" s="683"/>
      <c r="E169" s="683"/>
      <c r="F169" s="68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82"/>
      <c r="B170" s="683"/>
      <c r="C170" s="683"/>
      <c r="D170" s="683"/>
      <c r="E170" s="683"/>
      <c r="F170" s="68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82"/>
      <c r="B171" s="683"/>
      <c r="C171" s="683"/>
      <c r="D171" s="683"/>
      <c r="E171" s="683"/>
      <c r="F171" s="68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82"/>
      <c r="B172" s="683"/>
      <c r="C172" s="683"/>
      <c r="D172" s="683"/>
      <c r="E172" s="683"/>
      <c r="F172" s="68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82"/>
      <c r="B173" s="683"/>
      <c r="C173" s="683"/>
      <c r="D173" s="683"/>
      <c r="E173" s="683"/>
      <c r="F173" s="68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82"/>
      <c r="B174" s="683"/>
      <c r="C174" s="683"/>
      <c r="D174" s="683"/>
      <c r="E174" s="683"/>
      <c r="F174" s="684"/>
      <c r="G174" s="383" t="s">
        <v>393</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394</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c r="A175" s="682"/>
      <c r="B175" s="683"/>
      <c r="C175" s="683"/>
      <c r="D175" s="683"/>
      <c r="E175" s="683"/>
      <c r="F175" s="684"/>
      <c r="G175" s="387" t="s">
        <v>19</v>
      </c>
      <c r="H175" s="388"/>
      <c r="I175" s="388"/>
      <c r="J175" s="388"/>
      <c r="K175" s="388"/>
      <c r="L175" s="389" t="s">
        <v>20</v>
      </c>
      <c r="M175" s="388"/>
      <c r="N175" s="388"/>
      <c r="O175" s="388"/>
      <c r="P175" s="388"/>
      <c r="Q175" s="388"/>
      <c r="R175" s="388"/>
      <c r="S175" s="388"/>
      <c r="T175" s="388"/>
      <c r="U175" s="388"/>
      <c r="V175" s="388"/>
      <c r="W175" s="388"/>
      <c r="X175" s="390"/>
      <c r="Y175" s="391" t="s">
        <v>21</v>
      </c>
      <c r="Z175" s="392"/>
      <c r="AA175" s="392"/>
      <c r="AB175" s="393"/>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91" t="s">
        <v>21</v>
      </c>
      <c r="AV175" s="392"/>
      <c r="AW175" s="392"/>
      <c r="AX175" s="394"/>
    </row>
    <row r="176" spans="1:50" ht="24.75" customHeight="1">
      <c r="A176" s="682"/>
      <c r="B176" s="683"/>
      <c r="C176" s="683"/>
      <c r="D176" s="683"/>
      <c r="E176" s="683"/>
      <c r="F176" s="684"/>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395"/>
    </row>
    <row r="177" spans="1:50" ht="24.75" customHeight="1">
      <c r="A177" s="682"/>
      <c r="B177" s="683"/>
      <c r="C177" s="683"/>
      <c r="D177" s="683"/>
      <c r="E177" s="683"/>
      <c r="F177" s="68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82"/>
      <c r="B178" s="683"/>
      <c r="C178" s="683"/>
      <c r="D178" s="683"/>
      <c r="E178" s="683"/>
      <c r="F178" s="68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82"/>
      <c r="B179" s="683"/>
      <c r="C179" s="683"/>
      <c r="D179" s="683"/>
      <c r="E179" s="683"/>
      <c r="F179" s="68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82"/>
      <c r="B180" s="683"/>
      <c r="C180" s="683"/>
      <c r="D180" s="683"/>
      <c r="E180" s="683"/>
      <c r="F180" s="68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82"/>
      <c r="B181" s="683"/>
      <c r="C181" s="683"/>
      <c r="D181" s="683"/>
      <c r="E181" s="683"/>
      <c r="F181" s="68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82"/>
      <c r="B182" s="683"/>
      <c r="C182" s="683"/>
      <c r="D182" s="683"/>
      <c r="E182" s="683"/>
      <c r="F182" s="68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82"/>
      <c r="B183" s="683"/>
      <c r="C183" s="683"/>
      <c r="D183" s="683"/>
      <c r="E183" s="683"/>
      <c r="F183" s="68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82"/>
      <c r="B184" s="683"/>
      <c r="C184" s="683"/>
      <c r="D184" s="683"/>
      <c r="E184" s="683"/>
      <c r="F184" s="68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82"/>
      <c r="B185" s="683"/>
      <c r="C185" s="683"/>
      <c r="D185" s="683"/>
      <c r="E185" s="683"/>
      <c r="F185" s="68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82"/>
      <c r="B186" s="683"/>
      <c r="C186" s="683"/>
      <c r="D186" s="683"/>
      <c r="E186" s="683"/>
      <c r="F186" s="68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82"/>
      <c r="B187" s="683"/>
      <c r="C187" s="683"/>
      <c r="D187" s="683"/>
      <c r="E187" s="683"/>
      <c r="F187" s="684"/>
      <c r="G187" s="383" t="s">
        <v>395</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396</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c r="A188" s="682"/>
      <c r="B188" s="683"/>
      <c r="C188" s="683"/>
      <c r="D188" s="683"/>
      <c r="E188" s="683"/>
      <c r="F188" s="684"/>
      <c r="G188" s="387" t="s">
        <v>19</v>
      </c>
      <c r="H188" s="388"/>
      <c r="I188" s="388"/>
      <c r="J188" s="388"/>
      <c r="K188" s="388"/>
      <c r="L188" s="389" t="s">
        <v>20</v>
      </c>
      <c r="M188" s="388"/>
      <c r="N188" s="388"/>
      <c r="O188" s="388"/>
      <c r="P188" s="388"/>
      <c r="Q188" s="388"/>
      <c r="R188" s="388"/>
      <c r="S188" s="388"/>
      <c r="T188" s="388"/>
      <c r="U188" s="388"/>
      <c r="V188" s="388"/>
      <c r="W188" s="388"/>
      <c r="X188" s="390"/>
      <c r="Y188" s="391" t="s">
        <v>21</v>
      </c>
      <c r="Z188" s="392"/>
      <c r="AA188" s="392"/>
      <c r="AB188" s="393"/>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91" t="s">
        <v>21</v>
      </c>
      <c r="AV188" s="392"/>
      <c r="AW188" s="392"/>
      <c r="AX188" s="394"/>
    </row>
    <row r="189" spans="1:50" ht="24.75" customHeight="1">
      <c r="A189" s="682"/>
      <c r="B189" s="683"/>
      <c r="C189" s="683"/>
      <c r="D189" s="683"/>
      <c r="E189" s="683"/>
      <c r="F189" s="684"/>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395"/>
    </row>
    <row r="190" spans="1:50" ht="24.75" customHeight="1">
      <c r="A190" s="682"/>
      <c r="B190" s="683"/>
      <c r="C190" s="683"/>
      <c r="D190" s="683"/>
      <c r="E190" s="683"/>
      <c r="F190" s="68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82"/>
      <c r="B191" s="683"/>
      <c r="C191" s="683"/>
      <c r="D191" s="683"/>
      <c r="E191" s="683"/>
      <c r="F191" s="68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82"/>
      <c r="B192" s="683"/>
      <c r="C192" s="683"/>
      <c r="D192" s="683"/>
      <c r="E192" s="683"/>
      <c r="F192" s="68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82"/>
      <c r="B193" s="683"/>
      <c r="C193" s="683"/>
      <c r="D193" s="683"/>
      <c r="E193" s="683"/>
      <c r="F193" s="68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82"/>
      <c r="B194" s="683"/>
      <c r="C194" s="683"/>
      <c r="D194" s="683"/>
      <c r="E194" s="683"/>
      <c r="F194" s="68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82"/>
      <c r="B195" s="683"/>
      <c r="C195" s="683"/>
      <c r="D195" s="683"/>
      <c r="E195" s="683"/>
      <c r="F195" s="68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82"/>
      <c r="B196" s="683"/>
      <c r="C196" s="683"/>
      <c r="D196" s="683"/>
      <c r="E196" s="683"/>
      <c r="F196" s="68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82"/>
      <c r="B197" s="683"/>
      <c r="C197" s="683"/>
      <c r="D197" s="683"/>
      <c r="E197" s="683"/>
      <c r="F197" s="68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82"/>
      <c r="B198" s="683"/>
      <c r="C198" s="683"/>
      <c r="D198" s="683"/>
      <c r="E198" s="683"/>
      <c r="F198" s="68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82"/>
      <c r="B199" s="683"/>
      <c r="C199" s="683"/>
      <c r="D199" s="683"/>
      <c r="E199" s="683"/>
      <c r="F199" s="68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82"/>
      <c r="B200" s="683"/>
      <c r="C200" s="683"/>
      <c r="D200" s="683"/>
      <c r="E200" s="683"/>
      <c r="F200" s="684"/>
      <c r="G200" s="383" t="s">
        <v>347</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397</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c r="A201" s="682"/>
      <c r="B201" s="683"/>
      <c r="C201" s="683"/>
      <c r="D201" s="683"/>
      <c r="E201" s="683"/>
      <c r="F201" s="684"/>
      <c r="G201" s="387" t="s">
        <v>19</v>
      </c>
      <c r="H201" s="388"/>
      <c r="I201" s="388"/>
      <c r="J201" s="388"/>
      <c r="K201" s="388"/>
      <c r="L201" s="389" t="s">
        <v>20</v>
      </c>
      <c r="M201" s="388"/>
      <c r="N201" s="388"/>
      <c r="O201" s="388"/>
      <c r="P201" s="388"/>
      <c r="Q201" s="388"/>
      <c r="R201" s="388"/>
      <c r="S201" s="388"/>
      <c r="T201" s="388"/>
      <c r="U201" s="388"/>
      <c r="V201" s="388"/>
      <c r="W201" s="388"/>
      <c r="X201" s="390"/>
      <c r="Y201" s="391" t="s">
        <v>21</v>
      </c>
      <c r="Z201" s="392"/>
      <c r="AA201" s="392"/>
      <c r="AB201" s="393"/>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91" t="s">
        <v>21</v>
      </c>
      <c r="AV201" s="392"/>
      <c r="AW201" s="392"/>
      <c r="AX201" s="394"/>
    </row>
    <row r="202" spans="1:50" ht="24.75" customHeight="1">
      <c r="A202" s="682"/>
      <c r="B202" s="683"/>
      <c r="C202" s="683"/>
      <c r="D202" s="683"/>
      <c r="E202" s="683"/>
      <c r="F202" s="684"/>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395"/>
    </row>
    <row r="203" spans="1:50" ht="24.75" customHeight="1">
      <c r="A203" s="682"/>
      <c r="B203" s="683"/>
      <c r="C203" s="683"/>
      <c r="D203" s="683"/>
      <c r="E203" s="683"/>
      <c r="F203" s="68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82"/>
      <c r="B204" s="683"/>
      <c r="C204" s="683"/>
      <c r="D204" s="683"/>
      <c r="E204" s="683"/>
      <c r="F204" s="68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82"/>
      <c r="B205" s="683"/>
      <c r="C205" s="683"/>
      <c r="D205" s="683"/>
      <c r="E205" s="683"/>
      <c r="F205" s="68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82"/>
      <c r="B206" s="683"/>
      <c r="C206" s="683"/>
      <c r="D206" s="683"/>
      <c r="E206" s="683"/>
      <c r="F206" s="68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82"/>
      <c r="B207" s="683"/>
      <c r="C207" s="683"/>
      <c r="D207" s="683"/>
      <c r="E207" s="683"/>
      <c r="F207" s="68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82"/>
      <c r="B208" s="683"/>
      <c r="C208" s="683"/>
      <c r="D208" s="683"/>
      <c r="E208" s="683"/>
      <c r="F208" s="68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82"/>
      <c r="B209" s="683"/>
      <c r="C209" s="683"/>
      <c r="D209" s="683"/>
      <c r="E209" s="683"/>
      <c r="F209" s="68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82"/>
      <c r="B210" s="683"/>
      <c r="C210" s="683"/>
      <c r="D210" s="683"/>
      <c r="E210" s="683"/>
      <c r="F210" s="68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82"/>
      <c r="B211" s="683"/>
      <c r="C211" s="683"/>
      <c r="D211" s="683"/>
      <c r="E211" s="683"/>
      <c r="F211" s="68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85"/>
      <c r="B212" s="686"/>
      <c r="C212" s="686"/>
      <c r="D212" s="686"/>
      <c r="E212" s="686"/>
      <c r="F212" s="687"/>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51" customFormat="1" ht="24.75" customHeight="1" thickBot="1"/>
    <row r="214" spans="1:50" ht="30" customHeight="1">
      <c r="A214" s="697" t="s">
        <v>34</v>
      </c>
      <c r="B214" s="698"/>
      <c r="C214" s="698"/>
      <c r="D214" s="698"/>
      <c r="E214" s="698"/>
      <c r="F214" s="699"/>
      <c r="G214" s="383" t="s">
        <v>398</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399</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c r="A215" s="682"/>
      <c r="B215" s="683"/>
      <c r="C215" s="683"/>
      <c r="D215" s="683"/>
      <c r="E215" s="683"/>
      <c r="F215" s="684"/>
      <c r="G215" s="387" t="s">
        <v>19</v>
      </c>
      <c r="H215" s="388"/>
      <c r="I215" s="388"/>
      <c r="J215" s="388"/>
      <c r="K215" s="388"/>
      <c r="L215" s="389" t="s">
        <v>20</v>
      </c>
      <c r="M215" s="388"/>
      <c r="N215" s="388"/>
      <c r="O215" s="388"/>
      <c r="P215" s="388"/>
      <c r="Q215" s="388"/>
      <c r="R215" s="388"/>
      <c r="S215" s="388"/>
      <c r="T215" s="388"/>
      <c r="U215" s="388"/>
      <c r="V215" s="388"/>
      <c r="W215" s="388"/>
      <c r="X215" s="390"/>
      <c r="Y215" s="391" t="s">
        <v>21</v>
      </c>
      <c r="Z215" s="392"/>
      <c r="AA215" s="392"/>
      <c r="AB215" s="393"/>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91" t="s">
        <v>21</v>
      </c>
      <c r="AV215" s="392"/>
      <c r="AW215" s="392"/>
      <c r="AX215" s="394"/>
    </row>
    <row r="216" spans="1:50" ht="24.75" customHeight="1">
      <c r="A216" s="682"/>
      <c r="B216" s="683"/>
      <c r="C216" s="683"/>
      <c r="D216" s="683"/>
      <c r="E216" s="683"/>
      <c r="F216" s="684"/>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395"/>
    </row>
    <row r="217" spans="1:50" ht="24.75" customHeight="1">
      <c r="A217" s="682"/>
      <c r="B217" s="683"/>
      <c r="C217" s="683"/>
      <c r="D217" s="683"/>
      <c r="E217" s="683"/>
      <c r="F217" s="68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82"/>
      <c r="B218" s="683"/>
      <c r="C218" s="683"/>
      <c r="D218" s="683"/>
      <c r="E218" s="683"/>
      <c r="F218" s="68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82"/>
      <c r="B219" s="683"/>
      <c r="C219" s="683"/>
      <c r="D219" s="683"/>
      <c r="E219" s="683"/>
      <c r="F219" s="68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82"/>
      <c r="B220" s="683"/>
      <c r="C220" s="683"/>
      <c r="D220" s="683"/>
      <c r="E220" s="683"/>
      <c r="F220" s="68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82"/>
      <c r="B221" s="683"/>
      <c r="C221" s="683"/>
      <c r="D221" s="683"/>
      <c r="E221" s="683"/>
      <c r="F221" s="68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82"/>
      <c r="B222" s="683"/>
      <c r="C222" s="683"/>
      <c r="D222" s="683"/>
      <c r="E222" s="683"/>
      <c r="F222" s="68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82"/>
      <c r="B223" s="683"/>
      <c r="C223" s="683"/>
      <c r="D223" s="683"/>
      <c r="E223" s="683"/>
      <c r="F223" s="68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82"/>
      <c r="B224" s="683"/>
      <c r="C224" s="683"/>
      <c r="D224" s="683"/>
      <c r="E224" s="683"/>
      <c r="F224" s="68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82"/>
      <c r="B225" s="683"/>
      <c r="C225" s="683"/>
      <c r="D225" s="683"/>
      <c r="E225" s="683"/>
      <c r="F225" s="68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82"/>
      <c r="B226" s="683"/>
      <c r="C226" s="683"/>
      <c r="D226" s="683"/>
      <c r="E226" s="683"/>
      <c r="F226" s="68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82"/>
      <c r="B227" s="683"/>
      <c r="C227" s="683"/>
      <c r="D227" s="683"/>
      <c r="E227" s="683"/>
      <c r="F227" s="684"/>
      <c r="G227" s="383" t="s">
        <v>400</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401</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c r="A228" s="682"/>
      <c r="B228" s="683"/>
      <c r="C228" s="683"/>
      <c r="D228" s="683"/>
      <c r="E228" s="683"/>
      <c r="F228" s="684"/>
      <c r="G228" s="387" t="s">
        <v>19</v>
      </c>
      <c r="H228" s="388"/>
      <c r="I228" s="388"/>
      <c r="J228" s="388"/>
      <c r="K228" s="388"/>
      <c r="L228" s="389" t="s">
        <v>20</v>
      </c>
      <c r="M228" s="388"/>
      <c r="N228" s="388"/>
      <c r="O228" s="388"/>
      <c r="P228" s="388"/>
      <c r="Q228" s="388"/>
      <c r="R228" s="388"/>
      <c r="S228" s="388"/>
      <c r="T228" s="388"/>
      <c r="U228" s="388"/>
      <c r="V228" s="388"/>
      <c r="W228" s="388"/>
      <c r="X228" s="390"/>
      <c r="Y228" s="391" t="s">
        <v>21</v>
      </c>
      <c r="Z228" s="392"/>
      <c r="AA228" s="392"/>
      <c r="AB228" s="393"/>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91" t="s">
        <v>21</v>
      </c>
      <c r="AV228" s="392"/>
      <c r="AW228" s="392"/>
      <c r="AX228" s="394"/>
    </row>
    <row r="229" spans="1:50" ht="24.75" customHeight="1">
      <c r="A229" s="682"/>
      <c r="B229" s="683"/>
      <c r="C229" s="683"/>
      <c r="D229" s="683"/>
      <c r="E229" s="683"/>
      <c r="F229" s="684"/>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395"/>
    </row>
    <row r="230" spans="1:50" ht="24.75" customHeight="1">
      <c r="A230" s="682"/>
      <c r="B230" s="683"/>
      <c r="C230" s="683"/>
      <c r="D230" s="683"/>
      <c r="E230" s="683"/>
      <c r="F230" s="68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82"/>
      <c r="B231" s="683"/>
      <c r="C231" s="683"/>
      <c r="D231" s="683"/>
      <c r="E231" s="683"/>
      <c r="F231" s="68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82"/>
      <c r="B232" s="683"/>
      <c r="C232" s="683"/>
      <c r="D232" s="683"/>
      <c r="E232" s="683"/>
      <c r="F232" s="68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82"/>
      <c r="B233" s="683"/>
      <c r="C233" s="683"/>
      <c r="D233" s="683"/>
      <c r="E233" s="683"/>
      <c r="F233" s="68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82"/>
      <c r="B234" s="683"/>
      <c r="C234" s="683"/>
      <c r="D234" s="683"/>
      <c r="E234" s="683"/>
      <c r="F234" s="68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82"/>
      <c r="B235" s="683"/>
      <c r="C235" s="683"/>
      <c r="D235" s="683"/>
      <c r="E235" s="683"/>
      <c r="F235" s="68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82"/>
      <c r="B236" s="683"/>
      <c r="C236" s="683"/>
      <c r="D236" s="683"/>
      <c r="E236" s="683"/>
      <c r="F236" s="68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82"/>
      <c r="B237" s="683"/>
      <c r="C237" s="683"/>
      <c r="D237" s="683"/>
      <c r="E237" s="683"/>
      <c r="F237" s="68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82"/>
      <c r="B238" s="683"/>
      <c r="C238" s="683"/>
      <c r="D238" s="683"/>
      <c r="E238" s="683"/>
      <c r="F238" s="68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82"/>
      <c r="B239" s="683"/>
      <c r="C239" s="683"/>
      <c r="D239" s="683"/>
      <c r="E239" s="683"/>
      <c r="F239" s="68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82"/>
      <c r="B240" s="683"/>
      <c r="C240" s="683"/>
      <c r="D240" s="683"/>
      <c r="E240" s="683"/>
      <c r="F240" s="684"/>
      <c r="G240" s="383" t="s">
        <v>402</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403</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c r="A241" s="682"/>
      <c r="B241" s="683"/>
      <c r="C241" s="683"/>
      <c r="D241" s="683"/>
      <c r="E241" s="683"/>
      <c r="F241" s="684"/>
      <c r="G241" s="387" t="s">
        <v>19</v>
      </c>
      <c r="H241" s="388"/>
      <c r="I241" s="388"/>
      <c r="J241" s="388"/>
      <c r="K241" s="388"/>
      <c r="L241" s="389" t="s">
        <v>20</v>
      </c>
      <c r="M241" s="388"/>
      <c r="N241" s="388"/>
      <c r="O241" s="388"/>
      <c r="P241" s="388"/>
      <c r="Q241" s="388"/>
      <c r="R241" s="388"/>
      <c r="S241" s="388"/>
      <c r="T241" s="388"/>
      <c r="U241" s="388"/>
      <c r="V241" s="388"/>
      <c r="W241" s="388"/>
      <c r="X241" s="390"/>
      <c r="Y241" s="391" t="s">
        <v>21</v>
      </c>
      <c r="Z241" s="392"/>
      <c r="AA241" s="392"/>
      <c r="AB241" s="393"/>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91" t="s">
        <v>21</v>
      </c>
      <c r="AV241" s="392"/>
      <c r="AW241" s="392"/>
      <c r="AX241" s="394"/>
    </row>
    <row r="242" spans="1:50" ht="24.75" customHeight="1">
      <c r="A242" s="682"/>
      <c r="B242" s="683"/>
      <c r="C242" s="683"/>
      <c r="D242" s="683"/>
      <c r="E242" s="683"/>
      <c r="F242" s="684"/>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395"/>
    </row>
    <row r="243" spans="1:50" ht="24.75" customHeight="1">
      <c r="A243" s="682"/>
      <c r="B243" s="683"/>
      <c r="C243" s="683"/>
      <c r="D243" s="683"/>
      <c r="E243" s="683"/>
      <c r="F243" s="68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82"/>
      <c r="B244" s="683"/>
      <c r="C244" s="683"/>
      <c r="D244" s="683"/>
      <c r="E244" s="683"/>
      <c r="F244" s="68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82"/>
      <c r="B245" s="683"/>
      <c r="C245" s="683"/>
      <c r="D245" s="683"/>
      <c r="E245" s="683"/>
      <c r="F245" s="68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82"/>
      <c r="B246" s="683"/>
      <c r="C246" s="683"/>
      <c r="D246" s="683"/>
      <c r="E246" s="683"/>
      <c r="F246" s="68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82"/>
      <c r="B247" s="683"/>
      <c r="C247" s="683"/>
      <c r="D247" s="683"/>
      <c r="E247" s="683"/>
      <c r="F247" s="68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82"/>
      <c r="B248" s="683"/>
      <c r="C248" s="683"/>
      <c r="D248" s="683"/>
      <c r="E248" s="683"/>
      <c r="F248" s="68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82"/>
      <c r="B249" s="683"/>
      <c r="C249" s="683"/>
      <c r="D249" s="683"/>
      <c r="E249" s="683"/>
      <c r="F249" s="68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82"/>
      <c r="B250" s="683"/>
      <c r="C250" s="683"/>
      <c r="D250" s="683"/>
      <c r="E250" s="683"/>
      <c r="F250" s="68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82"/>
      <c r="B251" s="683"/>
      <c r="C251" s="683"/>
      <c r="D251" s="683"/>
      <c r="E251" s="683"/>
      <c r="F251" s="68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82"/>
      <c r="B252" s="683"/>
      <c r="C252" s="683"/>
      <c r="D252" s="683"/>
      <c r="E252" s="683"/>
      <c r="F252" s="68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82"/>
      <c r="B253" s="683"/>
      <c r="C253" s="683"/>
      <c r="D253" s="683"/>
      <c r="E253" s="683"/>
      <c r="F253" s="684"/>
      <c r="G253" s="383" t="s">
        <v>404</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405</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c r="A254" s="682"/>
      <c r="B254" s="683"/>
      <c r="C254" s="683"/>
      <c r="D254" s="683"/>
      <c r="E254" s="683"/>
      <c r="F254" s="684"/>
      <c r="G254" s="387" t="s">
        <v>19</v>
      </c>
      <c r="H254" s="388"/>
      <c r="I254" s="388"/>
      <c r="J254" s="388"/>
      <c r="K254" s="388"/>
      <c r="L254" s="389" t="s">
        <v>20</v>
      </c>
      <c r="M254" s="388"/>
      <c r="N254" s="388"/>
      <c r="O254" s="388"/>
      <c r="P254" s="388"/>
      <c r="Q254" s="388"/>
      <c r="R254" s="388"/>
      <c r="S254" s="388"/>
      <c r="T254" s="388"/>
      <c r="U254" s="388"/>
      <c r="V254" s="388"/>
      <c r="W254" s="388"/>
      <c r="X254" s="390"/>
      <c r="Y254" s="391" t="s">
        <v>21</v>
      </c>
      <c r="Z254" s="392"/>
      <c r="AA254" s="392"/>
      <c r="AB254" s="393"/>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91" t="s">
        <v>21</v>
      </c>
      <c r="AV254" s="392"/>
      <c r="AW254" s="392"/>
      <c r="AX254" s="394"/>
    </row>
    <row r="255" spans="1:50" ht="24.75" customHeight="1">
      <c r="A255" s="682"/>
      <c r="B255" s="683"/>
      <c r="C255" s="683"/>
      <c r="D255" s="683"/>
      <c r="E255" s="683"/>
      <c r="F255" s="684"/>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395"/>
    </row>
    <row r="256" spans="1:50" ht="24.75" customHeight="1">
      <c r="A256" s="682"/>
      <c r="B256" s="683"/>
      <c r="C256" s="683"/>
      <c r="D256" s="683"/>
      <c r="E256" s="683"/>
      <c r="F256" s="68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82"/>
      <c r="B257" s="683"/>
      <c r="C257" s="683"/>
      <c r="D257" s="683"/>
      <c r="E257" s="683"/>
      <c r="F257" s="68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82"/>
      <c r="B258" s="683"/>
      <c r="C258" s="683"/>
      <c r="D258" s="683"/>
      <c r="E258" s="683"/>
      <c r="F258" s="68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82"/>
      <c r="B259" s="683"/>
      <c r="C259" s="683"/>
      <c r="D259" s="683"/>
      <c r="E259" s="683"/>
      <c r="F259" s="68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82"/>
      <c r="B260" s="683"/>
      <c r="C260" s="683"/>
      <c r="D260" s="683"/>
      <c r="E260" s="683"/>
      <c r="F260" s="68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82"/>
      <c r="B261" s="683"/>
      <c r="C261" s="683"/>
      <c r="D261" s="683"/>
      <c r="E261" s="683"/>
      <c r="F261" s="68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82"/>
      <c r="B262" s="683"/>
      <c r="C262" s="683"/>
      <c r="D262" s="683"/>
      <c r="E262" s="683"/>
      <c r="F262" s="68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82"/>
      <c r="B263" s="683"/>
      <c r="C263" s="683"/>
      <c r="D263" s="683"/>
      <c r="E263" s="683"/>
      <c r="F263" s="68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82"/>
      <c r="B264" s="683"/>
      <c r="C264" s="683"/>
      <c r="D264" s="683"/>
      <c r="E264" s="683"/>
      <c r="F264" s="68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85"/>
      <c r="B265" s="686"/>
      <c r="C265" s="686"/>
      <c r="D265" s="686"/>
      <c r="E265" s="686"/>
      <c r="F265" s="687"/>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92">
      <formula>IF(RIGHT(TEXT(Y5,"0.#"),1)=".",FALSE,TRUE)</formula>
    </cfRule>
    <cfRule type="expression" priority="272" dxfId="993">
      <formula>IF(RIGHT(TEXT(Y5,"0.#"),1)=".",TRUE,FALSE)</formula>
    </cfRule>
  </conditionalFormatting>
  <conditionalFormatting sqref="Y14">
    <cfRule type="expression" priority="269" dxfId="992">
      <formula>IF(RIGHT(TEXT(Y14,"0.#"),1)=".",FALSE,TRUE)</formula>
    </cfRule>
    <cfRule type="expression" priority="270" dxfId="993">
      <formula>IF(RIGHT(TEXT(Y14,"0.#"),1)=".",TRUE,FALSE)</formula>
    </cfRule>
  </conditionalFormatting>
  <conditionalFormatting sqref="Y6:Y13 Y4">
    <cfRule type="expression" priority="267" dxfId="992">
      <formula>IF(RIGHT(TEXT(Y4,"0.#"),1)=".",FALSE,TRUE)</formula>
    </cfRule>
    <cfRule type="expression" priority="268" dxfId="993">
      <formula>IF(RIGHT(TEXT(Y4,"0.#"),1)=".",TRUE,FALSE)</formula>
    </cfRule>
  </conditionalFormatting>
  <conditionalFormatting sqref="AU5">
    <cfRule type="expression" priority="265" dxfId="992">
      <formula>IF(RIGHT(TEXT(AU5,"0.#"),1)=".",FALSE,TRUE)</formula>
    </cfRule>
    <cfRule type="expression" priority="266" dxfId="993">
      <formula>IF(RIGHT(TEXT(AU5,"0.#"),1)=".",TRUE,FALSE)</formula>
    </cfRule>
  </conditionalFormatting>
  <conditionalFormatting sqref="AU14">
    <cfRule type="expression" priority="263" dxfId="992">
      <formula>IF(RIGHT(TEXT(AU14,"0.#"),1)=".",FALSE,TRUE)</formula>
    </cfRule>
    <cfRule type="expression" priority="264" dxfId="993">
      <formula>IF(RIGHT(TEXT(AU14,"0.#"),1)=".",TRUE,FALSE)</formula>
    </cfRule>
  </conditionalFormatting>
  <conditionalFormatting sqref="AU6:AU13 AU4">
    <cfRule type="expression" priority="261" dxfId="992">
      <formula>IF(RIGHT(TEXT(AU4,"0.#"),1)=".",FALSE,TRUE)</formula>
    </cfRule>
    <cfRule type="expression" priority="262" dxfId="993">
      <formula>IF(RIGHT(TEXT(AU4,"0.#"),1)=".",TRUE,FALSE)</formula>
    </cfRule>
  </conditionalFormatting>
  <conditionalFormatting sqref="Y18">
    <cfRule type="expression" priority="259" dxfId="992">
      <formula>IF(RIGHT(TEXT(Y18,"0.#"),1)=".",FALSE,TRUE)</formula>
    </cfRule>
    <cfRule type="expression" priority="260" dxfId="993">
      <formula>IF(RIGHT(TEXT(Y18,"0.#"),1)=".",TRUE,FALSE)</formula>
    </cfRule>
  </conditionalFormatting>
  <conditionalFormatting sqref="Y27">
    <cfRule type="expression" priority="257" dxfId="992">
      <formula>IF(RIGHT(TEXT(Y27,"0.#"),1)=".",FALSE,TRUE)</formula>
    </cfRule>
    <cfRule type="expression" priority="258" dxfId="993">
      <formula>IF(RIGHT(TEXT(Y27,"0.#"),1)=".",TRUE,FALSE)</formula>
    </cfRule>
  </conditionalFormatting>
  <conditionalFormatting sqref="Y19:Y26 Y17">
    <cfRule type="expression" priority="255" dxfId="992">
      <formula>IF(RIGHT(TEXT(Y17,"0.#"),1)=".",FALSE,TRUE)</formula>
    </cfRule>
    <cfRule type="expression" priority="256" dxfId="993">
      <formula>IF(RIGHT(TEXT(Y17,"0.#"),1)=".",TRUE,FALSE)</formula>
    </cfRule>
  </conditionalFormatting>
  <conditionalFormatting sqref="AU18">
    <cfRule type="expression" priority="253" dxfId="992">
      <formula>IF(RIGHT(TEXT(AU18,"0.#"),1)=".",FALSE,TRUE)</formula>
    </cfRule>
    <cfRule type="expression" priority="254" dxfId="993">
      <formula>IF(RIGHT(TEXT(AU18,"0.#"),1)=".",TRUE,FALSE)</formula>
    </cfRule>
  </conditionalFormatting>
  <conditionalFormatting sqref="AU27">
    <cfRule type="expression" priority="251" dxfId="992">
      <formula>IF(RIGHT(TEXT(AU27,"0.#"),1)=".",FALSE,TRUE)</formula>
    </cfRule>
    <cfRule type="expression" priority="252" dxfId="993">
      <formula>IF(RIGHT(TEXT(AU27,"0.#"),1)=".",TRUE,FALSE)</formula>
    </cfRule>
  </conditionalFormatting>
  <conditionalFormatting sqref="AU19:AU26 AU17">
    <cfRule type="expression" priority="249" dxfId="992">
      <formula>IF(RIGHT(TEXT(AU17,"0.#"),1)=".",FALSE,TRUE)</formula>
    </cfRule>
    <cfRule type="expression" priority="250" dxfId="993">
      <formula>IF(RIGHT(TEXT(AU17,"0.#"),1)=".",TRUE,FALSE)</formula>
    </cfRule>
  </conditionalFormatting>
  <conditionalFormatting sqref="Y31">
    <cfRule type="expression" priority="247" dxfId="992">
      <formula>IF(RIGHT(TEXT(Y31,"0.#"),1)=".",FALSE,TRUE)</formula>
    </cfRule>
    <cfRule type="expression" priority="248" dxfId="993">
      <formula>IF(RIGHT(TEXT(Y31,"0.#"),1)=".",TRUE,FALSE)</formula>
    </cfRule>
  </conditionalFormatting>
  <conditionalFormatting sqref="Y40">
    <cfRule type="expression" priority="245" dxfId="992">
      <formula>IF(RIGHT(TEXT(Y40,"0.#"),1)=".",FALSE,TRUE)</formula>
    </cfRule>
    <cfRule type="expression" priority="246" dxfId="993">
      <formula>IF(RIGHT(TEXT(Y40,"0.#"),1)=".",TRUE,FALSE)</formula>
    </cfRule>
  </conditionalFormatting>
  <conditionalFormatting sqref="Y32:Y39 Y30">
    <cfRule type="expression" priority="243" dxfId="992">
      <formula>IF(RIGHT(TEXT(Y30,"0.#"),1)=".",FALSE,TRUE)</formula>
    </cfRule>
    <cfRule type="expression" priority="244" dxfId="993">
      <formula>IF(RIGHT(TEXT(Y30,"0.#"),1)=".",TRUE,FALSE)</formula>
    </cfRule>
  </conditionalFormatting>
  <conditionalFormatting sqref="AU31">
    <cfRule type="expression" priority="241" dxfId="992">
      <formula>IF(RIGHT(TEXT(AU31,"0.#"),1)=".",FALSE,TRUE)</formula>
    </cfRule>
    <cfRule type="expression" priority="242" dxfId="993">
      <formula>IF(RIGHT(TEXT(AU31,"0.#"),1)=".",TRUE,FALSE)</formula>
    </cfRule>
  </conditionalFormatting>
  <conditionalFormatting sqref="AU40">
    <cfRule type="expression" priority="239" dxfId="992">
      <formula>IF(RIGHT(TEXT(AU40,"0.#"),1)=".",FALSE,TRUE)</formula>
    </cfRule>
    <cfRule type="expression" priority="240" dxfId="993">
      <formula>IF(RIGHT(TEXT(AU40,"0.#"),1)=".",TRUE,FALSE)</formula>
    </cfRule>
  </conditionalFormatting>
  <conditionalFormatting sqref="AU32:AU39 AU30">
    <cfRule type="expression" priority="237" dxfId="992">
      <formula>IF(RIGHT(TEXT(AU30,"0.#"),1)=".",FALSE,TRUE)</formula>
    </cfRule>
    <cfRule type="expression" priority="238" dxfId="993">
      <formula>IF(RIGHT(TEXT(AU30,"0.#"),1)=".",TRUE,FALSE)</formula>
    </cfRule>
  </conditionalFormatting>
  <conditionalFormatting sqref="Y44">
    <cfRule type="expression" priority="235" dxfId="992">
      <formula>IF(RIGHT(TEXT(Y44,"0.#"),1)=".",FALSE,TRUE)</formula>
    </cfRule>
    <cfRule type="expression" priority="236" dxfId="993">
      <formula>IF(RIGHT(TEXT(Y44,"0.#"),1)=".",TRUE,FALSE)</formula>
    </cfRule>
  </conditionalFormatting>
  <conditionalFormatting sqref="Y53">
    <cfRule type="expression" priority="233" dxfId="992">
      <formula>IF(RIGHT(TEXT(Y53,"0.#"),1)=".",FALSE,TRUE)</formula>
    </cfRule>
    <cfRule type="expression" priority="234" dxfId="993">
      <formula>IF(RIGHT(TEXT(Y53,"0.#"),1)=".",TRUE,FALSE)</formula>
    </cfRule>
  </conditionalFormatting>
  <conditionalFormatting sqref="Y45:Y52 Y43">
    <cfRule type="expression" priority="231" dxfId="992">
      <formula>IF(RIGHT(TEXT(Y43,"0.#"),1)=".",FALSE,TRUE)</formula>
    </cfRule>
    <cfRule type="expression" priority="232" dxfId="993">
      <formula>IF(RIGHT(TEXT(Y43,"0.#"),1)=".",TRUE,FALSE)</formula>
    </cfRule>
  </conditionalFormatting>
  <conditionalFormatting sqref="AU44">
    <cfRule type="expression" priority="229" dxfId="992">
      <formula>IF(RIGHT(TEXT(AU44,"0.#"),1)=".",FALSE,TRUE)</formula>
    </cfRule>
    <cfRule type="expression" priority="230" dxfId="993">
      <formula>IF(RIGHT(TEXT(AU44,"0.#"),1)=".",TRUE,FALSE)</formula>
    </cfRule>
  </conditionalFormatting>
  <conditionalFormatting sqref="AU53">
    <cfRule type="expression" priority="227" dxfId="992">
      <formula>IF(RIGHT(TEXT(AU53,"0.#"),1)=".",FALSE,TRUE)</formula>
    </cfRule>
    <cfRule type="expression" priority="228" dxfId="993">
      <formula>IF(RIGHT(TEXT(AU53,"0.#"),1)=".",TRUE,FALSE)</formula>
    </cfRule>
  </conditionalFormatting>
  <conditionalFormatting sqref="AU45:AU52 AU43">
    <cfRule type="expression" priority="225" dxfId="992">
      <formula>IF(RIGHT(TEXT(AU43,"0.#"),1)=".",FALSE,TRUE)</formula>
    </cfRule>
    <cfRule type="expression" priority="226" dxfId="993">
      <formula>IF(RIGHT(TEXT(AU43,"0.#"),1)=".",TRUE,FALSE)</formula>
    </cfRule>
  </conditionalFormatting>
  <conditionalFormatting sqref="Y58">
    <cfRule type="expression" priority="223" dxfId="992">
      <formula>IF(RIGHT(TEXT(Y58,"0.#"),1)=".",FALSE,TRUE)</formula>
    </cfRule>
    <cfRule type="expression" priority="224" dxfId="993">
      <formula>IF(RIGHT(TEXT(Y58,"0.#"),1)=".",TRUE,FALSE)</formula>
    </cfRule>
  </conditionalFormatting>
  <conditionalFormatting sqref="Y67">
    <cfRule type="expression" priority="221" dxfId="992">
      <formula>IF(RIGHT(TEXT(Y67,"0.#"),1)=".",FALSE,TRUE)</formula>
    </cfRule>
    <cfRule type="expression" priority="222" dxfId="993">
      <formula>IF(RIGHT(TEXT(Y67,"0.#"),1)=".",TRUE,FALSE)</formula>
    </cfRule>
  </conditionalFormatting>
  <conditionalFormatting sqref="Y59:Y66 Y57">
    <cfRule type="expression" priority="219" dxfId="992">
      <formula>IF(RIGHT(TEXT(Y57,"0.#"),1)=".",FALSE,TRUE)</formula>
    </cfRule>
    <cfRule type="expression" priority="220" dxfId="993">
      <formula>IF(RIGHT(TEXT(Y57,"0.#"),1)=".",TRUE,FALSE)</formula>
    </cfRule>
  </conditionalFormatting>
  <conditionalFormatting sqref="AU58">
    <cfRule type="expression" priority="217" dxfId="992">
      <formula>IF(RIGHT(TEXT(AU58,"0.#"),1)=".",FALSE,TRUE)</formula>
    </cfRule>
    <cfRule type="expression" priority="218" dxfId="993">
      <formula>IF(RIGHT(TEXT(AU58,"0.#"),1)=".",TRUE,FALSE)</formula>
    </cfRule>
  </conditionalFormatting>
  <conditionalFormatting sqref="AU67">
    <cfRule type="expression" priority="215" dxfId="992">
      <formula>IF(RIGHT(TEXT(AU67,"0.#"),1)=".",FALSE,TRUE)</formula>
    </cfRule>
    <cfRule type="expression" priority="216" dxfId="993">
      <formula>IF(RIGHT(TEXT(AU67,"0.#"),1)=".",TRUE,FALSE)</formula>
    </cfRule>
  </conditionalFormatting>
  <conditionalFormatting sqref="AU59:AU66 AU57">
    <cfRule type="expression" priority="213" dxfId="992">
      <formula>IF(RIGHT(TEXT(AU57,"0.#"),1)=".",FALSE,TRUE)</formula>
    </cfRule>
    <cfRule type="expression" priority="214" dxfId="993">
      <formula>IF(RIGHT(TEXT(AU57,"0.#"),1)=".",TRUE,FALSE)</formula>
    </cfRule>
  </conditionalFormatting>
  <conditionalFormatting sqref="Y71">
    <cfRule type="expression" priority="211" dxfId="992">
      <formula>IF(RIGHT(TEXT(Y71,"0.#"),1)=".",FALSE,TRUE)</formula>
    </cfRule>
    <cfRule type="expression" priority="212" dxfId="993">
      <formula>IF(RIGHT(TEXT(Y71,"0.#"),1)=".",TRUE,FALSE)</formula>
    </cfRule>
  </conditionalFormatting>
  <conditionalFormatting sqref="Y80">
    <cfRule type="expression" priority="209" dxfId="992">
      <formula>IF(RIGHT(TEXT(Y80,"0.#"),1)=".",FALSE,TRUE)</formula>
    </cfRule>
    <cfRule type="expression" priority="210" dxfId="993">
      <formula>IF(RIGHT(TEXT(Y80,"0.#"),1)=".",TRUE,FALSE)</formula>
    </cfRule>
  </conditionalFormatting>
  <conditionalFormatting sqref="Y72:Y79 Y70">
    <cfRule type="expression" priority="207" dxfId="992">
      <formula>IF(RIGHT(TEXT(Y70,"0.#"),1)=".",FALSE,TRUE)</formula>
    </cfRule>
    <cfRule type="expression" priority="208" dxfId="993">
      <formula>IF(RIGHT(TEXT(Y70,"0.#"),1)=".",TRUE,FALSE)</formula>
    </cfRule>
  </conditionalFormatting>
  <conditionalFormatting sqref="AU71">
    <cfRule type="expression" priority="205" dxfId="992">
      <formula>IF(RIGHT(TEXT(AU71,"0.#"),1)=".",FALSE,TRUE)</formula>
    </cfRule>
    <cfRule type="expression" priority="206" dxfId="993">
      <formula>IF(RIGHT(TEXT(AU71,"0.#"),1)=".",TRUE,FALSE)</formula>
    </cfRule>
  </conditionalFormatting>
  <conditionalFormatting sqref="AU80">
    <cfRule type="expression" priority="203" dxfId="992">
      <formula>IF(RIGHT(TEXT(AU80,"0.#"),1)=".",FALSE,TRUE)</formula>
    </cfRule>
    <cfRule type="expression" priority="204" dxfId="993">
      <formula>IF(RIGHT(TEXT(AU80,"0.#"),1)=".",TRUE,FALSE)</formula>
    </cfRule>
  </conditionalFormatting>
  <conditionalFormatting sqref="AU72:AU79 AU70">
    <cfRule type="expression" priority="201" dxfId="992">
      <formula>IF(RIGHT(TEXT(AU70,"0.#"),1)=".",FALSE,TRUE)</formula>
    </cfRule>
    <cfRule type="expression" priority="202" dxfId="993">
      <formula>IF(RIGHT(TEXT(AU70,"0.#"),1)=".",TRUE,FALSE)</formula>
    </cfRule>
  </conditionalFormatting>
  <conditionalFormatting sqref="Y84">
    <cfRule type="expression" priority="199" dxfId="992">
      <formula>IF(RIGHT(TEXT(Y84,"0.#"),1)=".",FALSE,TRUE)</formula>
    </cfRule>
    <cfRule type="expression" priority="200" dxfId="993">
      <formula>IF(RIGHT(TEXT(Y84,"0.#"),1)=".",TRUE,FALSE)</formula>
    </cfRule>
  </conditionalFormatting>
  <conditionalFormatting sqref="Y93">
    <cfRule type="expression" priority="197" dxfId="992">
      <formula>IF(RIGHT(TEXT(Y93,"0.#"),1)=".",FALSE,TRUE)</formula>
    </cfRule>
    <cfRule type="expression" priority="198" dxfId="993">
      <formula>IF(RIGHT(TEXT(Y93,"0.#"),1)=".",TRUE,FALSE)</formula>
    </cfRule>
  </conditionalFormatting>
  <conditionalFormatting sqref="Y85:Y92 Y83">
    <cfRule type="expression" priority="195" dxfId="992">
      <formula>IF(RIGHT(TEXT(Y83,"0.#"),1)=".",FALSE,TRUE)</formula>
    </cfRule>
    <cfRule type="expression" priority="196" dxfId="993">
      <formula>IF(RIGHT(TEXT(Y83,"0.#"),1)=".",TRUE,FALSE)</formula>
    </cfRule>
  </conditionalFormatting>
  <conditionalFormatting sqref="AU84">
    <cfRule type="expression" priority="193" dxfId="992">
      <formula>IF(RIGHT(TEXT(AU84,"0.#"),1)=".",FALSE,TRUE)</formula>
    </cfRule>
    <cfRule type="expression" priority="194" dxfId="993">
      <formula>IF(RIGHT(TEXT(AU84,"0.#"),1)=".",TRUE,FALSE)</formula>
    </cfRule>
  </conditionalFormatting>
  <conditionalFormatting sqref="AU93">
    <cfRule type="expression" priority="191" dxfId="992">
      <formula>IF(RIGHT(TEXT(AU93,"0.#"),1)=".",FALSE,TRUE)</formula>
    </cfRule>
    <cfRule type="expression" priority="192" dxfId="993">
      <formula>IF(RIGHT(TEXT(AU93,"0.#"),1)=".",TRUE,FALSE)</formula>
    </cfRule>
  </conditionalFormatting>
  <conditionalFormatting sqref="AU85:AU92 AU83">
    <cfRule type="expression" priority="189" dxfId="992">
      <formula>IF(RIGHT(TEXT(AU83,"0.#"),1)=".",FALSE,TRUE)</formula>
    </cfRule>
    <cfRule type="expression" priority="190" dxfId="993">
      <formula>IF(RIGHT(TEXT(AU83,"0.#"),1)=".",TRUE,FALSE)</formula>
    </cfRule>
  </conditionalFormatting>
  <conditionalFormatting sqref="Y97">
    <cfRule type="expression" priority="187" dxfId="992">
      <formula>IF(RIGHT(TEXT(Y97,"0.#"),1)=".",FALSE,TRUE)</formula>
    </cfRule>
    <cfRule type="expression" priority="188" dxfId="993">
      <formula>IF(RIGHT(TEXT(Y97,"0.#"),1)=".",TRUE,FALSE)</formula>
    </cfRule>
  </conditionalFormatting>
  <conditionalFormatting sqref="Y106">
    <cfRule type="expression" priority="185" dxfId="992">
      <formula>IF(RIGHT(TEXT(Y106,"0.#"),1)=".",FALSE,TRUE)</formula>
    </cfRule>
    <cfRule type="expression" priority="186" dxfId="993">
      <formula>IF(RIGHT(TEXT(Y106,"0.#"),1)=".",TRUE,FALSE)</formula>
    </cfRule>
  </conditionalFormatting>
  <conditionalFormatting sqref="Y98:Y105 Y96">
    <cfRule type="expression" priority="183" dxfId="992">
      <formula>IF(RIGHT(TEXT(Y96,"0.#"),1)=".",FALSE,TRUE)</formula>
    </cfRule>
    <cfRule type="expression" priority="184" dxfId="993">
      <formula>IF(RIGHT(TEXT(Y96,"0.#"),1)=".",TRUE,FALSE)</formula>
    </cfRule>
  </conditionalFormatting>
  <conditionalFormatting sqref="AU97">
    <cfRule type="expression" priority="181" dxfId="992">
      <formula>IF(RIGHT(TEXT(AU97,"0.#"),1)=".",FALSE,TRUE)</formula>
    </cfRule>
    <cfRule type="expression" priority="182" dxfId="993">
      <formula>IF(RIGHT(TEXT(AU97,"0.#"),1)=".",TRUE,FALSE)</formula>
    </cfRule>
  </conditionalFormatting>
  <conditionalFormatting sqref="AU106">
    <cfRule type="expression" priority="179" dxfId="992">
      <formula>IF(RIGHT(TEXT(AU106,"0.#"),1)=".",FALSE,TRUE)</formula>
    </cfRule>
    <cfRule type="expression" priority="180" dxfId="993">
      <formula>IF(RIGHT(TEXT(AU106,"0.#"),1)=".",TRUE,FALSE)</formula>
    </cfRule>
  </conditionalFormatting>
  <conditionalFormatting sqref="AU98:AU105 AU96">
    <cfRule type="expression" priority="177" dxfId="992">
      <formula>IF(RIGHT(TEXT(AU96,"0.#"),1)=".",FALSE,TRUE)</formula>
    </cfRule>
    <cfRule type="expression" priority="178" dxfId="993">
      <formula>IF(RIGHT(TEXT(AU96,"0.#"),1)=".",TRUE,FALSE)</formula>
    </cfRule>
  </conditionalFormatting>
  <conditionalFormatting sqref="Y111">
    <cfRule type="expression" priority="175" dxfId="992">
      <formula>IF(RIGHT(TEXT(Y111,"0.#"),1)=".",FALSE,TRUE)</formula>
    </cfRule>
    <cfRule type="expression" priority="176" dxfId="993">
      <formula>IF(RIGHT(TEXT(Y111,"0.#"),1)=".",TRUE,FALSE)</formula>
    </cfRule>
  </conditionalFormatting>
  <conditionalFormatting sqref="Y120">
    <cfRule type="expression" priority="173" dxfId="992">
      <formula>IF(RIGHT(TEXT(Y120,"0.#"),1)=".",FALSE,TRUE)</formula>
    </cfRule>
    <cfRule type="expression" priority="174" dxfId="993">
      <formula>IF(RIGHT(TEXT(Y120,"0.#"),1)=".",TRUE,FALSE)</formula>
    </cfRule>
  </conditionalFormatting>
  <conditionalFormatting sqref="Y112:Y119 Y110">
    <cfRule type="expression" priority="171" dxfId="992">
      <formula>IF(RIGHT(TEXT(Y110,"0.#"),1)=".",FALSE,TRUE)</formula>
    </cfRule>
    <cfRule type="expression" priority="172" dxfId="993">
      <formula>IF(RIGHT(TEXT(Y110,"0.#"),1)=".",TRUE,FALSE)</formula>
    </cfRule>
  </conditionalFormatting>
  <conditionalFormatting sqref="AU111">
    <cfRule type="expression" priority="169" dxfId="992">
      <formula>IF(RIGHT(TEXT(AU111,"0.#"),1)=".",FALSE,TRUE)</formula>
    </cfRule>
    <cfRule type="expression" priority="170" dxfId="993">
      <formula>IF(RIGHT(TEXT(AU111,"0.#"),1)=".",TRUE,FALSE)</formula>
    </cfRule>
  </conditionalFormatting>
  <conditionalFormatting sqref="AU120">
    <cfRule type="expression" priority="167" dxfId="992">
      <formula>IF(RIGHT(TEXT(AU120,"0.#"),1)=".",FALSE,TRUE)</formula>
    </cfRule>
    <cfRule type="expression" priority="168" dxfId="993">
      <formula>IF(RIGHT(TEXT(AU120,"0.#"),1)=".",TRUE,FALSE)</formula>
    </cfRule>
  </conditionalFormatting>
  <conditionalFormatting sqref="AU112:AU119 AU110">
    <cfRule type="expression" priority="165" dxfId="992">
      <formula>IF(RIGHT(TEXT(AU110,"0.#"),1)=".",FALSE,TRUE)</formula>
    </cfRule>
    <cfRule type="expression" priority="166" dxfId="993">
      <formula>IF(RIGHT(TEXT(AU110,"0.#"),1)=".",TRUE,FALSE)</formula>
    </cfRule>
  </conditionalFormatting>
  <conditionalFormatting sqref="Y124">
    <cfRule type="expression" priority="151" dxfId="992">
      <formula>IF(RIGHT(TEXT(Y124,"0.#"),1)=".",FALSE,TRUE)</formula>
    </cfRule>
    <cfRule type="expression" priority="152" dxfId="993">
      <formula>IF(RIGHT(TEXT(Y124,"0.#"),1)=".",TRUE,FALSE)</formula>
    </cfRule>
  </conditionalFormatting>
  <conditionalFormatting sqref="Y133">
    <cfRule type="expression" priority="149" dxfId="992">
      <formula>IF(RIGHT(TEXT(Y133,"0.#"),1)=".",FALSE,TRUE)</formula>
    </cfRule>
    <cfRule type="expression" priority="150" dxfId="993">
      <formula>IF(RIGHT(TEXT(Y133,"0.#"),1)=".",TRUE,FALSE)</formula>
    </cfRule>
  </conditionalFormatting>
  <conditionalFormatting sqref="Y125:Y132 Y123">
    <cfRule type="expression" priority="147" dxfId="992">
      <formula>IF(RIGHT(TEXT(Y123,"0.#"),1)=".",FALSE,TRUE)</formula>
    </cfRule>
    <cfRule type="expression" priority="148" dxfId="993">
      <formula>IF(RIGHT(TEXT(Y123,"0.#"),1)=".",TRUE,FALSE)</formula>
    </cfRule>
  </conditionalFormatting>
  <conditionalFormatting sqref="AU124">
    <cfRule type="expression" priority="145" dxfId="992">
      <formula>IF(RIGHT(TEXT(AU124,"0.#"),1)=".",FALSE,TRUE)</formula>
    </cfRule>
    <cfRule type="expression" priority="146" dxfId="993">
      <formula>IF(RIGHT(TEXT(AU124,"0.#"),1)=".",TRUE,FALSE)</formula>
    </cfRule>
  </conditionalFormatting>
  <conditionalFormatting sqref="AU133">
    <cfRule type="expression" priority="143" dxfId="992">
      <formula>IF(RIGHT(TEXT(AU133,"0.#"),1)=".",FALSE,TRUE)</formula>
    </cfRule>
    <cfRule type="expression" priority="144" dxfId="993">
      <formula>IF(RIGHT(TEXT(AU133,"0.#"),1)=".",TRUE,FALSE)</formula>
    </cfRule>
  </conditionalFormatting>
  <conditionalFormatting sqref="AU125:AU132 AU123">
    <cfRule type="expression" priority="141" dxfId="992">
      <formula>IF(RIGHT(TEXT(AU123,"0.#"),1)=".",FALSE,TRUE)</formula>
    </cfRule>
    <cfRule type="expression" priority="142" dxfId="993">
      <formula>IF(RIGHT(TEXT(AU123,"0.#"),1)=".",TRUE,FALSE)</formula>
    </cfRule>
  </conditionalFormatting>
  <conditionalFormatting sqref="Y137">
    <cfRule type="expression" priority="131" dxfId="992">
      <formula>IF(RIGHT(TEXT(Y137,"0.#"),1)=".",FALSE,TRUE)</formula>
    </cfRule>
    <cfRule type="expression" priority="132" dxfId="993">
      <formula>IF(RIGHT(TEXT(Y137,"0.#"),1)=".",TRUE,FALSE)</formula>
    </cfRule>
  </conditionalFormatting>
  <conditionalFormatting sqref="Y146">
    <cfRule type="expression" priority="129" dxfId="992">
      <formula>IF(RIGHT(TEXT(Y146,"0.#"),1)=".",FALSE,TRUE)</formula>
    </cfRule>
    <cfRule type="expression" priority="130" dxfId="993">
      <formula>IF(RIGHT(TEXT(Y146,"0.#"),1)=".",TRUE,FALSE)</formula>
    </cfRule>
  </conditionalFormatting>
  <conditionalFormatting sqref="Y138:Y145 Y136">
    <cfRule type="expression" priority="127" dxfId="992">
      <formula>IF(RIGHT(TEXT(Y136,"0.#"),1)=".",FALSE,TRUE)</formula>
    </cfRule>
    <cfRule type="expression" priority="128" dxfId="993">
      <formula>IF(RIGHT(TEXT(Y136,"0.#"),1)=".",TRUE,FALSE)</formula>
    </cfRule>
  </conditionalFormatting>
  <conditionalFormatting sqref="AU137">
    <cfRule type="expression" priority="125" dxfId="992">
      <formula>IF(RIGHT(TEXT(AU137,"0.#"),1)=".",FALSE,TRUE)</formula>
    </cfRule>
    <cfRule type="expression" priority="126" dxfId="993">
      <formula>IF(RIGHT(TEXT(AU137,"0.#"),1)=".",TRUE,FALSE)</formula>
    </cfRule>
  </conditionalFormatting>
  <conditionalFormatting sqref="AU146">
    <cfRule type="expression" priority="123" dxfId="992">
      <formula>IF(RIGHT(TEXT(AU146,"0.#"),1)=".",FALSE,TRUE)</formula>
    </cfRule>
    <cfRule type="expression" priority="124" dxfId="993">
      <formula>IF(RIGHT(TEXT(AU146,"0.#"),1)=".",TRUE,FALSE)</formula>
    </cfRule>
  </conditionalFormatting>
  <conditionalFormatting sqref="AU138:AU145 AU136">
    <cfRule type="expression" priority="121" dxfId="992">
      <formula>IF(RIGHT(TEXT(AU136,"0.#"),1)=".",FALSE,TRUE)</formula>
    </cfRule>
    <cfRule type="expression" priority="122" dxfId="993">
      <formula>IF(RIGHT(TEXT(AU136,"0.#"),1)=".",TRUE,FALSE)</formula>
    </cfRule>
  </conditionalFormatting>
  <conditionalFormatting sqref="Y150">
    <cfRule type="expression" priority="119" dxfId="992">
      <formula>IF(RIGHT(TEXT(Y150,"0.#"),1)=".",FALSE,TRUE)</formula>
    </cfRule>
    <cfRule type="expression" priority="120" dxfId="993">
      <formula>IF(RIGHT(TEXT(Y150,"0.#"),1)=".",TRUE,FALSE)</formula>
    </cfRule>
  </conditionalFormatting>
  <conditionalFormatting sqref="Y159">
    <cfRule type="expression" priority="117" dxfId="992">
      <formula>IF(RIGHT(TEXT(Y159,"0.#"),1)=".",FALSE,TRUE)</formula>
    </cfRule>
    <cfRule type="expression" priority="118" dxfId="993">
      <formula>IF(RIGHT(TEXT(Y159,"0.#"),1)=".",TRUE,FALSE)</formula>
    </cfRule>
  </conditionalFormatting>
  <conditionalFormatting sqref="Y151:Y158 Y149">
    <cfRule type="expression" priority="115" dxfId="992">
      <formula>IF(RIGHT(TEXT(Y149,"0.#"),1)=".",FALSE,TRUE)</formula>
    </cfRule>
    <cfRule type="expression" priority="116" dxfId="993">
      <formula>IF(RIGHT(TEXT(Y149,"0.#"),1)=".",TRUE,FALSE)</formula>
    </cfRule>
  </conditionalFormatting>
  <conditionalFormatting sqref="AU150">
    <cfRule type="expression" priority="113" dxfId="992">
      <formula>IF(RIGHT(TEXT(AU150,"0.#"),1)=".",FALSE,TRUE)</formula>
    </cfRule>
    <cfRule type="expression" priority="114" dxfId="993">
      <formula>IF(RIGHT(TEXT(AU150,"0.#"),1)=".",TRUE,FALSE)</formula>
    </cfRule>
  </conditionalFormatting>
  <conditionalFormatting sqref="AU159">
    <cfRule type="expression" priority="111" dxfId="992">
      <formula>IF(RIGHT(TEXT(AU159,"0.#"),1)=".",FALSE,TRUE)</formula>
    </cfRule>
    <cfRule type="expression" priority="112" dxfId="993">
      <formula>IF(RIGHT(TEXT(AU159,"0.#"),1)=".",TRUE,FALSE)</formula>
    </cfRule>
  </conditionalFormatting>
  <conditionalFormatting sqref="AU151:AU158 AU149">
    <cfRule type="expression" priority="109" dxfId="992">
      <formula>IF(RIGHT(TEXT(AU149,"0.#"),1)=".",FALSE,TRUE)</formula>
    </cfRule>
    <cfRule type="expression" priority="110" dxfId="993">
      <formula>IF(RIGHT(TEXT(AU149,"0.#"),1)=".",TRUE,FALSE)</formula>
    </cfRule>
  </conditionalFormatting>
  <conditionalFormatting sqref="Y164">
    <cfRule type="expression" priority="107" dxfId="992">
      <formula>IF(RIGHT(TEXT(Y164,"0.#"),1)=".",FALSE,TRUE)</formula>
    </cfRule>
    <cfRule type="expression" priority="108" dxfId="993">
      <formula>IF(RIGHT(TEXT(Y164,"0.#"),1)=".",TRUE,FALSE)</formula>
    </cfRule>
  </conditionalFormatting>
  <conditionalFormatting sqref="Y173">
    <cfRule type="expression" priority="105" dxfId="992">
      <formula>IF(RIGHT(TEXT(Y173,"0.#"),1)=".",FALSE,TRUE)</formula>
    </cfRule>
    <cfRule type="expression" priority="106" dxfId="993">
      <formula>IF(RIGHT(TEXT(Y173,"0.#"),1)=".",TRUE,FALSE)</formula>
    </cfRule>
  </conditionalFormatting>
  <conditionalFormatting sqref="Y165:Y172 Y163">
    <cfRule type="expression" priority="103" dxfId="992">
      <formula>IF(RIGHT(TEXT(Y163,"0.#"),1)=".",FALSE,TRUE)</formula>
    </cfRule>
    <cfRule type="expression" priority="104" dxfId="993">
      <formula>IF(RIGHT(TEXT(Y163,"0.#"),1)=".",TRUE,FALSE)</formula>
    </cfRule>
  </conditionalFormatting>
  <conditionalFormatting sqref="AU164">
    <cfRule type="expression" priority="101" dxfId="992">
      <formula>IF(RIGHT(TEXT(AU164,"0.#"),1)=".",FALSE,TRUE)</formula>
    </cfRule>
    <cfRule type="expression" priority="102" dxfId="993">
      <formula>IF(RIGHT(TEXT(AU164,"0.#"),1)=".",TRUE,FALSE)</formula>
    </cfRule>
  </conditionalFormatting>
  <conditionalFormatting sqref="AU173">
    <cfRule type="expression" priority="99" dxfId="992">
      <formula>IF(RIGHT(TEXT(AU173,"0.#"),1)=".",FALSE,TRUE)</formula>
    </cfRule>
    <cfRule type="expression" priority="100" dxfId="993">
      <formula>IF(RIGHT(TEXT(AU173,"0.#"),1)=".",TRUE,FALSE)</formula>
    </cfRule>
  </conditionalFormatting>
  <conditionalFormatting sqref="AU165:AU172 AU163">
    <cfRule type="expression" priority="97" dxfId="992">
      <formula>IF(RIGHT(TEXT(AU163,"0.#"),1)=".",FALSE,TRUE)</formula>
    </cfRule>
    <cfRule type="expression" priority="98" dxfId="993">
      <formula>IF(RIGHT(TEXT(AU163,"0.#"),1)=".",TRUE,FALSE)</formula>
    </cfRule>
  </conditionalFormatting>
  <conditionalFormatting sqref="Y177">
    <cfRule type="expression" priority="95" dxfId="992">
      <formula>IF(RIGHT(TEXT(Y177,"0.#"),1)=".",FALSE,TRUE)</formula>
    </cfRule>
    <cfRule type="expression" priority="96" dxfId="993">
      <formula>IF(RIGHT(TEXT(Y177,"0.#"),1)=".",TRUE,FALSE)</formula>
    </cfRule>
  </conditionalFormatting>
  <conditionalFormatting sqref="Y186">
    <cfRule type="expression" priority="93" dxfId="992">
      <formula>IF(RIGHT(TEXT(Y186,"0.#"),1)=".",FALSE,TRUE)</formula>
    </cfRule>
    <cfRule type="expression" priority="94" dxfId="993">
      <formula>IF(RIGHT(TEXT(Y186,"0.#"),1)=".",TRUE,FALSE)</formula>
    </cfRule>
  </conditionalFormatting>
  <conditionalFormatting sqref="Y178:Y185 Y176">
    <cfRule type="expression" priority="91" dxfId="992">
      <formula>IF(RIGHT(TEXT(Y176,"0.#"),1)=".",FALSE,TRUE)</formula>
    </cfRule>
    <cfRule type="expression" priority="92" dxfId="993">
      <formula>IF(RIGHT(TEXT(Y176,"0.#"),1)=".",TRUE,FALSE)</formula>
    </cfRule>
  </conditionalFormatting>
  <conditionalFormatting sqref="AU177">
    <cfRule type="expression" priority="89" dxfId="992">
      <formula>IF(RIGHT(TEXT(AU177,"0.#"),1)=".",FALSE,TRUE)</formula>
    </cfRule>
    <cfRule type="expression" priority="90" dxfId="993">
      <formula>IF(RIGHT(TEXT(AU177,"0.#"),1)=".",TRUE,FALSE)</formula>
    </cfRule>
  </conditionalFormatting>
  <conditionalFormatting sqref="AU186">
    <cfRule type="expression" priority="87" dxfId="992">
      <formula>IF(RIGHT(TEXT(AU186,"0.#"),1)=".",FALSE,TRUE)</formula>
    </cfRule>
    <cfRule type="expression" priority="88" dxfId="993">
      <formula>IF(RIGHT(TEXT(AU186,"0.#"),1)=".",TRUE,FALSE)</formula>
    </cfRule>
  </conditionalFormatting>
  <conditionalFormatting sqref="AU178:AU185 AU176">
    <cfRule type="expression" priority="85" dxfId="992">
      <formula>IF(RIGHT(TEXT(AU176,"0.#"),1)=".",FALSE,TRUE)</formula>
    </cfRule>
    <cfRule type="expression" priority="86" dxfId="993">
      <formula>IF(RIGHT(TEXT(AU176,"0.#"),1)=".",TRUE,FALSE)</formula>
    </cfRule>
  </conditionalFormatting>
  <conditionalFormatting sqref="Y190">
    <cfRule type="expression" priority="83" dxfId="992">
      <formula>IF(RIGHT(TEXT(Y190,"0.#"),1)=".",FALSE,TRUE)</formula>
    </cfRule>
    <cfRule type="expression" priority="84" dxfId="993">
      <formula>IF(RIGHT(TEXT(Y190,"0.#"),1)=".",TRUE,FALSE)</formula>
    </cfRule>
  </conditionalFormatting>
  <conditionalFormatting sqref="Y199">
    <cfRule type="expression" priority="81" dxfId="992">
      <formula>IF(RIGHT(TEXT(Y199,"0.#"),1)=".",FALSE,TRUE)</formula>
    </cfRule>
    <cfRule type="expression" priority="82" dxfId="993">
      <formula>IF(RIGHT(TEXT(Y199,"0.#"),1)=".",TRUE,FALSE)</formula>
    </cfRule>
  </conditionalFormatting>
  <conditionalFormatting sqref="Y191:Y198 Y189">
    <cfRule type="expression" priority="79" dxfId="992">
      <formula>IF(RIGHT(TEXT(Y189,"0.#"),1)=".",FALSE,TRUE)</formula>
    </cfRule>
    <cfRule type="expression" priority="80" dxfId="993">
      <formula>IF(RIGHT(TEXT(Y189,"0.#"),1)=".",TRUE,FALSE)</formula>
    </cfRule>
  </conditionalFormatting>
  <conditionalFormatting sqref="AU190">
    <cfRule type="expression" priority="77" dxfId="992">
      <formula>IF(RIGHT(TEXT(AU190,"0.#"),1)=".",FALSE,TRUE)</formula>
    </cfRule>
    <cfRule type="expression" priority="78" dxfId="993">
      <formula>IF(RIGHT(TEXT(AU190,"0.#"),1)=".",TRUE,FALSE)</formula>
    </cfRule>
  </conditionalFormatting>
  <conditionalFormatting sqref="AU199">
    <cfRule type="expression" priority="75" dxfId="992">
      <formula>IF(RIGHT(TEXT(AU199,"0.#"),1)=".",FALSE,TRUE)</formula>
    </cfRule>
    <cfRule type="expression" priority="76" dxfId="993">
      <formula>IF(RIGHT(TEXT(AU199,"0.#"),1)=".",TRUE,FALSE)</formula>
    </cfRule>
  </conditionalFormatting>
  <conditionalFormatting sqref="AU191:AU198 AU189">
    <cfRule type="expression" priority="73" dxfId="992">
      <formula>IF(RIGHT(TEXT(AU189,"0.#"),1)=".",FALSE,TRUE)</formula>
    </cfRule>
    <cfRule type="expression" priority="74" dxfId="993">
      <formula>IF(RIGHT(TEXT(AU189,"0.#"),1)=".",TRUE,FALSE)</formula>
    </cfRule>
  </conditionalFormatting>
  <conditionalFormatting sqref="Y203">
    <cfRule type="expression" priority="71" dxfId="992">
      <formula>IF(RIGHT(TEXT(Y203,"0.#"),1)=".",FALSE,TRUE)</formula>
    </cfRule>
    <cfRule type="expression" priority="72" dxfId="993">
      <formula>IF(RIGHT(TEXT(Y203,"0.#"),1)=".",TRUE,FALSE)</formula>
    </cfRule>
  </conditionalFormatting>
  <conditionalFormatting sqref="Y212">
    <cfRule type="expression" priority="69" dxfId="992">
      <formula>IF(RIGHT(TEXT(Y212,"0.#"),1)=".",FALSE,TRUE)</formula>
    </cfRule>
    <cfRule type="expression" priority="70" dxfId="993">
      <formula>IF(RIGHT(TEXT(Y212,"0.#"),1)=".",TRUE,FALSE)</formula>
    </cfRule>
  </conditionalFormatting>
  <conditionalFormatting sqref="Y204:Y211 Y202">
    <cfRule type="expression" priority="67" dxfId="992">
      <formula>IF(RIGHT(TEXT(Y202,"0.#"),1)=".",FALSE,TRUE)</formula>
    </cfRule>
    <cfRule type="expression" priority="68" dxfId="993">
      <formula>IF(RIGHT(TEXT(Y202,"0.#"),1)=".",TRUE,FALSE)</formula>
    </cfRule>
  </conditionalFormatting>
  <conditionalFormatting sqref="AU203">
    <cfRule type="expression" priority="65" dxfId="992">
      <formula>IF(RIGHT(TEXT(AU203,"0.#"),1)=".",FALSE,TRUE)</formula>
    </cfRule>
    <cfRule type="expression" priority="66" dxfId="993">
      <formula>IF(RIGHT(TEXT(AU203,"0.#"),1)=".",TRUE,FALSE)</formula>
    </cfRule>
  </conditionalFormatting>
  <conditionalFormatting sqref="AU212">
    <cfRule type="expression" priority="63" dxfId="992">
      <formula>IF(RIGHT(TEXT(AU212,"0.#"),1)=".",FALSE,TRUE)</formula>
    </cfRule>
    <cfRule type="expression" priority="64" dxfId="993">
      <formula>IF(RIGHT(TEXT(AU212,"0.#"),1)=".",TRUE,FALSE)</formula>
    </cfRule>
  </conditionalFormatting>
  <conditionalFormatting sqref="AU204:AU211 AU202">
    <cfRule type="expression" priority="61" dxfId="992">
      <formula>IF(RIGHT(TEXT(AU202,"0.#"),1)=".",FALSE,TRUE)</formula>
    </cfRule>
    <cfRule type="expression" priority="62" dxfId="993">
      <formula>IF(RIGHT(TEXT(AU202,"0.#"),1)=".",TRUE,FALSE)</formula>
    </cfRule>
  </conditionalFormatting>
  <conditionalFormatting sqref="Y217">
    <cfRule type="expression" priority="59" dxfId="992">
      <formula>IF(RIGHT(TEXT(Y217,"0.#"),1)=".",FALSE,TRUE)</formula>
    </cfRule>
    <cfRule type="expression" priority="60" dxfId="993">
      <formula>IF(RIGHT(TEXT(Y217,"0.#"),1)=".",TRUE,FALSE)</formula>
    </cfRule>
  </conditionalFormatting>
  <conditionalFormatting sqref="Y226">
    <cfRule type="expression" priority="57" dxfId="992">
      <formula>IF(RIGHT(TEXT(Y226,"0.#"),1)=".",FALSE,TRUE)</formula>
    </cfRule>
    <cfRule type="expression" priority="58" dxfId="993">
      <formula>IF(RIGHT(TEXT(Y226,"0.#"),1)=".",TRUE,FALSE)</formula>
    </cfRule>
  </conditionalFormatting>
  <conditionalFormatting sqref="Y218:Y225 Y216">
    <cfRule type="expression" priority="55" dxfId="992">
      <formula>IF(RIGHT(TEXT(Y216,"0.#"),1)=".",FALSE,TRUE)</formula>
    </cfRule>
    <cfRule type="expression" priority="56" dxfId="993">
      <formula>IF(RIGHT(TEXT(Y216,"0.#"),1)=".",TRUE,FALSE)</formula>
    </cfRule>
  </conditionalFormatting>
  <conditionalFormatting sqref="AU217">
    <cfRule type="expression" priority="53" dxfId="992">
      <formula>IF(RIGHT(TEXT(AU217,"0.#"),1)=".",FALSE,TRUE)</formula>
    </cfRule>
    <cfRule type="expression" priority="54" dxfId="993">
      <formula>IF(RIGHT(TEXT(AU217,"0.#"),1)=".",TRUE,FALSE)</formula>
    </cfRule>
  </conditionalFormatting>
  <conditionalFormatting sqref="AU226">
    <cfRule type="expression" priority="51" dxfId="992">
      <formula>IF(RIGHT(TEXT(AU226,"0.#"),1)=".",FALSE,TRUE)</formula>
    </cfRule>
    <cfRule type="expression" priority="52" dxfId="993">
      <formula>IF(RIGHT(TEXT(AU226,"0.#"),1)=".",TRUE,FALSE)</formula>
    </cfRule>
  </conditionalFormatting>
  <conditionalFormatting sqref="AU218:AU225 AU216">
    <cfRule type="expression" priority="49" dxfId="992">
      <formula>IF(RIGHT(TEXT(AU216,"0.#"),1)=".",FALSE,TRUE)</formula>
    </cfRule>
    <cfRule type="expression" priority="50" dxfId="993">
      <formula>IF(RIGHT(TEXT(AU216,"0.#"),1)=".",TRUE,FALSE)</formula>
    </cfRule>
  </conditionalFormatting>
  <conditionalFormatting sqref="Y230">
    <cfRule type="expression" priority="35" dxfId="992">
      <formula>IF(RIGHT(TEXT(Y230,"0.#"),1)=".",FALSE,TRUE)</formula>
    </cfRule>
    <cfRule type="expression" priority="36" dxfId="993">
      <formula>IF(RIGHT(TEXT(Y230,"0.#"),1)=".",TRUE,FALSE)</formula>
    </cfRule>
  </conditionalFormatting>
  <conditionalFormatting sqref="Y239">
    <cfRule type="expression" priority="33" dxfId="992">
      <formula>IF(RIGHT(TEXT(Y239,"0.#"),1)=".",FALSE,TRUE)</formula>
    </cfRule>
    <cfRule type="expression" priority="34" dxfId="993">
      <formula>IF(RIGHT(TEXT(Y239,"0.#"),1)=".",TRUE,FALSE)</formula>
    </cfRule>
  </conditionalFormatting>
  <conditionalFormatting sqref="Y231:Y238 Y229">
    <cfRule type="expression" priority="31" dxfId="992">
      <formula>IF(RIGHT(TEXT(Y229,"0.#"),1)=".",FALSE,TRUE)</formula>
    </cfRule>
    <cfRule type="expression" priority="32" dxfId="993">
      <formula>IF(RIGHT(TEXT(Y229,"0.#"),1)=".",TRUE,FALSE)</formula>
    </cfRule>
  </conditionalFormatting>
  <conditionalFormatting sqref="AU230">
    <cfRule type="expression" priority="29" dxfId="992">
      <formula>IF(RIGHT(TEXT(AU230,"0.#"),1)=".",FALSE,TRUE)</formula>
    </cfRule>
    <cfRule type="expression" priority="30" dxfId="993">
      <formula>IF(RIGHT(TEXT(AU230,"0.#"),1)=".",TRUE,FALSE)</formula>
    </cfRule>
  </conditionalFormatting>
  <conditionalFormatting sqref="AU239">
    <cfRule type="expression" priority="27" dxfId="992">
      <formula>IF(RIGHT(TEXT(AU239,"0.#"),1)=".",FALSE,TRUE)</formula>
    </cfRule>
    <cfRule type="expression" priority="28" dxfId="993">
      <formula>IF(RIGHT(TEXT(AU239,"0.#"),1)=".",TRUE,FALSE)</formula>
    </cfRule>
  </conditionalFormatting>
  <conditionalFormatting sqref="AU231:AU238 AU229">
    <cfRule type="expression" priority="25" dxfId="992">
      <formula>IF(RIGHT(TEXT(AU229,"0.#"),1)=".",FALSE,TRUE)</formula>
    </cfRule>
    <cfRule type="expression" priority="26" dxfId="993">
      <formula>IF(RIGHT(TEXT(AU229,"0.#"),1)=".",TRUE,FALSE)</formula>
    </cfRule>
  </conditionalFormatting>
  <conditionalFormatting sqref="Y243">
    <cfRule type="expression" priority="23" dxfId="992">
      <formula>IF(RIGHT(TEXT(Y243,"0.#"),1)=".",FALSE,TRUE)</formula>
    </cfRule>
    <cfRule type="expression" priority="24" dxfId="993">
      <formula>IF(RIGHT(TEXT(Y243,"0.#"),1)=".",TRUE,FALSE)</formula>
    </cfRule>
  </conditionalFormatting>
  <conditionalFormatting sqref="Y252">
    <cfRule type="expression" priority="21" dxfId="992">
      <formula>IF(RIGHT(TEXT(Y252,"0.#"),1)=".",FALSE,TRUE)</formula>
    </cfRule>
    <cfRule type="expression" priority="22" dxfId="993">
      <formula>IF(RIGHT(TEXT(Y252,"0.#"),1)=".",TRUE,FALSE)</formula>
    </cfRule>
  </conditionalFormatting>
  <conditionalFormatting sqref="Y244:Y251 Y242">
    <cfRule type="expression" priority="19" dxfId="992">
      <formula>IF(RIGHT(TEXT(Y242,"0.#"),1)=".",FALSE,TRUE)</formula>
    </cfRule>
    <cfRule type="expression" priority="20" dxfId="993">
      <formula>IF(RIGHT(TEXT(Y242,"0.#"),1)=".",TRUE,FALSE)</formula>
    </cfRule>
  </conditionalFormatting>
  <conditionalFormatting sqref="AU243">
    <cfRule type="expression" priority="17" dxfId="992">
      <formula>IF(RIGHT(TEXT(AU243,"0.#"),1)=".",FALSE,TRUE)</formula>
    </cfRule>
    <cfRule type="expression" priority="18" dxfId="993">
      <formula>IF(RIGHT(TEXT(AU243,"0.#"),1)=".",TRUE,FALSE)</formula>
    </cfRule>
  </conditionalFormatting>
  <conditionalFormatting sqref="AU252">
    <cfRule type="expression" priority="15" dxfId="992">
      <formula>IF(RIGHT(TEXT(AU252,"0.#"),1)=".",FALSE,TRUE)</formula>
    </cfRule>
    <cfRule type="expression" priority="16" dxfId="993">
      <formula>IF(RIGHT(TEXT(AU252,"0.#"),1)=".",TRUE,FALSE)</formula>
    </cfRule>
  </conditionalFormatting>
  <conditionalFormatting sqref="AU244:AU251 AU242">
    <cfRule type="expression" priority="13" dxfId="992">
      <formula>IF(RIGHT(TEXT(AU242,"0.#"),1)=".",FALSE,TRUE)</formula>
    </cfRule>
    <cfRule type="expression" priority="14" dxfId="993">
      <formula>IF(RIGHT(TEXT(AU242,"0.#"),1)=".",TRUE,FALSE)</formula>
    </cfRule>
  </conditionalFormatting>
  <conditionalFormatting sqref="Y256">
    <cfRule type="expression" priority="11" dxfId="992">
      <formula>IF(RIGHT(TEXT(Y256,"0.#"),1)=".",FALSE,TRUE)</formula>
    </cfRule>
    <cfRule type="expression" priority="12" dxfId="993">
      <formula>IF(RIGHT(TEXT(Y256,"0.#"),1)=".",TRUE,FALSE)</formula>
    </cfRule>
  </conditionalFormatting>
  <conditionalFormatting sqref="Y265">
    <cfRule type="expression" priority="9" dxfId="992">
      <formula>IF(RIGHT(TEXT(Y265,"0.#"),1)=".",FALSE,TRUE)</formula>
    </cfRule>
    <cfRule type="expression" priority="10" dxfId="993">
      <formula>IF(RIGHT(TEXT(Y265,"0.#"),1)=".",TRUE,FALSE)</formula>
    </cfRule>
  </conditionalFormatting>
  <conditionalFormatting sqref="Y257:Y264 Y255">
    <cfRule type="expression" priority="7" dxfId="992">
      <formula>IF(RIGHT(TEXT(Y255,"0.#"),1)=".",FALSE,TRUE)</formula>
    </cfRule>
    <cfRule type="expression" priority="8" dxfId="993">
      <formula>IF(RIGHT(TEXT(Y255,"0.#"),1)=".",TRUE,FALSE)</formula>
    </cfRule>
  </conditionalFormatting>
  <conditionalFormatting sqref="AU256">
    <cfRule type="expression" priority="5" dxfId="992">
      <formula>IF(RIGHT(TEXT(AU256,"0.#"),1)=".",FALSE,TRUE)</formula>
    </cfRule>
    <cfRule type="expression" priority="6" dxfId="993">
      <formula>IF(RIGHT(TEXT(AU256,"0.#"),1)=".",TRUE,FALSE)</formula>
    </cfRule>
  </conditionalFormatting>
  <conditionalFormatting sqref="AU265">
    <cfRule type="expression" priority="3" dxfId="992">
      <formula>IF(RIGHT(TEXT(AU265,"0.#"),1)=".",FALSE,TRUE)</formula>
    </cfRule>
    <cfRule type="expression" priority="4" dxfId="993">
      <formula>IF(RIGHT(TEXT(AU265,"0.#"),1)=".",TRUE,FALSE)</formula>
    </cfRule>
  </conditionalFormatting>
  <conditionalFormatting sqref="AU257:AU264 AU255">
    <cfRule type="expression" priority="1" dxfId="992">
      <formula>IF(RIGHT(TEXT(AU255,"0.#"),1)=".",FALSE,TRUE)</formula>
    </cfRule>
    <cfRule type="expression" priority="2" dxfId="99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7"/>
      <c r="B135" s="117"/>
      <c r="C135" s="123" t="s">
        <v>407</v>
      </c>
      <c r="D135" s="123"/>
      <c r="E135" s="123"/>
      <c r="F135" s="123"/>
      <c r="G135" s="123"/>
      <c r="H135" s="123"/>
      <c r="I135" s="123"/>
      <c r="J135" s="123"/>
      <c r="K135" s="123"/>
      <c r="L135" s="123"/>
      <c r="M135" s="123" t="s">
        <v>408</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409</v>
      </c>
      <c r="AL135" s="123"/>
      <c r="AM135" s="123"/>
      <c r="AN135" s="123"/>
      <c r="AO135" s="123"/>
      <c r="AP135" s="123"/>
      <c r="AQ135" s="123" t="s">
        <v>23</v>
      </c>
      <c r="AR135" s="123"/>
      <c r="AS135" s="123"/>
      <c r="AT135" s="123"/>
      <c r="AU135" s="125" t="s">
        <v>24</v>
      </c>
      <c r="AV135" s="126"/>
      <c r="AW135" s="126"/>
      <c r="AX135" s="127"/>
    </row>
    <row r="136" spans="1:50" ht="24" customHeight="1">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7"/>
      <c r="B168" s="117"/>
      <c r="C168" s="123" t="s">
        <v>407</v>
      </c>
      <c r="D168" s="123"/>
      <c r="E168" s="123"/>
      <c r="F168" s="123"/>
      <c r="G168" s="123"/>
      <c r="H168" s="123"/>
      <c r="I168" s="123"/>
      <c r="J168" s="123"/>
      <c r="K168" s="123"/>
      <c r="L168" s="123"/>
      <c r="M168" s="123" t="s">
        <v>408</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409</v>
      </c>
      <c r="AL168" s="123"/>
      <c r="AM168" s="123"/>
      <c r="AN168" s="123"/>
      <c r="AO168" s="123"/>
      <c r="AP168" s="123"/>
      <c r="AQ168" s="123" t="s">
        <v>23</v>
      </c>
      <c r="AR168" s="123"/>
      <c r="AS168" s="123"/>
      <c r="AT168" s="123"/>
      <c r="AU168" s="125" t="s">
        <v>24</v>
      </c>
      <c r="AV168" s="126"/>
      <c r="AW168" s="126"/>
      <c r="AX168" s="127"/>
    </row>
    <row r="169" spans="1:50" ht="24" customHeight="1">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7"/>
      <c r="B201" s="117"/>
      <c r="C201" s="123" t="s">
        <v>407</v>
      </c>
      <c r="D201" s="123"/>
      <c r="E201" s="123"/>
      <c r="F201" s="123"/>
      <c r="G201" s="123"/>
      <c r="H201" s="123"/>
      <c r="I201" s="123"/>
      <c r="J201" s="123"/>
      <c r="K201" s="123"/>
      <c r="L201" s="123"/>
      <c r="M201" s="123" t="s">
        <v>408</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409</v>
      </c>
      <c r="AL201" s="123"/>
      <c r="AM201" s="123"/>
      <c r="AN201" s="123"/>
      <c r="AO201" s="123"/>
      <c r="AP201" s="123"/>
      <c r="AQ201" s="123" t="s">
        <v>23</v>
      </c>
      <c r="AR201" s="123"/>
      <c r="AS201" s="123"/>
      <c r="AT201" s="123"/>
      <c r="AU201" s="125" t="s">
        <v>24</v>
      </c>
      <c r="AV201" s="126"/>
      <c r="AW201" s="126"/>
      <c r="AX201" s="127"/>
    </row>
    <row r="202" spans="1:50" ht="24" customHeight="1">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7"/>
      <c r="B234" s="117"/>
      <c r="C234" s="123" t="s">
        <v>422</v>
      </c>
      <c r="D234" s="123"/>
      <c r="E234" s="123"/>
      <c r="F234" s="123"/>
      <c r="G234" s="123"/>
      <c r="H234" s="123"/>
      <c r="I234" s="123"/>
      <c r="J234" s="123"/>
      <c r="K234" s="123"/>
      <c r="L234" s="123"/>
      <c r="M234" s="123" t="s">
        <v>423</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424</v>
      </c>
      <c r="AL234" s="123"/>
      <c r="AM234" s="123"/>
      <c r="AN234" s="123"/>
      <c r="AO234" s="123"/>
      <c r="AP234" s="123"/>
      <c r="AQ234" s="123" t="s">
        <v>23</v>
      </c>
      <c r="AR234" s="123"/>
      <c r="AS234" s="123"/>
      <c r="AT234" s="123"/>
      <c r="AU234" s="125" t="s">
        <v>24</v>
      </c>
      <c r="AV234" s="126"/>
      <c r="AW234" s="126"/>
      <c r="AX234" s="127"/>
    </row>
    <row r="235" spans="1:50" ht="24" customHeight="1">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7"/>
      <c r="B267" s="117"/>
      <c r="C267" s="123" t="s">
        <v>407</v>
      </c>
      <c r="D267" s="123"/>
      <c r="E267" s="123"/>
      <c r="F267" s="123"/>
      <c r="G267" s="123"/>
      <c r="H267" s="123"/>
      <c r="I267" s="123"/>
      <c r="J267" s="123"/>
      <c r="K267" s="123"/>
      <c r="L267" s="123"/>
      <c r="M267" s="123" t="s">
        <v>408</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409</v>
      </c>
      <c r="AL267" s="123"/>
      <c r="AM267" s="123"/>
      <c r="AN267" s="123"/>
      <c r="AO267" s="123"/>
      <c r="AP267" s="123"/>
      <c r="AQ267" s="123" t="s">
        <v>23</v>
      </c>
      <c r="AR267" s="123"/>
      <c r="AS267" s="123"/>
      <c r="AT267" s="123"/>
      <c r="AU267" s="125" t="s">
        <v>24</v>
      </c>
      <c r="AV267" s="126"/>
      <c r="AW267" s="126"/>
      <c r="AX267" s="127"/>
    </row>
    <row r="268" spans="1:50" ht="24" customHeight="1">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7"/>
      <c r="B333" s="117"/>
      <c r="C333" s="123" t="s">
        <v>407</v>
      </c>
      <c r="D333" s="123"/>
      <c r="E333" s="123"/>
      <c r="F333" s="123"/>
      <c r="G333" s="123"/>
      <c r="H333" s="123"/>
      <c r="I333" s="123"/>
      <c r="J333" s="123"/>
      <c r="K333" s="123"/>
      <c r="L333" s="123"/>
      <c r="M333" s="123" t="s">
        <v>408</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409</v>
      </c>
      <c r="AL333" s="123"/>
      <c r="AM333" s="123"/>
      <c r="AN333" s="123"/>
      <c r="AO333" s="123"/>
      <c r="AP333" s="123"/>
      <c r="AQ333" s="123" t="s">
        <v>23</v>
      </c>
      <c r="AR333" s="123"/>
      <c r="AS333" s="123"/>
      <c r="AT333" s="123"/>
      <c r="AU333" s="125" t="s">
        <v>24</v>
      </c>
      <c r="AV333" s="126"/>
      <c r="AW333" s="126"/>
      <c r="AX333" s="127"/>
    </row>
    <row r="334" spans="1:50" ht="24" customHeight="1">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7"/>
      <c r="B399" s="117"/>
      <c r="C399" s="123" t="s">
        <v>407</v>
      </c>
      <c r="D399" s="123"/>
      <c r="E399" s="123"/>
      <c r="F399" s="123"/>
      <c r="G399" s="123"/>
      <c r="H399" s="123"/>
      <c r="I399" s="123"/>
      <c r="J399" s="123"/>
      <c r="K399" s="123"/>
      <c r="L399" s="123"/>
      <c r="M399" s="123" t="s">
        <v>408</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409</v>
      </c>
      <c r="AL399" s="123"/>
      <c r="AM399" s="123"/>
      <c r="AN399" s="123"/>
      <c r="AO399" s="123"/>
      <c r="AP399" s="123"/>
      <c r="AQ399" s="123" t="s">
        <v>23</v>
      </c>
      <c r="AR399" s="123"/>
      <c r="AS399" s="123"/>
      <c r="AT399" s="123"/>
      <c r="AU399" s="125" t="s">
        <v>24</v>
      </c>
      <c r="AV399" s="126"/>
      <c r="AW399" s="126"/>
      <c r="AX399" s="127"/>
    </row>
    <row r="400" spans="1:50" ht="24" customHeight="1">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7"/>
      <c r="B531" s="117"/>
      <c r="C531" s="123" t="s">
        <v>407</v>
      </c>
      <c r="D531" s="123"/>
      <c r="E531" s="123"/>
      <c r="F531" s="123"/>
      <c r="G531" s="123"/>
      <c r="H531" s="123"/>
      <c r="I531" s="123"/>
      <c r="J531" s="123"/>
      <c r="K531" s="123"/>
      <c r="L531" s="123"/>
      <c r="M531" s="123" t="s">
        <v>408</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409</v>
      </c>
      <c r="AL531" s="123"/>
      <c r="AM531" s="123"/>
      <c r="AN531" s="123"/>
      <c r="AO531" s="123"/>
      <c r="AP531" s="123"/>
      <c r="AQ531" s="123" t="s">
        <v>23</v>
      </c>
      <c r="AR531" s="123"/>
      <c r="AS531" s="123"/>
      <c r="AT531" s="123"/>
      <c r="AU531" s="125" t="s">
        <v>24</v>
      </c>
      <c r="AV531" s="126"/>
      <c r="AW531" s="126"/>
      <c r="AX531" s="127"/>
    </row>
    <row r="532" spans="1:50" ht="24" customHeight="1">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7"/>
      <c r="B597" s="117"/>
      <c r="C597" s="123" t="s">
        <v>407</v>
      </c>
      <c r="D597" s="123"/>
      <c r="E597" s="123"/>
      <c r="F597" s="123"/>
      <c r="G597" s="123"/>
      <c r="H597" s="123"/>
      <c r="I597" s="123"/>
      <c r="J597" s="123"/>
      <c r="K597" s="123"/>
      <c r="L597" s="123"/>
      <c r="M597" s="123" t="s">
        <v>408</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409</v>
      </c>
      <c r="AL597" s="123"/>
      <c r="AM597" s="123"/>
      <c r="AN597" s="123"/>
      <c r="AO597" s="123"/>
      <c r="AP597" s="123"/>
      <c r="AQ597" s="123" t="s">
        <v>23</v>
      </c>
      <c r="AR597" s="123"/>
      <c r="AS597" s="123"/>
      <c r="AT597" s="123"/>
      <c r="AU597" s="125" t="s">
        <v>24</v>
      </c>
      <c r="AV597" s="126"/>
      <c r="AW597" s="126"/>
      <c r="AX597" s="127"/>
    </row>
    <row r="598" spans="1:50" ht="24" customHeight="1">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7"/>
      <c r="B663" s="117"/>
      <c r="C663" s="123" t="s">
        <v>407</v>
      </c>
      <c r="D663" s="123"/>
      <c r="E663" s="123"/>
      <c r="F663" s="123"/>
      <c r="G663" s="123"/>
      <c r="H663" s="123"/>
      <c r="I663" s="123"/>
      <c r="J663" s="123"/>
      <c r="K663" s="123"/>
      <c r="L663" s="123"/>
      <c r="M663" s="123" t="s">
        <v>408</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409</v>
      </c>
      <c r="AL663" s="123"/>
      <c r="AM663" s="123"/>
      <c r="AN663" s="123"/>
      <c r="AO663" s="123"/>
      <c r="AP663" s="123"/>
      <c r="AQ663" s="123" t="s">
        <v>23</v>
      </c>
      <c r="AR663" s="123"/>
      <c r="AS663" s="123"/>
      <c r="AT663" s="123"/>
      <c r="AU663" s="125" t="s">
        <v>24</v>
      </c>
      <c r="AV663" s="126"/>
      <c r="AW663" s="126"/>
      <c r="AX663" s="127"/>
    </row>
    <row r="664" spans="1:50" ht="24" customHeight="1">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7"/>
      <c r="B696" s="117"/>
      <c r="C696" s="123" t="s">
        <v>407</v>
      </c>
      <c r="D696" s="123"/>
      <c r="E696" s="123"/>
      <c r="F696" s="123"/>
      <c r="G696" s="123"/>
      <c r="H696" s="123"/>
      <c r="I696" s="123"/>
      <c r="J696" s="123"/>
      <c r="K696" s="123"/>
      <c r="L696" s="123"/>
      <c r="M696" s="123" t="s">
        <v>408</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409</v>
      </c>
      <c r="AL696" s="123"/>
      <c r="AM696" s="123"/>
      <c r="AN696" s="123"/>
      <c r="AO696" s="123"/>
      <c r="AP696" s="123"/>
      <c r="AQ696" s="123" t="s">
        <v>23</v>
      </c>
      <c r="AR696" s="123"/>
      <c r="AS696" s="123"/>
      <c r="AT696" s="123"/>
      <c r="AU696" s="125" t="s">
        <v>24</v>
      </c>
      <c r="AV696" s="126"/>
      <c r="AW696" s="126"/>
      <c r="AX696" s="127"/>
    </row>
    <row r="697" spans="1:50" ht="24" customHeight="1">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7"/>
      <c r="B762" s="117"/>
      <c r="C762" s="123" t="s">
        <v>407</v>
      </c>
      <c r="D762" s="123"/>
      <c r="E762" s="123"/>
      <c r="F762" s="123"/>
      <c r="G762" s="123"/>
      <c r="H762" s="123"/>
      <c r="I762" s="123"/>
      <c r="J762" s="123"/>
      <c r="K762" s="123"/>
      <c r="L762" s="123"/>
      <c r="M762" s="123" t="s">
        <v>408</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409</v>
      </c>
      <c r="AL762" s="123"/>
      <c r="AM762" s="123"/>
      <c r="AN762" s="123"/>
      <c r="AO762" s="123"/>
      <c r="AP762" s="123"/>
      <c r="AQ762" s="123" t="s">
        <v>23</v>
      </c>
      <c r="AR762" s="123"/>
      <c r="AS762" s="123"/>
      <c r="AT762" s="123"/>
      <c r="AU762" s="125" t="s">
        <v>24</v>
      </c>
      <c r="AV762" s="126"/>
      <c r="AW762" s="126"/>
      <c r="AX762" s="127"/>
    </row>
    <row r="763" spans="1:50" ht="24" customHeight="1">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7"/>
      <c r="B861" s="117"/>
      <c r="C861" s="123" t="s">
        <v>407</v>
      </c>
      <c r="D861" s="123"/>
      <c r="E861" s="123"/>
      <c r="F861" s="123"/>
      <c r="G861" s="123"/>
      <c r="H861" s="123"/>
      <c r="I861" s="123"/>
      <c r="J861" s="123"/>
      <c r="K861" s="123"/>
      <c r="L861" s="123"/>
      <c r="M861" s="123" t="s">
        <v>408</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409</v>
      </c>
      <c r="AL861" s="123"/>
      <c r="AM861" s="123"/>
      <c r="AN861" s="123"/>
      <c r="AO861" s="123"/>
      <c r="AP861" s="123"/>
      <c r="AQ861" s="123" t="s">
        <v>23</v>
      </c>
      <c r="AR861" s="123"/>
      <c r="AS861" s="123"/>
      <c r="AT861" s="123"/>
      <c r="AU861" s="125" t="s">
        <v>24</v>
      </c>
      <c r="AV861" s="126"/>
      <c r="AW861" s="126"/>
      <c r="AX861" s="127"/>
    </row>
    <row r="862" spans="1:50" ht="24" customHeight="1">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7"/>
      <c r="B894" s="117"/>
      <c r="C894" s="123" t="s">
        <v>407</v>
      </c>
      <c r="D894" s="123"/>
      <c r="E894" s="123"/>
      <c r="F894" s="123"/>
      <c r="G894" s="123"/>
      <c r="H894" s="123"/>
      <c r="I894" s="123"/>
      <c r="J894" s="123"/>
      <c r="K894" s="123"/>
      <c r="L894" s="123"/>
      <c r="M894" s="123" t="s">
        <v>408</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409</v>
      </c>
      <c r="AL894" s="123"/>
      <c r="AM894" s="123"/>
      <c r="AN894" s="123"/>
      <c r="AO894" s="123"/>
      <c r="AP894" s="123"/>
      <c r="AQ894" s="123" t="s">
        <v>23</v>
      </c>
      <c r="AR894" s="123"/>
      <c r="AS894" s="123"/>
      <c r="AT894" s="123"/>
      <c r="AU894" s="125" t="s">
        <v>24</v>
      </c>
      <c r="AV894" s="126"/>
      <c r="AW894" s="126"/>
      <c r="AX894" s="127"/>
    </row>
    <row r="895" spans="1:50" ht="24" customHeight="1">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7"/>
      <c r="B1026" s="117"/>
      <c r="C1026" s="123" t="s">
        <v>447</v>
      </c>
      <c r="D1026" s="123"/>
      <c r="E1026" s="123"/>
      <c r="F1026" s="123"/>
      <c r="G1026" s="123"/>
      <c r="H1026" s="123"/>
      <c r="I1026" s="123"/>
      <c r="J1026" s="123"/>
      <c r="K1026" s="123"/>
      <c r="L1026" s="123"/>
      <c r="M1026" s="123" t="s">
        <v>448</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449</v>
      </c>
      <c r="AL1026" s="123"/>
      <c r="AM1026" s="123"/>
      <c r="AN1026" s="123"/>
      <c r="AO1026" s="123"/>
      <c r="AP1026" s="123"/>
      <c r="AQ1026" s="123" t="s">
        <v>23</v>
      </c>
      <c r="AR1026" s="123"/>
      <c r="AS1026" s="123"/>
      <c r="AT1026" s="123"/>
      <c r="AU1026" s="125" t="s">
        <v>24</v>
      </c>
      <c r="AV1026" s="126"/>
      <c r="AW1026" s="126"/>
      <c r="AX1026" s="127"/>
    </row>
    <row r="1027" spans="1:50" ht="24" customHeight="1">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7"/>
      <c r="B1092" s="117"/>
      <c r="C1092" s="123" t="s">
        <v>407</v>
      </c>
      <c r="D1092" s="123"/>
      <c r="E1092" s="123"/>
      <c r="F1092" s="123"/>
      <c r="G1092" s="123"/>
      <c r="H1092" s="123"/>
      <c r="I1092" s="123"/>
      <c r="J1092" s="123"/>
      <c r="K1092" s="123"/>
      <c r="L1092" s="123"/>
      <c r="M1092" s="123" t="s">
        <v>408</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409</v>
      </c>
      <c r="AL1092" s="123"/>
      <c r="AM1092" s="123"/>
      <c r="AN1092" s="123"/>
      <c r="AO1092" s="123"/>
      <c r="AP1092" s="123"/>
      <c r="AQ1092" s="123" t="s">
        <v>23</v>
      </c>
      <c r="AR1092" s="123"/>
      <c r="AS1092" s="123"/>
      <c r="AT1092" s="123"/>
      <c r="AU1092" s="125" t="s">
        <v>24</v>
      </c>
      <c r="AV1092" s="126"/>
      <c r="AW1092" s="126"/>
      <c r="AX1092" s="127"/>
    </row>
    <row r="1093" spans="1:50" ht="24" customHeight="1">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7"/>
      <c r="B1158" s="117"/>
      <c r="C1158" s="123" t="s">
        <v>407</v>
      </c>
      <c r="D1158" s="123"/>
      <c r="E1158" s="123"/>
      <c r="F1158" s="123"/>
      <c r="G1158" s="123"/>
      <c r="H1158" s="123"/>
      <c r="I1158" s="123"/>
      <c r="J1158" s="123"/>
      <c r="K1158" s="123"/>
      <c r="L1158" s="123"/>
      <c r="M1158" s="123" t="s">
        <v>408</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409</v>
      </c>
      <c r="AL1158" s="123"/>
      <c r="AM1158" s="123"/>
      <c r="AN1158" s="123"/>
      <c r="AO1158" s="123"/>
      <c r="AP1158" s="123"/>
      <c r="AQ1158" s="123" t="s">
        <v>23</v>
      </c>
      <c r="AR1158" s="123"/>
      <c r="AS1158" s="123"/>
      <c r="AT1158" s="123"/>
      <c r="AU1158" s="125" t="s">
        <v>24</v>
      </c>
      <c r="AV1158" s="126"/>
      <c r="AW1158" s="126"/>
      <c r="AX1158" s="127"/>
    </row>
    <row r="1159" spans="1:50" ht="24" customHeight="1">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92">
      <formula>IF(RIGHT(TEXT(AK4,"0.#"),1)=".",FALSE,TRUE)</formula>
    </cfRule>
    <cfRule type="expression" priority="480" dxfId="993">
      <formula>IF(RIGHT(TEXT(AK4,"0.#"),1)=".",TRUE,FALSE)</formula>
    </cfRule>
  </conditionalFormatting>
  <conditionalFormatting sqref="AU4:AX4">
    <cfRule type="expression" priority="475" dxfId="994">
      <formula>IF(AND(AU4&gt;=0,RIGHT(TEXT(AU4,"0.#"),1)&lt;&gt;"."),TRUE,FALSE)</formula>
    </cfRule>
    <cfRule type="expression" priority="476" dxfId="995">
      <formula>IF(AND(AU4&gt;=0,RIGHT(TEXT(AU4,"0.#"),1)="."),TRUE,FALSE)</formula>
    </cfRule>
    <cfRule type="expression" priority="477" dxfId="996">
      <formula>IF(AND(AU4&lt;0,RIGHT(TEXT(AU4,"0.#"),1)&lt;&gt;"."),TRUE,FALSE)</formula>
    </cfRule>
    <cfRule type="expression" priority="478" dxfId="997">
      <formula>IF(AND(AU4&lt;0,RIGHT(TEXT(AU4,"0.#"),1)="."),TRUE,FALSE)</formula>
    </cfRule>
  </conditionalFormatting>
  <conditionalFormatting sqref="AK5:AK33">
    <cfRule type="expression" priority="473" dxfId="992">
      <formula>IF(RIGHT(TEXT(AK5,"0.#"),1)=".",FALSE,TRUE)</formula>
    </cfRule>
    <cfRule type="expression" priority="474" dxfId="993">
      <formula>IF(RIGHT(TEXT(AK5,"0.#"),1)=".",TRUE,FALSE)</formula>
    </cfRule>
  </conditionalFormatting>
  <conditionalFormatting sqref="AU5:AX33">
    <cfRule type="expression" priority="469" dxfId="994">
      <formula>IF(AND(AU5&gt;=0,RIGHT(TEXT(AU5,"0.#"),1)&lt;&gt;"."),TRUE,FALSE)</formula>
    </cfRule>
    <cfRule type="expression" priority="470" dxfId="995">
      <formula>IF(AND(AU5&gt;=0,RIGHT(TEXT(AU5,"0.#"),1)="."),TRUE,FALSE)</formula>
    </cfRule>
    <cfRule type="expression" priority="471" dxfId="996">
      <formula>IF(AND(AU5&lt;0,RIGHT(TEXT(AU5,"0.#"),1)&lt;&gt;"."),TRUE,FALSE)</formula>
    </cfRule>
    <cfRule type="expression" priority="472" dxfId="997">
      <formula>IF(AND(AU5&lt;0,RIGHT(TEXT(AU5,"0.#"),1)="."),TRUE,FALSE)</formula>
    </cfRule>
  </conditionalFormatting>
  <conditionalFormatting sqref="AK37">
    <cfRule type="expression" priority="467" dxfId="992">
      <formula>IF(RIGHT(TEXT(AK37,"0.#"),1)=".",FALSE,TRUE)</formula>
    </cfRule>
    <cfRule type="expression" priority="468" dxfId="993">
      <formula>IF(RIGHT(TEXT(AK37,"0.#"),1)=".",TRUE,FALSE)</formula>
    </cfRule>
  </conditionalFormatting>
  <conditionalFormatting sqref="AU37:AX37">
    <cfRule type="expression" priority="463" dxfId="994">
      <formula>IF(AND(AU37&gt;=0,RIGHT(TEXT(AU37,"0.#"),1)&lt;&gt;"."),TRUE,FALSE)</formula>
    </cfRule>
    <cfRule type="expression" priority="464" dxfId="995">
      <formula>IF(AND(AU37&gt;=0,RIGHT(TEXT(AU37,"0.#"),1)="."),TRUE,FALSE)</formula>
    </cfRule>
    <cfRule type="expression" priority="465" dxfId="996">
      <formula>IF(AND(AU37&lt;0,RIGHT(TEXT(AU37,"0.#"),1)&lt;&gt;"."),TRUE,FALSE)</formula>
    </cfRule>
    <cfRule type="expression" priority="466" dxfId="997">
      <formula>IF(AND(AU37&lt;0,RIGHT(TEXT(AU37,"0.#"),1)="."),TRUE,FALSE)</formula>
    </cfRule>
  </conditionalFormatting>
  <conditionalFormatting sqref="AK38:AK66">
    <cfRule type="expression" priority="461" dxfId="992">
      <formula>IF(RIGHT(TEXT(AK38,"0.#"),1)=".",FALSE,TRUE)</formula>
    </cfRule>
    <cfRule type="expression" priority="462" dxfId="993">
      <formula>IF(RIGHT(TEXT(AK38,"0.#"),1)=".",TRUE,FALSE)</formula>
    </cfRule>
  </conditionalFormatting>
  <conditionalFormatting sqref="AU38:AX66">
    <cfRule type="expression" priority="457" dxfId="994">
      <formula>IF(AND(AU38&gt;=0,RIGHT(TEXT(AU38,"0.#"),1)&lt;&gt;"."),TRUE,FALSE)</formula>
    </cfRule>
    <cfRule type="expression" priority="458" dxfId="995">
      <formula>IF(AND(AU38&gt;=0,RIGHT(TEXT(AU38,"0.#"),1)="."),TRUE,FALSE)</formula>
    </cfRule>
    <cfRule type="expression" priority="459" dxfId="996">
      <formula>IF(AND(AU38&lt;0,RIGHT(TEXT(AU38,"0.#"),1)&lt;&gt;"."),TRUE,FALSE)</formula>
    </cfRule>
    <cfRule type="expression" priority="460" dxfId="997">
      <formula>IF(AND(AU38&lt;0,RIGHT(TEXT(AU38,"0.#"),1)="."),TRUE,FALSE)</formula>
    </cfRule>
  </conditionalFormatting>
  <conditionalFormatting sqref="AK70">
    <cfRule type="expression" priority="455" dxfId="992">
      <formula>IF(RIGHT(TEXT(AK70,"0.#"),1)=".",FALSE,TRUE)</formula>
    </cfRule>
    <cfRule type="expression" priority="456" dxfId="993">
      <formula>IF(RIGHT(TEXT(AK70,"0.#"),1)=".",TRUE,FALSE)</formula>
    </cfRule>
  </conditionalFormatting>
  <conditionalFormatting sqref="AU70:AX70">
    <cfRule type="expression" priority="451" dxfId="994">
      <formula>IF(AND(AU70&gt;=0,RIGHT(TEXT(AU70,"0.#"),1)&lt;&gt;"."),TRUE,FALSE)</formula>
    </cfRule>
    <cfRule type="expression" priority="452" dxfId="995">
      <formula>IF(AND(AU70&gt;=0,RIGHT(TEXT(AU70,"0.#"),1)="."),TRUE,FALSE)</formula>
    </cfRule>
    <cfRule type="expression" priority="453" dxfId="996">
      <formula>IF(AND(AU70&lt;0,RIGHT(TEXT(AU70,"0.#"),1)&lt;&gt;"."),TRUE,FALSE)</formula>
    </cfRule>
    <cfRule type="expression" priority="454" dxfId="997">
      <formula>IF(AND(AU70&lt;0,RIGHT(TEXT(AU70,"0.#"),1)="."),TRUE,FALSE)</formula>
    </cfRule>
  </conditionalFormatting>
  <conditionalFormatting sqref="AK71:AK99">
    <cfRule type="expression" priority="449" dxfId="992">
      <formula>IF(RIGHT(TEXT(AK71,"0.#"),1)=".",FALSE,TRUE)</formula>
    </cfRule>
    <cfRule type="expression" priority="450" dxfId="993">
      <formula>IF(RIGHT(TEXT(AK71,"0.#"),1)=".",TRUE,FALSE)</formula>
    </cfRule>
  </conditionalFormatting>
  <conditionalFormatting sqref="AU71:AX99">
    <cfRule type="expression" priority="445" dxfId="994">
      <formula>IF(AND(AU71&gt;=0,RIGHT(TEXT(AU71,"0.#"),1)&lt;&gt;"."),TRUE,FALSE)</formula>
    </cfRule>
    <cfRule type="expression" priority="446" dxfId="995">
      <formula>IF(AND(AU71&gt;=0,RIGHT(TEXT(AU71,"0.#"),1)="."),TRUE,FALSE)</formula>
    </cfRule>
    <cfRule type="expression" priority="447" dxfId="996">
      <formula>IF(AND(AU71&lt;0,RIGHT(TEXT(AU71,"0.#"),1)&lt;&gt;"."),TRUE,FALSE)</formula>
    </cfRule>
    <cfRule type="expression" priority="448" dxfId="997">
      <formula>IF(AND(AU71&lt;0,RIGHT(TEXT(AU71,"0.#"),1)="."),TRUE,FALSE)</formula>
    </cfRule>
  </conditionalFormatting>
  <conditionalFormatting sqref="AK103">
    <cfRule type="expression" priority="443" dxfId="992">
      <formula>IF(RIGHT(TEXT(AK103,"0.#"),1)=".",FALSE,TRUE)</formula>
    </cfRule>
    <cfRule type="expression" priority="444" dxfId="993">
      <formula>IF(RIGHT(TEXT(AK103,"0.#"),1)=".",TRUE,FALSE)</formula>
    </cfRule>
  </conditionalFormatting>
  <conditionalFormatting sqref="AU103:AX103">
    <cfRule type="expression" priority="439" dxfId="994">
      <formula>IF(AND(AU103&gt;=0,RIGHT(TEXT(AU103,"0.#"),1)&lt;&gt;"."),TRUE,FALSE)</formula>
    </cfRule>
    <cfRule type="expression" priority="440" dxfId="995">
      <formula>IF(AND(AU103&gt;=0,RIGHT(TEXT(AU103,"0.#"),1)="."),TRUE,FALSE)</formula>
    </cfRule>
    <cfRule type="expression" priority="441" dxfId="996">
      <formula>IF(AND(AU103&lt;0,RIGHT(TEXT(AU103,"0.#"),1)&lt;&gt;"."),TRUE,FALSE)</formula>
    </cfRule>
    <cfRule type="expression" priority="442" dxfId="997">
      <formula>IF(AND(AU103&lt;0,RIGHT(TEXT(AU103,"0.#"),1)="."),TRUE,FALSE)</formula>
    </cfRule>
  </conditionalFormatting>
  <conditionalFormatting sqref="AK104:AK132">
    <cfRule type="expression" priority="437" dxfId="992">
      <formula>IF(RIGHT(TEXT(AK104,"0.#"),1)=".",FALSE,TRUE)</formula>
    </cfRule>
    <cfRule type="expression" priority="438" dxfId="993">
      <formula>IF(RIGHT(TEXT(AK104,"0.#"),1)=".",TRUE,FALSE)</formula>
    </cfRule>
  </conditionalFormatting>
  <conditionalFormatting sqref="AU104:AX132">
    <cfRule type="expression" priority="433" dxfId="994">
      <formula>IF(AND(AU104&gt;=0,RIGHT(TEXT(AU104,"0.#"),1)&lt;&gt;"."),TRUE,FALSE)</formula>
    </cfRule>
    <cfRule type="expression" priority="434" dxfId="995">
      <formula>IF(AND(AU104&gt;=0,RIGHT(TEXT(AU104,"0.#"),1)="."),TRUE,FALSE)</formula>
    </cfRule>
    <cfRule type="expression" priority="435" dxfId="996">
      <formula>IF(AND(AU104&lt;0,RIGHT(TEXT(AU104,"0.#"),1)&lt;&gt;"."),TRUE,FALSE)</formula>
    </cfRule>
    <cfRule type="expression" priority="436" dxfId="997">
      <formula>IF(AND(AU104&lt;0,RIGHT(TEXT(AU104,"0.#"),1)="."),TRUE,FALSE)</formula>
    </cfRule>
  </conditionalFormatting>
  <conditionalFormatting sqref="AK136">
    <cfRule type="expression" priority="431" dxfId="992">
      <formula>IF(RIGHT(TEXT(AK136,"0.#"),1)=".",FALSE,TRUE)</formula>
    </cfRule>
    <cfRule type="expression" priority="432" dxfId="993">
      <formula>IF(RIGHT(TEXT(AK136,"0.#"),1)=".",TRUE,FALSE)</formula>
    </cfRule>
  </conditionalFormatting>
  <conditionalFormatting sqref="AU136:AX136">
    <cfRule type="expression" priority="427" dxfId="994">
      <formula>IF(AND(AU136&gt;=0,RIGHT(TEXT(AU136,"0.#"),1)&lt;&gt;"."),TRUE,FALSE)</formula>
    </cfRule>
    <cfRule type="expression" priority="428" dxfId="995">
      <formula>IF(AND(AU136&gt;=0,RIGHT(TEXT(AU136,"0.#"),1)="."),TRUE,FALSE)</formula>
    </cfRule>
    <cfRule type="expression" priority="429" dxfId="996">
      <formula>IF(AND(AU136&lt;0,RIGHT(TEXT(AU136,"0.#"),1)&lt;&gt;"."),TRUE,FALSE)</formula>
    </cfRule>
    <cfRule type="expression" priority="430" dxfId="997">
      <formula>IF(AND(AU136&lt;0,RIGHT(TEXT(AU136,"0.#"),1)="."),TRUE,FALSE)</formula>
    </cfRule>
  </conditionalFormatting>
  <conditionalFormatting sqref="AK137:AK165">
    <cfRule type="expression" priority="425" dxfId="992">
      <formula>IF(RIGHT(TEXT(AK137,"0.#"),1)=".",FALSE,TRUE)</formula>
    </cfRule>
    <cfRule type="expression" priority="426" dxfId="993">
      <formula>IF(RIGHT(TEXT(AK137,"0.#"),1)=".",TRUE,FALSE)</formula>
    </cfRule>
  </conditionalFormatting>
  <conditionalFormatting sqref="AU137:AX165">
    <cfRule type="expression" priority="421" dxfId="994">
      <formula>IF(AND(AU137&gt;=0,RIGHT(TEXT(AU137,"0.#"),1)&lt;&gt;"."),TRUE,FALSE)</formula>
    </cfRule>
    <cfRule type="expression" priority="422" dxfId="995">
      <formula>IF(AND(AU137&gt;=0,RIGHT(TEXT(AU137,"0.#"),1)="."),TRUE,FALSE)</formula>
    </cfRule>
    <cfRule type="expression" priority="423" dxfId="996">
      <formula>IF(AND(AU137&lt;0,RIGHT(TEXT(AU137,"0.#"),1)&lt;&gt;"."),TRUE,FALSE)</formula>
    </cfRule>
    <cfRule type="expression" priority="424" dxfId="997">
      <formula>IF(AND(AU137&lt;0,RIGHT(TEXT(AU137,"0.#"),1)="."),TRUE,FALSE)</formula>
    </cfRule>
  </conditionalFormatting>
  <conditionalFormatting sqref="AK169">
    <cfRule type="expression" priority="419" dxfId="992">
      <formula>IF(RIGHT(TEXT(AK169,"0.#"),1)=".",FALSE,TRUE)</formula>
    </cfRule>
    <cfRule type="expression" priority="420" dxfId="993">
      <formula>IF(RIGHT(TEXT(AK169,"0.#"),1)=".",TRUE,FALSE)</formula>
    </cfRule>
  </conditionalFormatting>
  <conditionalFormatting sqref="AU169:AX169">
    <cfRule type="expression" priority="415" dxfId="994">
      <formula>IF(AND(AU169&gt;=0,RIGHT(TEXT(AU169,"0.#"),1)&lt;&gt;"."),TRUE,FALSE)</formula>
    </cfRule>
    <cfRule type="expression" priority="416" dxfId="995">
      <formula>IF(AND(AU169&gt;=0,RIGHT(TEXT(AU169,"0.#"),1)="."),TRUE,FALSE)</formula>
    </cfRule>
    <cfRule type="expression" priority="417" dxfId="996">
      <formula>IF(AND(AU169&lt;0,RIGHT(TEXT(AU169,"0.#"),1)&lt;&gt;"."),TRUE,FALSE)</formula>
    </cfRule>
    <cfRule type="expression" priority="418" dxfId="997">
      <formula>IF(AND(AU169&lt;0,RIGHT(TEXT(AU169,"0.#"),1)="."),TRUE,FALSE)</formula>
    </cfRule>
  </conditionalFormatting>
  <conditionalFormatting sqref="AK170:AK198">
    <cfRule type="expression" priority="413" dxfId="992">
      <formula>IF(RIGHT(TEXT(AK170,"0.#"),1)=".",FALSE,TRUE)</formula>
    </cfRule>
    <cfRule type="expression" priority="414" dxfId="993">
      <formula>IF(RIGHT(TEXT(AK170,"0.#"),1)=".",TRUE,FALSE)</formula>
    </cfRule>
  </conditionalFormatting>
  <conditionalFormatting sqref="AU170:AX198">
    <cfRule type="expression" priority="409" dxfId="994">
      <formula>IF(AND(AU170&gt;=0,RIGHT(TEXT(AU170,"0.#"),1)&lt;&gt;"."),TRUE,FALSE)</formula>
    </cfRule>
    <cfRule type="expression" priority="410" dxfId="995">
      <formula>IF(AND(AU170&gt;=0,RIGHT(TEXT(AU170,"0.#"),1)="."),TRUE,FALSE)</formula>
    </cfRule>
    <cfRule type="expression" priority="411" dxfId="996">
      <formula>IF(AND(AU170&lt;0,RIGHT(TEXT(AU170,"0.#"),1)&lt;&gt;"."),TRUE,FALSE)</formula>
    </cfRule>
    <cfRule type="expression" priority="412" dxfId="997">
      <formula>IF(AND(AU170&lt;0,RIGHT(TEXT(AU170,"0.#"),1)="."),TRUE,FALSE)</formula>
    </cfRule>
  </conditionalFormatting>
  <conditionalFormatting sqref="AK202">
    <cfRule type="expression" priority="407" dxfId="992">
      <formula>IF(RIGHT(TEXT(AK202,"0.#"),1)=".",FALSE,TRUE)</formula>
    </cfRule>
    <cfRule type="expression" priority="408" dxfId="993">
      <formula>IF(RIGHT(TEXT(AK202,"0.#"),1)=".",TRUE,FALSE)</formula>
    </cfRule>
  </conditionalFormatting>
  <conditionalFormatting sqref="AU202:AX202">
    <cfRule type="expression" priority="403" dxfId="994">
      <formula>IF(AND(AU202&gt;=0,RIGHT(TEXT(AU202,"0.#"),1)&lt;&gt;"."),TRUE,FALSE)</formula>
    </cfRule>
    <cfRule type="expression" priority="404" dxfId="995">
      <formula>IF(AND(AU202&gt;=0,RIGHT(TEXT(AU202,"0.#"),1)="."),TRUE,FALSE)</formula>
    </cfRule>
    <cfRule type="expression" priority="405" dxfId="996">
      <formula>IF(AND(AU202&lt;0,RIGHT(TEXT(AU202,"0.#"),1)&lt;&gt;"."),TRUE,FALSE)</formula>
    </cfRule>
    <cfRule type="expression" priority="406" dxfId="997">
      <formula>IF(AND(AU202&lt;0,RIGHT(TEXT(AU202,"0.#"),1)="."),TRUE,FALSE)</formula>
    </cfRule>
  </conditionalFormatting>
  <conditionalFormatting sqref="AK203:AK231">
    <cfRule type="expression" priority="401" dxfId="992">
      <formula>IF(RIGHT(TEXT(AK203,"0.#"),1)=".",FALSE,TRUE)</formula>
    </cfRule>
    <cfRule type="expression" priority="402" dxfId="993">
      <formula>IF(RIGHT(TEXT(AK203,"0.#"),1)=".",TRUE,FALSE)</formula>
    </cfRule>
  </conditionalFormatting>
  <conditionalFormatting sqref="AU203:AX231">
    <cfRule type="expression" priority="397" dxfId="994">
      <formula>IF(AND(AU203&gt;=0,RIGHT(TEXT(AU203,"0.#"),1)&lt;&gt;"."),TRUE,FALSE)</formula>
    </cfRule>
    <cfRule type="expression" priority="398" dxfId="995">
      <formula>IF(AND(AU203&gt;=0,RIGHT(TEXT(AU203,"0.#"),1)="."),TRUE,FALSE)</formula>
    </cfRule>
    <cfRule type="expression" priority="399" dxfId="996">
      <formula>IF(AND(AU203&lt;0,RIGHT(TEXT(AU203,"0.#"),1)&lt;&gt;"."),TRUE,FALSE)</formula>
    </cfRule>
    <cfRule type="expression" priority="400" dxfId="997">
      <formula>IF(AND(AU203&lt;0,RIGHT(TEXT(AU203,"0.#"),1)="."),TRUE,FALSE)</formula>
    </cfRule>
  </conditionalFormatting>
  <conditionalFormatting sqref="AK235">
    <cfRule type="expression" priority="395" dxfId="992">
      <formula>IF(RIGHT(TEXT(AK235,"0.#"),1)=".",FALSE,TRUE)</formula>
    </cfRule>
    <cfRule type="expression" priority="396" dxfId="993">
      <formula>IF(RIGHT(TEXT(AK235,"0.#"),1)=".",TRUE,FALSE)</formula>
    </cfRule>
  </conditionalFormatting>
  <conditionalFormatting sqref="AU235:AX235">
    <cfRule type="expression" priority="391" dxfId="994">
      <formula>IF(AND(AU235&gt;=0,RIGHT(TEXT(AU235,"0.#"),1)&lt;&gt;"."),TRUE,FALSE)</formula>
    </cfRule>
    <cfRule type="expression" priority="392" dxfId="995">
      <formula>IF(AND(AU235&gt;=0,RIGHT(TEXT(AU235,"0.#"),1)="."),TRUE,FALSE)</formula>
    </cfRule>
    <cfRule type="expression" priority="393" dxfId="996">
      <formula>IF(AND(AU235&lt;0,RIGHT(TEXT(AU235,"0.#"),1)&lt;&gt;"."),TRUE,FALSE)</formula>
    </cfRule>
    <cfRule type="expression" priority="394" dxfId="997">
      <formula>IF(AND(AU235&lt;0,RIGHT(TEXT(AU235,"0.#"),1)="."),TRUE,FALSE)</formula>
    </cfRule>
  </conditionalFormatting>
  <conditionalFormatting sqref="AK236:AK264">
    <cfRule type="expression" priority="389" dxfId="992">
      <formula>IF(RIGHT(TEXT(AK236,"0.#"),1)=".",FALSE,TRUE)</formula>
    </cfRule>
    <cfRule type="expression" priority="390" dxfId="993">
      <formula>IF(RIGHT(TEXT(AK236,"0.#"),1)=".",TRUE,FALSE)</formula>
    </cfRule>
  </conditionalFormatting>
  <conditionalFormatting sqref="AU236:AX264">
    <cfRule type="expression" priority="385" dxfId="994">
      <formula>IF(AND(AU236&gt;=0,RIGHT(TEXT(AU236,"0.#"),1)&lt;&gt;"."),TRUE,FALSE)</formula>
    </cfRule>
    <cfRule type="expression" priority="386" dxfId="995">
      <formula>IF(AND(AU236&gt;=0,RIGHT(TEXT(AU236,"0.#"),1)="."),TRUE,FALSE)</formula>
    </cfRule>
    <cfRule type="expression" priority="387" dxfId="996">
      <formula>IF(AND(AU236&lt;0,RIGHT(TEXT(AU236,"0.#"),1)&lt;&gt;"."),TRUE,FALSE)</formula>
    </cfRule>
    <cfRule type="expression" priority="388" dxfId="997">
      <formula>IF(AND(AU236&lt;0,RIGHT(TEXT(AU236,"0.#"),1)="."),TRUE,FALSE)</formula>
    </cfRule>
  </conditionalFormatting>
  <conditionalFormatting sqref="AK268">
    <cfRule type="expression" priority="383" dxfId="992">
      <formula>IF(RIGHT(TEXT(AK268,"0.#"),1)=".",FALSE,TRUE)</formula>
    </cfRule>
    <cfRule type="expression" priority="384" dxfId="993">
      <formula>IF(RIGHT(TEXT(AK268,"0.#"),1)=".",TRUE,FALSE)</formula>
    </cfRule>
  </conditionalFormatting>
  <conditionalFormatting sqref="AU268:AX268">
    <cfRule type="expression" priority="379" dxfId="994">
      <formula>IF(AND(AU268&gt;=0,RIGHT(TEXT(AU268,"0.#"),1)&lt;&gt;"."),TRUE,FALSE)</formula>
    </cfRule>
    <cfRule type="expression" priority="380" dxfId="995">
      <formula>IF(AND(AU268&gt;=0,RIGHT(TEXT(AU268,"0.#"),1)="."),TRUE,FALSE)</formula>
    </cfRule>
    <cfRule type="expression" priority="381" dxfId="996">
      <formula>IF(AND(AU268&lt;0,RIGHT(TEXT(AU268,"0.#"),1)&lt;&gt;"."),TRUE,FALSE)</formula>
    </cfRule>
    <cfRule type="expression" priority="382" dxfId="997">
      <formula>IF(AND(AU268&lt;0,RIGHT(TEXT(AU268,"0.#"),1)="."),TRUE,FALSE)</formula>
    </cfRule>
  </conditionalFormatting>
  <conditionalFormatting sqref="AK269:AK297">
    <cfRule type="expression" priority="377" dxfId="992">
      <formula>IF(RIGHT(TEXT(AK269,"0.#"),1)=".",FALSE,TRUE)</formula>
    </cfRule>
    <cfRule type="expression" priority="378" dxfId="993">
      <formula>IF(RIGHT(TEXT(AK269,"0.#"),1)=".",TRUE,FALSE)</formula>
    </cfRule>
  </conditionalFormatting>
  <conditionalFormatting sqref="AU269:AX297">
    <cfRule type="expression" priority="373" dxfId="994">
      <formula>IF(AND(AU269&gt;=0,RIGHT(TEXT(AU269,"0.#"),1)&lt;&gt;"."),TRUE,FALSE)</formula>
    </cfRule>
    <cfRule type="expression" priority="374" dxfId="995">
      <formula>IF(AND(AU269&gt;=0,RIGHT(TEXT(AU269,"0.#"),1)="."),TRUE,FALSE)</formula>
    </cfRule>
    <cfRule type="expression" priority="375" dxfId="996">
      <formula>IF(AND(AU269&lt;0,RIGHT(TEXT(AU269,"0.#"),1)&lt;&gt;"."),TRUE,FALSE)</formula>
    </cfRule>
    <cfRule type="expression" priority="376" dxfId="997">
      <formula>IF(AND(AU269&lt;0,RIGHT(TEXT(AU269,"0.#"),1)="."),TRUE,FALSE)</formula>
    </cfRule>
  </conditionalFormatting>
  <conditionalFormatting sqref="AK301">
    <cfRule type="expression" priority="371" dxfId="992">
      <formula>IF(RIGHT(TEXT(AK301,"0.#"),1)=".",FALSE,TRUE)</formula>
    </cfRule>
    <cfRule type="expression" priority="372" dxfId="993">
      <formula>IF(RIGHT(TEXT(AK301,"0.#"),1)=".",TRUE,FALSE)</formula>
    </cfRule>
  </conditionalFormatting>
  <conditionalFormatting sqref="AU301:AX301">
    <cfRule type="expression" priority="367" dxfId="994">
      <formula>IF(AND(AU301&gt;=0,RIGHT(TEXT(AU301,"0.#"),1)&lt;&gt;"."),TRUE,FALSE)</formula>
    </cfRule>
    <cfRule type="expression" priority="368" dxfId="995">
      <formula>IF(AND(AU301&gt;=0,RIGHT(TEXT(AU301,"0.#"),1)="."),TRUE,FALSE)</formula>
    </cfRule>
    <cfRule type="expression" priority="369" dxfId="996">
      <formula>IF(AND(AU301&lt;0,RIGHT(TEXT(AU301,"0.#"),1)&lt;&gt;"."),TRUE,FALSE)</formula>
    </cfRule>
    <cfRule type="expression" priority="370" dxfId="997">
      <formula>IF(AND(AU301&lt;0,RIGHT(TEXT(AU301,"0.#"),1)="."),TRUE,FALSE)</formula>
    </cfRule>
  </conditionalFormatting>
  <conditionalFormatting sqref="AK302:AK330">
    <cfRule type="expression" priority="365" dxfId="992">
      <formula>IF(RIGHT(TEXT(AK302,"0.#"),1)=".",FALSE,TRUE)</formula>
    </cfRule>
    <cfRule type="expression" priority="366" dxfId="993">
      <formula>IF(RIGHT(TEXT(AK302,"0.#"),1)=".",TRUE,FALSE)</formula>
    </cfRule>
  </conditionalFormatting>
  <conditionalFormatting sqref="AU302:AX330">
    <cfRule type="expression" priority="361" dxfId="994">
      <formula>IF(AND(AU302&gt;=0,RIGHT(TEXT(AU302,"0.#"),1)&lt;&gt;"."),TRUE,FALSE)</formula>
    </cfRule>
    <cfRule type="expression" priority="362" dxfId="995">
      <formula>IF(AND(AU302&gt;=0,RIGHT(TEXT(AU302,"0.#"),1)="."),TRUE,FALSE)</formula>
    </cfRule>
    <cfRule type="expression" priority="363" dxfId="996">
      <formula>IF(AND(AU302&lt;0,RIGHT(TEXT(AU302,"0.#"),1)&lt;&gt;"."),TRUE,FALSE)</formula>
    </cfRule>
    <cfRule type="expression" priority="364" dxfId="997">
      <formula>IF(AND(AU302&lt;0,RIGHT(TEXT(AU302,"0.#"),1)="."),TRUE,FALSE)</formula>
    </cfRule>
  </conditionalFormatting>
  <conditionalFormatting sqref="AK334">
    <cfRule type="expression" priority="359" dxfId="992">
      <formula>IF(RIGHT(TEXT(AK334,"0.#"),1)=".",FALSE,TRUE)</formula>
    </cfRule>
    <cfRule type="expression" priority="360" dxfId="993">
      <formula>IF(RIGHT(TEXT(AK334,"0.#"),1)=".",TRUE,FALSE)</formula>
    </cfRule>
  </conditionalFormatting>
  <conditionalFormatting sqref="AU334:AX334">
    <cfRule type="expression" priority="355" dxfId="994">
      <formula>IF(AND(AU334&gt;=0,RIGHT(TEXT(AU334,"0.#"),1)&lt;&gt;"."),TRUE,FALSE)</formula>
    </cfRule>
    <cfRule type="expression" priority="356" dxfId="995">
      <formula>IF(AND(AU334&gt;=0,RIGHT(TEXT(AU334,"0.#"),1)="."),TRUE,FALSE)</formula>
    </cfRule>
    <cfRule type="expression" priority="357" dxfId="996">
      <formula>IF(AND(AU334&lt;0,RIGHT(TEXT(AU334,"0.#"),1)&lt;&gt;"."),TRUE,FALSE)</formula>
    </cfRule>
    <cfRule type="expression" priority="358" dxfId="997">
      <formula>IF(AND(AU334&lt;0,RIGHT(TEXT(AU334,"0.#"),1)="."),TRUE,FALSE)</formula>
    </cfRule>
  </conditionalFormatting>
  <conditionalFormatting sqref="AK335:AK363">
    <cfRule type="expression" priority="353" dxfId="992">
      <formula>IF(RIGHT(TEXT(AK335,"0.#"),1)=".",FALSE,TRUE)</formula>
    </cfRule>
    <cfRule type="expression" priority="354" dxfId="993">
      <formula>IF(RIGHT(TEXT(AK335,"0.#"),1)=".",TRUE,FALSE)</formula>
    </cfRule>
  </conditionalFormatting>
  <conditionalFormatting sqref="AU335:AX363">
    <cfRule type="expression" priority="349" dxfId="994">
      <formula>IF(AND(AU335&gt;=0,RIGHT(TEXT(AU335,"0.#"),1)&lt;&gt;"."),TRUE,FALSE)</formula>
    </cfRule>
    <cfRule type="expression" priority="350" dxfId="995">
      <formula>IF(AND(AU335&gt;=0,RIGHT(TEXT(AU335,"0.#"),1)="."),TRUE,FALSE)</formula>
    </cfRule>
    <cfRule type="expression" priority="351" dxfId="996">
      <formula>IF(AND(AU335&lt;0,RIGHT(TEXT(AU335,"0.#"),1)&lt;&gt;"."),TRUE,FALSE)</formula>
    </cfRule>
    <cfRule type="expression" priority="352" dxfId="997">
      <formula>IF(AND(AU335&lt;0,RIGHT(TEXT(AU335,"0.#"),1)="."),TRUE,FALSE)</formula>
    </cfRule>
  </conditionalFormatting>
  <conditionalFormatting sqref="AK367">
    <cfRule type="expression" priority="347" dxfId="992">
      <formula>IF(RIGHT(TEXT(AK367,"0.#"),1)=".",FALSE,TRUE)</formula>
    </cfRule>
    <cfRule type="expression" priority="348" dxfId="993">
      <formula>IF(RIGHT(TEXT(AK367,"0.#"),1)=".",TRUE,FALSE)</formula>
    </cfRule>
  </conditionalFormatting>
  <conditionalFormatting sqref="AU367:AX367">
    <cfRule type="expression" priority="343" dxfId="994">
      <formula>IF(AND(AU367&gt;=0,RIGHT(TEXT(AU367,"0.#"),1)&lt;&gt;"."),TRUE,FALSE)</formula>
    </cfRule>
    <cfRule type="expression" priority="344" dxfId="995">
      <formula>IF(AND(AU367&gt;=0,RIGHT(TEXT(AU367,"0.#"),1)="."),TRUE,FALSE)</formula>
    </cfRule>
    <cfRule type="expression" priority="345" dxfId="996">
      <formula>IF(AND(AU367&lt;0,RIGHT(TEXT(AU367,"0.#"),1)&lt;&gt;"."),TRUE,FALSE)</formula>
    </cfRule>
    <cfRule type="expression" priority="346" dxfId="997">
      <formula>IF(AND(AU367&lt;0,RIGHT(TEXT(AU367,"0.#"),1)="."),TRUE,FALSE)</formula>
    </cfRule>
  </conditionalFormatting>
  <conditionalFormatting sqref="AK368:AK396">
    <cfRule type="expression" priority="341" dxfId="992">
      <formula>IF(RIGHT(TEXT(AK368,"0.#"),1)=".",FALSE,TRUE)</formula>
    </cfRule>
    <cfRule type="expression" priority="342" dxfId="993">
      <formula>IF(RIGHT(TEXT(AK368,"0.#"),1)=".",TRUE,FALSE)</formula>
    </cfRule>
  </conditionalFormatting>
  <conditionalFormatting sqref="AU368:AX396">
    <cfRule type="expression" priority="337" dxfId="994">
      <formula>IF(AND(AU368&gt;=0,RIGHT(TEXT(AU368,"0.#"),1)&lt;&gt;"."),TRUE,FALSE)</formula>
    </cfRule>
    <cfRule type="expression" priority="338" dxfId="995">
      <formula>IF(AND(AU368&gt;=0,RIGHT(TEXT(AU368,"0.#"),1)="."),TRUE,FALSE)</formula>
    </cfRule>
    <cfRule type="expression" priority="339" dxfId="996">
      <formula>IF(AND(AU368&lt;0,RIGHT(TEXT(AU368,"0.#"),1)&lt;&gt;"."),TRUE,FALSE)</formula>
    </cfRule>
    <cfRule type="expression" priority="340" dxfId="997">
      <formula>IF(AND(AU368&lt;0,RIGHT(TEXT(AU368,"0.#"),1)="."),TRUE,FALSE)</formula>
    </cfRule>
  </conditionalFormatting>
  <conditionalFormatting sqref="AK400">
    <cfRule type="expression" priority="335" dxfId="992">
      <formula>IF(RIGHT(TEXT(AK400,"0.#"),1)=".",FALSE,TRUE)</formula>
    </cfRule>
    <cfRule type="expression" priority="336" dxfId="993">
      <formula>IF(RIGHT(TEXT(AK400,"0.#"),1)=".",TRUE,FALSE)</formula>
    </cfRule>
  </conditionalFormatting>
  <conditionalFormatting sqref="AU400:AX400">
    <cfRule type="expression" priority="331" dxfId="994">
      <formula>IF(AND(AU400&gt;=0,RIGHT(TEXT(AU400,"0.#"),1)&lt;&gt;"."),TRUE,FALSE)</formula>
    </cfRule>
    <cfRule type="expression" priority="332" dxfId="995">
      <formula>IF(AND(AU400&gt;=0,RIGHT(TEXT(AU400,"0.#"),1)="."),TRUE,FALSE)</formula>
    </cfRule>
    <cfRule type="expression" priority="333" dxfId="996">
      <formula>IF(AND(AU400&lt;0,RIGHT(TEXT(AU400,"0.#"),1)&lt;&gt;"."),TRUE,FALSE)</formula>
    </cfRule>
    <cfRule type="expression" priority="334" dxfId="997">
      <formula>IF(AND(AU400&lt;0,RIGHT(TEXT(AU400,"0.#"),1)="."),TRUE,FALSE)</formula>
    </cfRule>
  </conditionalFormatting>
  <conditionalFormatting sqref="AK401:AK429">
    <cfRule type="expression" priority="329" dxfId="992">
      <formula>IF(RIGHT(TEXT(AK401,"0.#"),1)=".",FALSE,TRUE)</formula>
    </cfRule>
    <cfRule type="expression" priority="330" dxfId="993">
      <formula>IF(RIGHT(TEXT(AK401,"0.#"),1)=".",TRUE,FALSE)</formula>
    </cfRule>
  </conditionalFormatting>
  <conditionalFormatting sqref="AU401:AX429">
    <cfRule type="expression" priority="325" dxfId="994">
      <formula>IF(AND(AU401&gt;=0,RIGHT(TEXT(AU401,"0.#"),1)&lt;&gt;"."),TRUE,FALSE)</formula>
    </cfRule>
    <cfRule type="expression" priority="326" dxfId="995">
      <formula>IF(AND(AU401&gt;=0,RIGHT(TEXT(AU401,"0.#"),1)="."),TRUE,FALSE)</formula>
    </cfRule>
    <cfRule type="expression" priority="327" dxfId="996">
      <formula>IF(AND(AU401&lt;0,RIGHT(TEXT(AU401,"0.#"),1)&lt;&gt;"."),TRUE,FALSE)</formula>
    </cfRule>
    <cfRule type="expression" priority="328" dxfId="997">
      <formula>IF(AND(AU401&lt;0,RIGHT(TEXT(AU401,"0.#"),1)="."),TRUE,FALSE)</formula>
    </cfRule>
  </conditionalFormatting>
  <conditionalFormatting sqref="AK433">
    <cfRule type="expression" priority="323" dxfId="992">
      <formula>IF(RIGHT(TEXT(AK433,"0.#"),1)=".",FALSE,TRUE)</formula>
    </cfRule>
    <cfRule type="expression" priority="324" dxfId="993">
      <formula>IF(RIGHT(TEXT(AK433,"0.#"),1)=".",TRUE,FALSE)</formula>
    </cfRule>
  </conditionalFormatting>
  <conditionalFormatting sqref="AU433:AX433">
    <cfRule type="expression" priority="319" dxfId="994">
      <formula>IF(AND(AU433&gt;=0,RIGHT(TEXT(AU433,"0.#"),1)&lt;&gt;"."),TRUE,FALSE)</formula>
    </cfRule>
    <cfRule type="expression" priority="320" dxfId="995">
      <formula>IF(AND(AU433&gt;=0,RIGHT(TEXT(AU433,"0.#"),1)="."),TRUE,FALSE)</formula>
    </cfRule>
    <cfRule type="expression" priority="321" dxfId="996">
      <formula>IF(AND(AU433&lt;0,RIGHT(TEXT(AU433,"0.#"),1)&lt;&gt;"."),TRUE,FALSE)</formula>
    </cfRule>
    <cfRule type="expression" priority="322" dxfId="997">
      <formula>IF(AND(AU433&lt;0,RIGHT(TEXT(AU433,"0.#"),1)="."),TRUE,FALSE)</formula>
    </cfRule>
  </conditionalFormatting>
  <conditionalFormatting sqref="AK434:AK462">
    <cfRule type="expression" priority="317" dxfId="992">
      <formula>IF(RIGHT(TEXT(AK434,"0.#"),1)=".",FALSE,TRUE)</formula>
    </cfRule>
    <cfRule type="expression" priority="318" dxfId="993">
      <formula>IF(RIGHT(TEXT(AK434,"0.#"),1)=".",TRUE,FALSE)</formula>
    </cfRule>
  </conditionalFormatting>
  <conditionalFormatting sqref="AU434:AX462">
    <cfRule type="expression" priority="313" dxfId="994">
      <formula>IF(AND(AU434&gt;=0,RIGHT(TEXT(AU434,"0.#"),1)&lt;&gt;"."),TRUE,FALSE)</formula>
    </cfRule>
    <cfRule type="expression" priority="314" dxfId="995">
      <formula>IF(AND(AU434&gt;=0,RIGHT(TEXT(AU434,"0.#"),1)="."),TRUE,FALSE)</formula>
    </cfRule>
    <cfRule type="expression" priority="315" dxfId="996">
      <formula>IF(AND(AU434&lt;0,RIGHT(TEXT(AU434,"0.#"),1)&lt;&gt;"."),TRUE,FALSE)</formula>
    </cfRule>
    <cfRule type="expression" priority="316" dxfId="997">
      <formula>IF(AND(AU434&lt;0,RIGHT(TEXT(AU434,"0.#"),1)="."),TRUE,FALSE)</formula>
    </cfRule>
  </conditionalFormatting>
  <conditionalFormatting sqref="AK466">
    <cfRule type="expression" priority="311" dxfId="992">
      <formula>IF(RIGHT(TEXT(AK466,"0.#"),1)=".",FALSE,TRUE)</formula>
    </cfRule>
    <cfRule type="expression" priority="312" dxfId="993">
      <formula>IF(RIGHT(TEXT(AK466,"0.#"),1)=".",TRUE,FALSE)</formula>
    </cfRule>
  </conditionalFormatting>
  <conditionalFormatting sqref="AU466:AX466">
    <cfRule type="expression" priority="307" dxfId="994">
      <formula>IF(AND(AU466&gt;=0,RIGHT(TEXT(AU466,"0.#"),1)&lt;&gt;"."),TRUE,FALSE)</formula>
    </cfRule>
    <cfRule type="expression" priority="308" dxfId="995">
      <formula>IF(AND(AU466&gt;=0,RIGHT(TEXT(AU466,"0.#"),1)="."),TRUE,FALSE)</formula>
    </cfRule>
    <cfRule type="expression" priority="309" dxfId="996">
      <formula>IF(AND(AU466&lt;0,RIGHT(TEXT(AU466,"0.#"),1)&lt;&gt;"."),TRUE,FALSE)</formula>
    </cfRule>
    <cfRule type="expression" priority="310" dxfId="997">
      <formula>IF(AND(AU466&lt;0,RIGHT(TEXT(AU466,"0.#"),1)="."),TRUE,FALSE)</formula>
    </cfRule>
  </conditionalFormatting>
  <conditionalFormatting sqref="AK467:AK495">
    <cfRule type="expression" priority="305" dxfId="992">
      <formula>IF(RIGHT(TEXT(AK467,"0.#"),1)=".",FALSE,TRUE)</formula>
    </cfRule>
    <cfRule type="expression" priority="306" dxfId="993">
      <formula>IF(RIGHT(TEXT(AK467,"0.#"),1)=".",TRUE,FALSE)</formula>
    </cfRule>
  </conditionalFormatting>
  <conditionalFormatting sqref="AU467:AX495">
    <cfRule type="expression" priority="301" dxfId="994">
      <formula>IF(AND(AU467&gt;=0,RIGHT(TEXT(AU467,"0.#"),1)&lt;&gt;"."),TRUE,FALSE)</formula>
    </cfRule>
    <cfRule type="expression" priority="302" dxfId="995">
      <formula>IF(AND(AU467&gt;=0,RIGHT(TEXT(AU467,"0.#"),1)="."),TRUE,FALSE)</formula>
    </cfRule>
    <cfRule type="expression" priority="303" dxfId="996">
      <formula>IF(AND(AU467&lt;0,RIGHT(TEXT(AU467,"0.#"),1)&lt;&gt;"."),TRUE,FALSE)</formula>
    </cfRule>
    <cfRule type="expression" priority="304" dxfId="997">
      <formula>IF(AND(AU467&lt;0,RIGHT(TEXT(AU467,"0.#"),1)="."),TRUE,FALSE)</formula>
    </cfRule>
  </conditionalFormatting>
  <conditionalFormatting sqref="AK499">
    <cfRule type="expression" priority="299" dxfId="992">
      <formula>IF(RIGHT(TEXT(AK499,"0.#"),1)=".",FALSE,TRUE)</formula>
    </cfRule>
    <cfRule type="expression" priority="300" dxfId="993">
      <formula>IF(RIGHT(TEXT(AK499,"0.#"),1)=".",TRUE,FALSE)</formula>
    </cfRule>
  </conditionalFormatting>
  <conditionalFormatting sqref="AU499:AX499">
    <cfRule type="expression" priority="295" dxfId="994">
      <formula>IF(AND(AU499&gt;=0,RIGHT(TEXT(AU499,"0.#"),1)&lt;&gt;"."),TRUE,FALSE)</formula>
    </cfRule>
    <cfRule type="expression" priority="296" dxfId="995">
      <formula>IF(AND(AU499&gt;=0,RIGHT(TEXT(AU499,"0.#"),1)="."),TRUE,FALSE)</formula>
    </cfRule>
    <cfRule type="expression" priority="297" dxfId="996">
      <formula>IF(AND(AU499&lt;0,RIGHT(TEXT(AU499,"0.#"),1)&lt;&gt;"."),TRUE,FALSE)</formula>
    </cfRule>
    <cfRule type="expression" priority="298" dxfId="997">
      <formula>IF(AND(AU499&lt;0,RIGHT(TEXT(AU499,"0.#"),1)="."),TRUE,FALSE)</formula>
    </cfRule>
  </conditionalFormatting>
  <conditionalFormatting sqref="AK500:AK528">
    <cfRule type="expression" priority="293" dxfId="992">
      <formula>IF(RIGHT(TEXT(AK500,"0.#"),1)=".",FALSE,TRUE)</formula>
    </cfRule>
    <cfRule type="expression" priority="294" dxfId="993">
      <formula>IF(RIGHT(TEXT(AK500,"0.#"),1)=".",TRUE,FALSE)</formula>
    </cfRule>
  </conditionalFormatting>
  <conditionalFormatting sqref="AU500:AX528">
    <cfRule type="expression" priority="289" dxfId="994">
      <formula>IF(AND(AU500&gt;=0,RIGHT(TEXT(AU500,"0.#"),1)&lt;&gt;"."),TRUE,FALSE)</formula>
    </cfRule>
    <cfRule type="expression" priority="290" dxfId="995">
      <formula>IF(AND(AU500&gt;=0,RIGHT(TEXT(AU500,"0.#"),1)="."),TRUE,FALSE)</formula>
    </cfRule>
    <cfRule type="expression" priority="291" dxfId="996">
      <formula>IF(AND(AU500&lt;0,RIGHT(TEXT(AU500,"0.#"),1)&lt;&gt;"."),TRUE,FALSE)</formula>
    </cfRule>
    <cfRule type="expression" priority="292" dxfId="997">
      <formula>IF(AND(AU500&lt;0,RIGHT(TEXT(AU500,"0.#"),1)="."),TRUE,FALSE)</formula>
    </cfRule>
  </conditionalFormatting>
  <conditionalFormatting sqref="AK532">
    <cfRule type="expression" priority="287" dxfId="992">
      <formula>IF(RIGHT(TEXT(AK532,"0.#"),1)=".",FALSE,TRUE)</formula>
    </cfRule>
    <cfRule type="expression" priority="288" dxfId="993">
      <formula>IF(RIGHT(TEXT(AK532,"0.#"),1)=".",TRUE,FALSE)</formula>
    </cfRule>
  </conditionalFormatting>
  <conditionalFormatting sqref="AU532:AX532">
    <cfRule type="expression" priority="283" dxfId="994">
      <formula>IF(AND(AU532&gt;=0,RIGHT(TEXT(AU532,"0.#"),1)&lt;&gt;"."),TRUE,FALSE)</formula>
    </cfRule>
    <cfRule type="expression" priority="284" dxfId="995">
      <formula>IF(AND(AU532&gt;=0,RIGHT(TEXT(AU532,"0.#"),1)="."),TRUE,FALSE)</formula>
    </cfRule>
    <cfRule type="expression" priority="285" dxfId="996">
      <formula>IF(AND(AU532&lt;0,RIGHT(TEXT(AU532,"0.#"),1)&lt;&gt;"."),TRUE,FALSE)</formula>
    </cfRule>
    <cfRule type="expression" priority="286" dxfId="997">
      <formula>IF(AND(AU532&lt;0,RIGHT(TEXT(AU532,"0.#"),1)="."),TRUE,FALSE)</formula>
    </cfRule>
  </conditionalFormatting>
  <conditionalFormatting sqref="AK533:AK561">
    <cfRule type="expression" priority="281" dxfId="992">
      <formula>IF(RIGHT(TEXT(AK533,"0.#"),1)=".",FALSE,TRUE)</formula>
    </cfRule>
    <cfRule type="expression" priority="282" dxfId="993">
      <formula>IF(RIGHT(TEXT(AK533,"0.#"),1)=".",TRUE,FALSE)</formula>
    </cfRule>
  </conditionalFormatting>
  <conditionalFormatting sqref="AU533:AX561">
    <cfRule type="expression" priority="277" dxfId="994">
      <formula>IF(AND(AU533&gt;=0,RIGHT(TEXT(AU533,"0.#"),1)&lt;&gt;"."),TRUE,FALSE)</formula>
    </cfRule>
    <cfRule type="expression" priority="278" dxfId="995">
      <formula>IF(AND(AU533&gt;=0,RIGHT(TEXT(AU533,"0.#"),1)="."),TRUE,FALSE)</formula>
    </cfRule>
    <cfRule type="expression" priority="279" dxfId="996">
      <formula>IF(AND(AU533&lt;0,RIGHT(TEXT(AU533,"0.#"),1)&lt;&gt;"."),TRUE,FALSE)</formula>
    </cfRule>
    <cfRule type="expression" priority="280" dxfId="997">
      <formula>IF(AND(AU533&lt;0,RIGHT(TEXT(AU533,"0.#"),1)="."),TRUE,FALSE)</formula>
    </cfRule>
  </conditionalFormatting>
  <conditionalFormatting sqref="AK565">
    <cfRule type="expression" priority="275" dxfId="992">
      <formula>IF(RIGHT(TEXT(AK565,"0.#"),1)=".",FALSE,TRUE)</formula>
    </cfRule>
    <cfRule type="expression" priority="276" dxfId="993">
      <formula>IF(RIGHT(TEXT(AK565,"0.#"),1)=".",TRUE,FALSE)</formula>
    </cfRule>
  </conditionalFormatting>
  <conditionalFormatting sqref="AU565:AX565">
    <cfRule type="expression" priority="271" dxfId="994">
      <formula>IF(AND(AU565&gt;=0,RIGHT(TEXT(AU565,"0.#"),1)&lt;&gt;"."),TRUE,FALSE)</formula>
    </cfRule>
    <cfRule type="expression" priority="272" dxfId="995">
      <formula>IF(AND(AU565&gt;=0,RIGHT(TEXT(AU565,"0.#"),1)="."),TRUE,FALSE)</formula>
    </cfRule>
    <cfRule type="expression" priority="273" dxfId="996">
      <formula>IF(AND(AU565&lt;0,RIGHT(TEXT(AU565,"0.#"),1)&lt;&gt;"."),TRUE,FALSE)</formula>
    </cfRule>
    <cfRule type="expression" priority="274" dxfId="997">
      <formula>IF(AND(AU565&lt;0,RIGHT(TEXT(AU565,"0.#"),1)="."),TRUE,FALSE)</formula>
    </cfRule>
  </conditionalFormatting>
  <conditionalFormatting sqref="AK566:AK594">
    <cfRule type="expression" priority="269" dxfId="992">
      <formula>IF(RIGHT(TEXT(AK566,"0.#"),1)=".",FALSE,TRUE)</formula>
    </cfRule>
    <cfRule type="expression" priority="270" dxfId="993">
      <formula>IF(RIGHT(TEXT(AK566,"0.#"),1)=".",TRUE,FALSE)</formula>
    </cfRule>
  </conditionalFormatting>
  <conditionalFormatting sqref="AU566:AX594">
    <cfRule type="expression" priority="265" dxfId="994">
      <formula>IF(AND(AU566&gt;=0,RIGHT(TEXT(AU566,"0.#"),1)&lt;&gt;"."),TRUE,FALSE)</formula>
    </cfRule>
    <cfRule type="expression" priority="266" dxfId="995">
      <formula>IF(AND(AU566&gt;=0,RIGHT(TEXT(AU566,"0.#"),1)="."),TRUE,FALSE)</formula>
    </cfRule>
    <cfRule type="expression" priority="267" dxfId="996">
      <formula>IF(AND(AU566&lt;0,RIGHT(TEXT(AU566,"0.#"),1)&lt;&gt;"."),TRUE,FALSE)</formula>
    </cfRule>
    <cfRule type="expression" priority="268" dxfId="997">
      <formula>IF(AND(AU566&lt;0,RIGHT(TEXT(AU566,"0.#"),1)="."),TRUE,FALSE)</formula>
    </cfRule>
  </conditionalFormatting>
  <conditionalFormatting sqref="AK598">
    <cfRule type="expression" priority="263" dxfId="992">
      <formula>IF(RIGHT(TEXT(AK598,"0.#"),1)=".",FALSE,TRUE)</formula>
    </cfRule>
    <cfRule type="expression" priority="264" dxfId="993">
      <formula>IF(RIGHT(TEXT(AK598,"0.#"),1)=".",TRUE,FALSE)</formula>
    </cfRule>
  </conditionalFormatting>
  <conditionalFormatting sqref="AU598:AX598">
    <cfRule type="expression" priority="259" dxfId="994">
      <formula>IF(AND(AU598&gt;=0,RIGHT(TEXT(AU598,"0.#"),1)&lt;&gt;"."),TRUE,FALSE)</formula>
    </cfRule>
    <cfRule type="expression" priority="260" dxfId="995">
      <formula>IF(AND(AU598&gt;=0,RIGHT(TEXT(AU598,"0.#"),1)="."),TRUE,FALSE)</formula>
    </cfRule>
    <cfRule type="expression" priority="261" dxfId="996">
      <formula>IF(AND(AU598&lt;0,RIGHT(TEXT(AU598,"0.#"),1)&lt;&gt;"."),TRUE,FALSE)</formula>
    </cfRule>
    <cfRule type="expression" priority="262" dxfId="997">
      <formula>IF(AND(AU598&lt;0,RIGHT(TEXT(AU598,"0.#"),1)="."),TRUE,FALSE)</formula>
    </cfRule>
  </conditionalFormatting>
  <conditionalFormatting sqref="AK599:AK627">
    <cfRule type="expression" priority="257" dxfId="992">
      <formula>IF(RIGHT(TEXT(AK599,"0.#"),1)=".",FALSE,TRUE)</formula>
    </cfRule>
    <cfRule type="expression" priority="258" dxfId="993">
      <formula>IF(RIGHT(TEXT(AK599,"0.#"),1)=".",TRUE,FALSE)</formula>
    </cfRule>
  </conditionalFormatting>
  <conditionalFormatting sqref="AU599:AX627">
    <cfRule type="expression" priority="253" dxfId="994">
      <formula>IF(AND(AU599&gt;=0,RIGHT(TEXT(AU599,"0.#"),1)&lt;&gt;"."),TRUE,FALSE)</formula>
    </cfRule>
    <cfRule type="expression" priority="254" dxfId="995">
      <formula>IF(AND(AU599&gt;=0,RIGHT(TEXT(AU599,"0.#"),1)="."),TRUE,FALSE)</formula>
    </cfRule>
    <cfRule type="expression" priority="255" dxfId="996">
      <formula>IF(AND(AU599&lt;0,RIGHT(TEXT(AU599,"0.#"),1)&lt;&gt;"."),TRUE,FALSE)</formula>
    </cfRule>
    <cfRule type="expression" priority="256" dxfId="997">
      <formula>IF(AND(AU599&lt;0,RIGHT(TEXT(AU599,"0.#"),1)="."),TRUE,FALSE)</formula>
    </cfRule>
  </conditionalFormatting>
  <conditionalFormatting sqref="AK631">
    <cfRule type="expression" priority="251" dxfId="992">
      <formula>IF(RIGHT(TEXT(AK631,"0.#"),1)=".",FALSE,TRUE)</formula>
    </cfRule>
    <cfRule type="expression" priority="252" dxfId="993">
      <formula>IF(RIGHT(TEXT(AK631,"0.#"),1)=".",TRUE,FALSE)</formula>
    </cfRule>
  </conditionalFormatting>
  <conditionalFormatting sqref="AU631:AX631">
    <cfRule type="expression" priority="247" dxfId="994">
      <formula>IF(AND(AU631&gt;=0,RIGHT(TEXT(AU631,"0.#"),1)&lt;&gt;"."),TRUE,FALSE)</formula>
    </cfRule>
    <cfRule type="expression" priority="248" dxfId="995">
      <formula>IF(AND(AU631&gt;=0,RIGHT(TEXT(AU631,"0.#"),1)="."),TRUE,FALSE)</formula>
    </cfRule>
    <cfRule type="expression" priority="249" dxfId="996">
      <formula>IF(AND(AU631&lt;0,RIGHT(TEXT(AU631,"0.#"),1)&lt;&gt;"."),TRUE,FALSE)</formula>
    </cfRule>
    <cfRule type="expression" priority="250" dxfId="997">
      <formula>IF(AND(AU631&lt;0,RIGHT(TEXT(AU631,"0.#"),1)="."),TRUE,FALSE)</formula>
    </cfRule>
  </conditionalFormatting>
  <conditionalFormatting sqref="AK632:AK660">
    <cfRule type="expression" priority="245" dxfId="992">
      <formula>IF(RIGHT(TEXT(AK632,"0.#"),1)=".",FALSE,TRUE)</formula>
    </cfRule>
    <cfRule type="expression" priority="246" dxfId="993">
      <formula>IF(RIGHT(TEXT(AK632,"0.#"),1)=".",TRUE,FALSE)</formula>
    </cfRule>
  </conditionalFormatting>
  <conditionalFormatting sqref="AU632:AX660">
    <cfRule type="expression" priority="241" dxfId="994">
      <formula>IF(AND(AU632&gt;=0,RIGHT(TEXT(AU632,"0.#"),1)&lt;&gt;"."),TRUE,FALSE)</formula>
    </cfRule>
    <cfRule type="expression" priority="242" dxfId="995">
      <formula>IF(AND(AU632&gt;=0,RIGHT(TEXT(AU632,"0.#"),1)="."),TRUE,FALSE)</formula>
    </cfRule>
    <cfRule type="expression" priority="243" dxfId="996">
      <formula>IF(AND(AU632&lt;0,RIGHT(TEXT(AU632,"0.#"),1)&lt;&gt;"."),TRUE,FALSE)</formula>
    </cfRule>
    <cfRule type="expression" priority="244" dxfId="997">
      <formula>IF(AND(AU632&lt;0,RIGHT(TEXT(AU632,"0.#"),1)="."),TRUE,FALSE)</formula>
    </cfRule>
  </conditionalFormatting>
  <conditionalFormatting sqref="AK664">
    <cfRule type="expression" priority="239" dxfId="992">
      <formula>IF(RIGHT(TEXT(AK664,"0.#"),1)=".",FALSE,TRUE)</formula>
    </cfRule>
    <cfRule type="expression" priority="240" dxfId="993">
      <formula>IF(RIGHT(TEXT(AK664,"0.#"),1)=".",TRUE,FALSE)</formula>
    </cfRule>
  </conditionalFormatting>
  <conditionalFormatting sqref="AU664:AX664">
    <cfRule type="expression" priority="235" dxfId="994">
      <formula>IF(AND(AU664&gt;=0,RIGHT(TEXT(AU664,"0.#"),1)&lt;&gt;"."),TRUE,FALSE)</formula>
    </cfRule>
    <cfRule type="expression" priority="236" dxfId="995">
      <formula>IF(AND(AU664&gt;=0,RIGHT(TEXT(AU664,"0.#"),1)="."),TRUE,FALSE)</formula>
    </cfRule>
    <cfRule type="expression" priority="237" dxfId="996">
      <formula>IF(AND(AU664&lt;0,RIGHT(TEXT(AU664,"0.#"),1)&lt;&gt;"."),TRUE,FALSE)</formula>
    </cfRule>
    <cfRule type="expression" priority="238" dxfId="997">
      <formula>IF(AND(AU664&lt;0,RIGHT(TEXT(AU664,"0.#"),1)="."),TRUE,FALSE)</formula>
    </cfRule>
  </conditionalFormatting>
  <conditionalFormatting sqref="AK665:AK693">
    <cfRule type="expression" priority="233" dxfId="992">
      <formula>IF(RIGHT(TEXT(AK665,"0.#"),1)=".",FALSE,TRUE)</formula>
    </cfRule>
    <cfRule type="expression" priority="234" dxfId="993">
      <formula>IF(RIGHT(TEXT(AK665,"0.#"),1)=".",TRUE,FALSE)</formula>
    </cfRule>
  </conditionalFormatting>
  <conditionalFormatting sqref="AU665:AX693">
    <cfRule type="expression" priority="229" dxfId="994">
      <formula>IF(AND(AU665&gt;=0,RIGHT(TEXT(AU665,"0.#"),1)&lt;&gt;"."),TRUE,FALSE)</formula>
    </cfRule>
    <cfRule type="expression" priority="230" dxfId="995">
      <formula>IF(AND(AU665&gt;=0,RIGHT(TEXT(AU665,"0.#"),1)="."),TRUE,FALSE)</formula>
    </cfRule>
    <cfRule type="expression" priority="231" dxfId="996">
      <formula>IF(AND(AU665&lt;0,RIGHT(TEXT(AU665,"0.#"),1)&lt;&gt;"."),TRUE,FALSE)</formula>
    </cfRule>
    <cfRule type="expression" priority="232" dxfId="997">
      <formula>IF(AND(AU665&lt;0,RIGHT(TEXT(AU665,"0.#"),1)="."),TRUE,FALSE)</formula>
    </cfRule>
  </conditionalFormatting>
  <conditionalFormatting sqref="AK697">
    <cfRule type="expression" priority="227" dxfId="992">
      <formula>IF(RIGHT(TEXT(AK697,"0.#"),1)=".",FALSE,TRUE)</formula>
    </cfRule>
    <cfRule type="expression" priority="228" dxfId="993">
      <formula>IF(RIGHT(TEXT(AK697,"0.#"),1)=".",TRUE,FALSE)</formula>
    </cfRule>
  </conditionalFormatting>
  <conditionalFormatting sqref="AU697:AX697">
    <cfRule type="expression" priority="223" dxfId="994">
      <formula>IF(AND(AU697&gt;=0,RIGHT(TEXT(AU697,"0.#"),1)&lt;&gt;"."),TRUE,FALSE)</formula>
    </cfRule>
    <cfRule type="expression" priority="224" dxfId="995">
      <formula>IF(AND(AU697&gt;=0,RIGHT(TEXT(AU697,"0.#"),1)="."),TRUE,FALSE)</formula>
    </cfRule>
    <cfRule type="expression" priority="225" dxfId="996">
      <formula>IF(AND(AU697&lt;0,RIGHT(TEXT(AU697,"0.#"),1)&lt;&gt;"."),TRUE,FALSE)</formula>
    </cfRule>
    <cfRule type="expression" priority="226" dxfId="997">
      <formula>IF(AND(AU697&lt;0,RIGHT(TEXT(AU697,"0.#"),1)="."),TRUE,FALSE)</formula>
    </cfRule>
  </conditionalFormatting>
  <conditionalFormatting sqref="AK698:AK726">
    <cfRule type="expression" priority="221" dxfId="992">
      <formula>IF(RIGHT(TEXT(AK698,"0.#"),1)=".",FALSE,TRUE)</formula>
    </cfRule>
    <cfRule type="expression" priority="222" dxfId="993">
      <formula>IF(RIGHT(TEXT(AK698,"0.#"),1)=".",TRUE,FALSE)</formula>
    </cfRule>
  </conditionalFormatting>
  <conditionalFormatting sqref="AU698:AX726">
    <cfRule type="expression" priority="217" dxfId="994">
      <formula>IF(AND(AU698&gt;=0,RIGHT(TEXT(AU698,"0.#"),1)&lt;&gt;"."),TRUE,FALSE)</formula>
    </cfRule>
    <cfRule type="expression" priority="218" dxfId="995">
      <formula>IF(AND(AU698&gt;=0,RIGHT(TEXT(AU698,"0.#"),1)="."),TRUE,FALSE)</formula>
    </cfRule>
    <cfRule type="expression" priority="219" dxfId="996">
      <formula>IF(AND(AU698&lt;0,RIGHT(TEXT(AU698,"0.#"),1)&lt;&gt;"."),TRUE,FALSE)</formula>
    </cfRule>
    <cfRule type="expression" priority="220" dxfId="997">
      <formula>IF(AND(AU698&lt;0,RIGHT(TEXT(AU698,"0.#"),1)="."),TRUE,FALSE)</formula>
    </cfRule>
  </conditionalFormatting>
  <conditionalFormatting sqref="AK730">
    <cfRule type="expression" priority="215" dxfId="992">
      <formula>IF(RIGHT(TEXT(AK730,"0.#"),1)=".",FALSE,TRUE)</formula>
    </cfRule>
    <cfRule type="expression" priority="216" dxfId="993">
      <formula>IF(RIGHT(TEXT(AK730,"0.#"),1)=".",TRUE,FALSE)</formula>
    </cfRule>
  </conditionalFormatting>
  <conditionalFormatting sqref="AU730:AX730">
    <cfRule type="expression" priority="211" dxfId="994">
      <formula>IF(AND(AU730&gt;=0,RIGHT(TEXT(AU730,"0.#"),1)&lt;&gt;"."),TRUE,FALSE)</formula>
    </cfRule>
    <cfRule type="expression" priority="212" dxfId="995">
      <formula>IF(AND(AU730&gt;=0,RIGHT(TEXT(AU730,"0.#"),1)="."),TRUE,FALSE)</formula>
    </cfRule>
    <cfRule type="expression" priority="213" dxfId="996">
      <formula>IF(AND(AU730&lt;0,RIGHT(TEXT(AU730,"0.#"),1)&lt;&gt;"."),TRUE,FALSE)</formula>
    </cfRule>
    <cfRule type="expression" priority="214" dxfId="997">
      <formula>IF(AND(AU730&lt;0,RIGHT(TEXT(AU730,"0.#"),1)="."),TRUE,FALSE)</formula>
    </cfRule>
  </conditionalFormatting>
  <conditionalFormatting sqref="AK731:AK759">
    <cfRule type="expression" priority="209" dxfId="992">
      <formula>IF(RIGHT(TEXT(AK731,"0.#"),1)=".",FALSE,TRUE)</formula>
    </cfRule>
    <cfRule type="expression" priority="210" dxfId="993">
      <formula>IF(RIGHT(TEXT(AK731,"0.#"),1)=".",TRUE,FALSE)</formula>
    </cfRule>
  </conditionalFormatting>
  <conditionalFormatting sqref="AU731:AX759">
    <cfRule type="expression" priority="205" dxfId="994">
      <formula>IF(AND(AU731&gt;=0,RIGHT(TEXT(AU731,"0.#"),1)&lt;&gt;"."),TRUE,FALSE)</formula>
    </cfRule>
    <cfRule type="expression" priority="206" dxfId="995">
      <formula>IF(AND(AU731&gt;=0,RIGHT(TEXT(AU731,"0.#"),1)="."),TRUE,FALSE)</formula>
    </cfRule>
    <cfRule type="expression" priority="207" dxfId="996">
      <formula>IF(AND(AU731&lt;0,RIGHT(TEXT(AU731,"0.#"),1)&lt;&gt;"."),TRUE,FALSE)</formula>
    </cfRule>
    <cfRule type="expression" priority="208" dxfId="997">
      <formula>IF(AND(AU731&lt;0,RIGHT(TEXT(AU731,"0.#"),1)="."),TRUE,FALSE)</formula>
    </cfRule>
  </conditionalFormatting>
  <conditionalFormatting sqref="AK763">
    <cfRule type="expression" priority="203" dxfId="992">
      <formula>IF(RIGHT(TEXT(AK763,"0.#"),1)=".",FALSE,TRUE)</formula>
    </cfRule>
    <cfRule type="expression" priority="204" dxfId="993">
      <formula>IF(RIGHT(TEXT(AK763,"0.#"),1)=".",TRUE,FALSE)</formula>
    </cfRule>
  </conditionalFormatting>
  <conditionalFormatting sqref="AU763:AX763">
    <cfRule type="expression" priority="199" dxfId="994">
      <formula>IF(AND(AU763&gt;=0,RIGHT(TEXT(AU763,"0.#"),1)&lt;&gt;"."),TRUE,FALSE)</formula>
    </cfRule>
    <cfRule type="expression" priority="200" dxfId="995">
      <formula>IF(AND(AU763&gt;=0,RIGHT(TEXT(AU763,"0.#"),1)="."),TRUE,FALSE)</formula>
    </cfRule>
    <cfRule type="expression" priority="201" dxfId="996">
      <formula>IF(AND(AU763&lt;0,RIGHT(TEXT(AU763,"0.#"),1)&lt;&gt;"."),TRUE,FALSE)</formula>
    </cfRule>
    <cfRule type="expression" priority="202" dxfId="997">
      <formula>IF(AND(AU763&lt;0,RIGHT(TEXT(AU763,"0.#"),1)="."),TRUE,FALSE)</formula>
    </cfRule>
  </conditionalFormatting>
  <conditionalFormatting sqref="AK764:AK792">
    <cfRule type="expression" priority="197" dxfId="992">
      <formula>IF(RIGHT(TEXT(AK764,"0.#"),1)=".",FALSE,TRUE)</formula>
    </cfRule>
    <cfRule type="expression" priority="198" dxfId="993">
      <formula>IF(RIGHT(TEXT(AK764,"0.#"),1)=".",TRUE,FALSE)</formula>
    </cfRule>
  </conditionalFormatting>
  <conditionalFormatting sqref="AU764:AX792">
    <cfRule type="expression" priority="193" dxfId="994">
      <formula>IF(AND(AU764&gt;=0,RIGHT(TEXT(AU764,"0.#"),1)&lt;&gt;"."),TRUE,FALSE)</formula>
    </cfRule>
    <cfRule type="expression" priority="194" dxfId="995">
      <formula>IF(AND(AU764&gt;=0,RIGHT(TEXT(AU764,"0.#"),1)="."),TRUE,FALSE)</formula>
    </cfRule>
    <cfRule type="expression" priority="195" dxfId="996">
      <formula>IF(AND(AU764&lt;0,RIGHT(TEXT(AU764,"0.#"),1)&lt;&gt;"."),TRUE,FALSE)</formula>
    </cfRule>
    <cfRule type="expression" priority="196" dxfId="997">
      <formula>IF(AND(AU764&lt;0,RIGHT(TEXT(AU764,"0.#"),1)="."),TRUE,FALSE)</formula>
    </cfRule>
  </conditionalFormatting>
  <conditionalFormatting sqref="AK796">
    <cfRule type="expression" priority="191" dxfId="992">
      <formula>IF(RIGHT(TEXT(AK796,"0.#"),1)=".",FALSE,TRUE)</formula>
    </cfRule>
    <cfRule type="expression" priority="192" dxfId="993">
      <formula>IF(RIGHT(TEXT(AK796,"0.#"),1)=".",TRUE,FALSE)</formula>
    </cfRule>
  </conditionalFormatting>
  <conditionalFormatting sqref="AU796:AX796">
    <cfRule type="expression" priority="187" dxfId="994">
      <formula>IF(AND(AU796&gt;=0,RIGHT(TEXT(AU796,"0.#"),1)&lt;&gt;"."),TRUE,FALSE)</formula>
    </cfRule>
    <cfRule type="expression" priority="188" dxfId="995">
      <formula>IF(AND(AU796&gt;=0,RIGHT(TEXT(AU796,"0.#"),1)="."),TRUE,FALSE)</formula>
    </cfRule>
    <cfRule type="expression" priority="189" dxfId="996">
      <formula>IF(AND(AU796&lt;0,RIGHT(TEXT(AU796,"0.#"),1)&lt;&gt;"."),TRUE,FALSE)</formula>
    </cfRule>
    <cfRule type="expression" priority="190" dxfId="997">
      <formula>IF(AND(AU796&lt;0,RIGHT(TEXT(AU796,"0.#"),1)="."),TRUE,FALSE)</formula>
    </cfRule>
  </conditionalFormatting>
  <conditionalFormatting sqref="AK797:AK825">
    <cfRule type="expression" priority="185" dxfId="992">
      <formula>IF(RIGHT(TEXT(AK797,"0.#"),1)=".",FALSE,TRUE)</formula>
    </cfRule>
    <cfRule type="expression" priority="186" dxfId="993">
      <formula>IF(RIGHT(TEXT(AK797,"0.#"),1)=".",TRUE,FALSE)</formula>
    </cfRule>
  </conditionalFormatting>
  <conditionalFormatting sqref="AU797:AX825">
    <cfRule type="expression" priority="181" dxfId="994">
      <formula>IF(AND(AU797&gt;=0,RIGHT(TEXT(AU797,"0.#"),1)&lt;&gt;"."),TRUE,FALSE)</formula>
    </cfRule>
    <cfRule type="expression" priority="182" dxfId="995">
      <formula>IF(AND(AU797&gt;=0,RIGHT(TEXT(AU797,"0.#"),1)="."),TRUE,FALSE)</formula>
    </cfRule>
    <cfRule type="expression" priority="183" dxfId="996">
      <formula>IF(AND(AU797&lt;0,RIGHT(TEXT(AU797,"0.#"),1)&lt;&gt;"."),TRUE,FALSE)</formula>
    </cfRule>
    <cfRule type="expression" priority="184" dxfId="997">
      <formula>IF(AND(AU797&lt;0,RIGHT(TEXT(AU797,"0.#"),1)="."),TRUE,FALSE)</formula>
    </cfRule>
  </conditionalFormatting>
  <conditionalFormatting sqref="AK829">
    <cfRule type="expression" priority="179" dxfId="992">
      <formula>IF(RIGHT(TEXT(AK829,"0.#"),1)=".",FALSE,TRUE)</formula>
    </cfRule>
    <cfRule type="expression" priority="180" dxfId="993">
      <formula>IF(RIGHT(TEXT(AK829,"0.#"),1)=".",TRUE,FALSE)</formula>
    </cfRule>
  </conditionalFormatting>
  <conditionalFormatting sqref="AU829:AX829">
    <cfRule type="expression" priority="175" dxfId="994">
      <formula>IF(AND(AU829&gt;=0,RIGHT(TEXT(AU829,"0.#"),1)&lt;&gt;"."),TRUE,FALSE)</formula>
    </cfRule>
    <cfRule type="expression" priority="176" dxfId="995">
      <formula>IF(AND(AU829&gt;=0,RIGHT(TEXT(AU829,"0.#"),1)="."),TRUE,FALSE)</formula>
    </cfRule>
    <cfRule type="expression" priority="177" dxfId="996">
      <formula>IF(AND(AU829&lt;0,RIGHT(TEXT(AU829,"0.#"),1)&lt;&gt;"."),TRUE,FALSE)</formula>
    </cfRule>
    <cfRule type="expression" priority="178" dxfId="997">
      <formula>IF(AND(AU829&lt;0,RIGHT(TEXT(AU829,"0.#"),1)="."),TRUE,FALSE)</formula>
    </cfRule>
  </conditionalFormatting>
  <conditionalFormatting sqref="AK830:AK858">
    <cfRule type="expression" priority="173" dxfId="992">
      <formula>IF(RIGHT(TEXT(AK830,"0.#"),1)=".",FALSE,TRUE)</formula>
    </cfRule>
    <cfRule type="expression" priority="174" dxfId="993">
      <formula>IF(RIGHT(TEXT(AK830,"0.#"),1)=".",TRUE,FALSE)</formula>
    </cfRule>
  </conditionalFormatting>
  <conditionalFormatting sqref="AU830:AX858">
    <cfRule type="expression" priority="169" dxfId="994">
      <formula>IF(AND(AU830&gt;=0,RIGHT(TEXT(AU830,"0.#"),1)&lt;&gt;"."),TRUE,FALSE)</formula>
    </cfRule>
    <cfRule type="expression" priority="170" dxfId="995">
      <formula>IF(AND(AU830&gt;=0,RIGHT(TEXT(AU830,"0.#"),1)="."),TRUE,FALSE)</formula>
    </cfRule>
    <cfRule type="expression" priority="171" dxfId="996">
      <formula>IF(AND(AU830&lt;0,RIGHT(TEXT(AU830,"0.#"),1)&lt;&gt;"."),TRUE,FALSE)</formula>
    </cfRule>
    <cfRule type="expression" priority="172" dxfId="997">
      <formula>IF(AND(AU830&lt;0,RIGHT(TEXT(AU830,"0.#"),1)="."),TRUE,FALSE)</formula>
    </cfRule>
  </conditionalFormatting>
  <conditionalFormatting sqref="AK862">
    <cfRule type="expression" priority="167" dxfId="992">
      <formula>IF(RIGHT(TEXT(AK862,"0.#"),1)=".",FALSE,TRUE)</formula>
    </cfRule>
    <cfRule type="expression" priority="168" dxfId="993">
      <formula>IF(RIGHT(TEXT(AK862,"0.#"),1)=".",TRUE,FALSE)</formula>
    </cfRule>
  </conditionalFormatting>
  <conditionalFormatting sqref="AU862:AX862">
    <cfRule type="expression" priority="163" dxfId="994">
      <formula>IF(AND(AU862&gt;=0,RIGHT(TEXT(AU862,"0.#"),1)&lt;&gt;"."),TRUE,FALSE)</formula>
    </cfRule>
    <cfRule type="expression" priority="164" dxfId="995">
      <formula>IF(AND(AU862&gt;=0,RIGHT(TEXT(AU862,"0.#"),1)="."),TRUE,FALSE)</formula>
    </cfRule>
    <cfRule type="expression" priority="165" dxfId="996">
      <formula>IF(AND(AU862&lt;0,RIGHT(TEXT(AU862,"0.#"),1)&lt;&gt;"."),TRUE,FALSE)</formula>
    </cfRule>
    <cfRule type="expression" priority="166" dxfId="997">
      <formula>IF(AND(AU862&lt;0,RIGHT(TEXT(AU862,"0.#"),1)="."),TRUE,FALSE)</formula>
    </cfRule>
  </conditionalFormatting>
  <conditionalFormatting sqref="AK863:AK891">
    <cfRule type="expression" priority="161" dxfId="992">
      <formula>IF(RIGHT(TEXT(AK863,"0.#"),1)=".",FALSE,TRUE)</formula>
    </cfRule>
    <cfRule type="expression" priority="162" dxfId="993">
      <formula>IF(RIGHT(TEXT(AK863,"0.#"),1)=".",TRUE,FALSE)</formula>
    </cfRule>
  </conditionalFormatting>
  <conditionalFormatting sqref="AU863:AX891">
    <cfRule type="expression" priority="157" dxfId="994">
      <formula>IF(AND(AU863&gt;=0,RIGHT(TEXT(AU863,"0.#"),1)&lt;&gt;"."),TRUE,FALSE)</formula>
    </cfRule>
    <cfRule type="expression" priority="158" dxfId="995">
      <formula>IF(AND(AU863&gt;=0,RIGHT(TEXT(AU863,"0.#"),1)="."),TRUE,FALSE)</formula>
    </cfRule>
    <cfRule type="expression" priority="159" dxfId="996">
      <formula>IF(AND(AU863&lt;0,RIGHT(TEXT(AU863,"0.#"),1)&lt;&gt;"."),TRUE,FALSE)</formula>
    </cfRule>
    <cfRule type="expression" priority="160" dxfId="997">
      <formula>IF(AND(AU863&lt;0,RIGHT(TEXT(AU863,"0.#"),1)="."),TRUE,FALSE)</formula>
    </cfRule>
  </conditionalFormatting>
  <conditionalFormatting sqref="AK895">
    <cfRule type="expression" priority="155" dxfId="992">
      <formula>IF(RIGHT(TEXT(AK895,"0.#"),1)=".",FALSE,TRUE)</formula>
    </cfRule>
    <cfRule type="expression" priority="156" dxfId="993">
      <formula>IF(RIGHT(TEXT(AK895,"0.#"),1)=".",TRUE,FALSE)</formula>
    </cfRule>
  </conditionalFormatting>
  <conditionalFormatting sqref="AU895:AX895">
    <cfRule type="expression" priority="151" dxfId="994">
      <formula>IF(AND(AU895&gt;=0,RIGHT(TEXT(AU895,"0.#"),1)&lt;&gt;"."),TRUE,FALSE)</formula>
    </cfRule>
    <cfRule type="expression" priority="152" dxfId="995">
      <formula>IF(AND(AU895&gt;=0,RIGHT(TEXT(AU895,"0.#"),1)="."),TRUE,FALSE)</formula>
    </cfRule>
    <cfRule type="expression" priority="153" dxfId="996">
      <formula>IF(AND(AU895&lt;0,RIGHT(TEXT(AU895,"0.#"),1)&lt;&gt;"."),TRUE,FALSE)</formula>
    </cfRule>
    <cfRule type="expression" priority="154" dxfId="997">
      <formula>IF(AND(AU895&lt;0,RIGHT(TEXT(AU895,"0.#"),1)="."),TRUE,FALSE)</formula>
    </cfRule>
  </conditionalFormatting>
  <conditionalFormatting sqref="AK896:AK924">
    <cfRule type="expression" priority="149" dxfId="992">
      <formula>IF(RIGHT(TEXT(AK896,"0.#"),1)=".",FALSE,TRUE)</formula>
    </cfRule>
    <cfRule type="expression" priority="150" dxfId="993">
      <formula>IF(RIGHT(TEXT(AK896,"0.#"),1)=".",TRUE,FALSE)</formula>
    </cfRule>
  </conditionalFormatting>
  <conditionalFormatting sqref="AU896:AX924">
    <cfRule type="expression" priority="145" dxfId="994">
      <formula>IF(AND(AU896&gt;=0,RIGHT(TEXT(AU896,"0.#"),1)&lt;&gt;"."),TRUE,FALSE)</formula>
    </cfRule>
    <cfRule type="expression" priority="146" dxfId="995">
      <formula>IF(AND(AU896&gt;=0,RIGHT(TEXT(AU896,"0.#"),1)="."),TRUE,FALSE)</formula>
    </cfRule>
    <cfRule type="expression" priority="147" dxfId="996">
      <formula>IF(AND(AU896&lt;0,RIGHT(TEXT(AU896,"0.#"),1)&lt;&gt;"."),TRUE,FALSE)</formula>
    </cfRule>
    <cfRule type="expression" priority="148" dxfId="997">
      <formula>IF(AND(AU896&lt;0,RIGHT(TEXT(AU896,"0.#"),1)="."),TRUE,FALSE)</formula>
    </cfRule>
  </conditionalFormatting>
  <conditionalFormatting sqref="AK928">
    <cfRule type="expression" priority="143" dxfId="992">
      <formula>IF(RIGHT(TEXT(AK928,"0.#"),1)=".",FALSE,TRUE)</formula>
    </cfRule>
    <cfRule type="expression" priority="144" dxfId="993">
      <formula>IF(RIGHT(TEXT(AK928,"0.#"),1)=".",TRUE,FALSE)</formula>
    </cfRule>
  </conditionalFormatting>
  <conditionalFormatting sqref="AU928:AX928">
    <cfRule type="expression" priority="139" dxfId="994">
      <formula>IF(AND(AU928&gt;=0,RIGHT(TEXT(AU928,"0.#"),1)&lt;&gt;"."),TRUE,FALSE)</formula>
    </cfRule>
    <cfRule type="expression" priority="140" dxfId="995">
      <formula>IF(AND(AU928&gt;=0,RIGHT(TEXT(AU928,"0.#"),1)="."),TRUE,FALSE)</formula>
    </cfRule>
    <cfRule type="expression" priority="141" dxfId="996">
      <formula>IF(AND(AU928&lt;0,RIGHT(TEXT(AU928,"0.#"),1)&lt;&gt;"."),TRUE,FALSE)</formula>
    </cfRule>
    <cfRule type="expression" priority="142" dxfId="997">
      <formula>IF(AND(AU928&lt;0,RIGHT(TEXT(AU928,"0.#"),1)="."),TRUE,FALSE)</formula>
    </cfRule>
  </conditionalFormatting>
  <conditionalFormatting sqref="AK929:AK957">
    <cfRule type="expression" priority="137" dxfId="992">
      <formula>IF(RIGHT(TEXT(AK929,"0.#"),1)=".",FALSE,TRUE)</formula>
    </cfRule>
    <cfRule type="expression" priority="138" dxfId="993">
      <formula>IF(RIGHT(TEXT(AK929,"0.#"),1)=".",TRUE,FALSE)</formula>
    </cfRule>
  </conditionalFormatting>
  <conditionalFormatting sqref="AU929:AX957">
    <cfRule type="expression" priority="133" dxfId="994">
      <formula>IF(AND(AU929&gt;=0,RIGHT(TEXT(AU929,"0.#"),1)&lt;&gt;"."),TRUE,FALSE)</formula>
    </cfRule>
    <cfRule type="expression" priority="134" dxfId="995">
      <formula>IF(AND(AU929&gt;=0,RIGHT(TEXT(AU929,"0.#"),1)="."),TRUE,FALSE)</formula>
    </cfRule>
    <cfRule type="expression" priority="135" dxfId="996">
      <formula>IF(AND(AU929&lt;0,RIGHT(TEXT(AU929,"0.#"),1)&lt;&gt;"."),TRUE,FALSE)</formula>
    </cfRule>
    <cfRule type="expression" priority="136" dxfId="997">
      <formula>IF(AND(AU929&lt;0,RIGHT(TEXT(AU929,"0.#"),1)="."),TRUE,FALSE)</formula>
    </cfRule>
  </conditionalFormatting>
  <conditionalFormatting sqref="AK961">
    <cfRule type="expression" priority="131" dxfId="992">
      <formula>IF(RIGHT(TEXT(AK961,"0.#"),1)=".",FALSE,TRUE)</formula>
    </cfRule>
    <cfRule type="expression" priority="132" dxfId="993">
      <formula>IF(RIGHT(TEXT(AK961,"0.#"),1)=".",TRUE,FALSE)</formula>
    </cfRule>
  </conditionalFormatting>
  <conditionalFormatting sqref="AU961:AX961">
    <cfRule type="expression" priority="127" dxfId="994">
      <formula>IF(AND(AU961&gt;=0,RIGHT(TEXT(AU961,"0.#"),1)&lt;&gt;"."),TRUE,FALSE)</formula>
    </cfRule>
    <cfRule type="expression" priority="128" dxfId="995">
      <formula>IF(AND(AU961&gt;=0,RIGHT(TEXT(AU961,"0.#"),1)="."),TRUE,FALSE)</formula>
    </cfRule>
    <cfRule type="expression" priority="129" dxfId="996">
      <formula>IF(AND(AU961&lt;0,RIGHT(TEXT(AU961,"0.#"),1)&lt;&gt;"."),TRUE,FALSE)</formula>
    </cfRule>
    <cfRule type="expression" priority="130" dxfId="997">
      <formula>IF(AND(AU961&lt;0,RIGHT(TEXT(AU961,"0.#"),1)="."),TRUE,FALSE)</formula>
    </cfRule>
  </conditionalFormatting>
  <conditionalFormatting sqref="AK962:AK990">
    <cfRule type="expression" priority="125" dxfId="992">
      <formula>IF(RIGHT(TEXT(AK962,"0.#"),1)=".",FALSE,TRUE)</formula>
    </cfRule>
    <cfRule type="expression" priority="126" dxfId="993">
      <formula>IF(RIGHT(TEXT(AK962,"0.#"),1)=".",TRUE,FALSE)</formula>
    </cfRule>
  </conditionalFormatting>
  <conditionalFormatting sqref="AU962:AX990">
    <cfRule type="expression" priority="121" dxfId="994">
      <formula>IF(AND(AU962&gt;=0,RIGHT(TEXT(AU962,"0.#"),1)&lt;&gt;"."),TRUE,FALSE)</formula>
    </cfRule>
    <cfRule type="expression" priority="122" dxfId="995">
      <formula>IF(AND(AU962&gt;=0,RIGHT(TEXT(AU962,"0.#"),1)="."),TRUE,FALSE)</formula>
    </cfRule>
    <cfRule type="expression" priority="123" dxfId="996">
      <formula>IF(AND(AU962&lt;0,RIGHT(TEXT(AU962,"0.#"),1)&lt;&gt;"."),TRUE,FALSE)</formula>
    </cfRule>
    <cfRule type="expression" priority="124" dxfId="997">
      <formula>IF(AND(AU962&lt;0,RIGHT(TEXT(AU962,"0.#"),1)="."),TRUE,FALSE)</formula>
    </cfRule>
  </conditionalFormatting>
  <conditionalFormatting sqref="AK994">
    <cfRule type="expression" priority="119" dxfId="992">
      <formula>IF(RIGHT(TEXT(AK994,"0.#"),1)=".",FALSE,TRUE)</formula>
    </cfRule>
    <cfRule type="expression" priority="120" dxfId="993">
      <formula>IF(RIGHT(TEXT(AK994,"0.#"),1)=".",TRUE,FALSE)</formula>
    </cfRule>
  </conditionalFormatting>
  <conditionalFormatting sqref="AU994:AX994">
    <cfRule type="expression" priority="115" dxfId="994">
      <formula>IF(AND(AU994&gt;=0,RIGHT(TEXT(AU994,"0.#"),1)&lt;&gt;"."),TRUE,FALSE)</formula>
    </cfRule>
    <cfRule type="expression" priority="116" dxfId="995">
      <formula>IF(AND(AU994&gt;=0,RIGHT(TEXT(AU994,"0.#"),1)="."),TRUE,FALSE)</formula>
    </cfRule>
    <cfRule type="expression" priority="117" dxfId="996">
      <formula>IF(AND(AU994&lt;0,RIGHT(TEXT(AU994,"0.#"),1)&lt;&gt;"."),TRUE,FALSE)</formula>
    </cfRule>
    <cfRule type="expression" priority="118" dxfId="997">
      <formula>IF(AND(AU994&lt;0,RIGHT(TEXT(AU994,"0.#"),1)="."),TRUE,FALSE)</formula>
    </cfRule>
  </conditionalFormatting>
  <conditionalFormatting sqref="AK995:AK1023">
    <cfRule type="expression" priority="113" dxfId="992">
      <formula>IF(RIGHT(TEXT(AK995,"0.#"),1)=".",FALSE,TRUE)</formula>
    </cfRule>
    <cfRule type="expression" priority="114" dxfId="993">
      <formula>IF(RIGHT(TEXT(AK995,"0.#"),1)=".",TRUE,FALSE)</formula>
    </cfRule>
  </conditionalFormatting>
  <conditionalFormatting sqref="AU995:AX1023">
    <cfRule type="expression" priority="109" dxfId="994">
      <formula>IF(AND(AU995&gt;=0,RIGHT(TEXT(AU995,"0.#"),1)&lt;&gt;"."),TRUE,FALSE)</formula>
    </cfRule>
    <cfRule type="expression" priority="110" dxfId="995">
      <formula>IF(AND(AU995&gt;=0,RIGHT(TEXT(AU995,"0.#"),1)="."),TRUE,FALSE)</formula>
    </cfRule>
    <cfRule type="expression" priority="111" dxfId="996">
      <formula>IF(AND(AU995&lt;0,RIGHT(TEXT(AU995,"0.#"),1)&lt;&gt;"."),TRUE,FALSE)</formula>
    </cfRule>
    <cfRule type="expression" priority="112" dxfId="997">
      <formula>IF(AND(AU995&lt;0,RIGHT(TEXT(AU995,"0.#"),1)="."),TRUE,FALSE)</formula>
    </cfRule>
  </conditionalFormatting>
  <conditionalFormatting sqref="AK1027">
    <cfRule type="expression" priority="107" dxfId="992">
      <formula>IF(RIGHT(TEXT(AK1027,"0.#"),1)=".",FALSE,TRUE)</formula>
    </cfRule>
    <cfRule type="expression" priority="108" dxfId="993">
      <formula>IF(RIGHT(TEXT(AK1027,"0.#"),1)=".",TRUE,FALSE)</formula>
    </cfRule>
  </conditionalFormatting>
  <conditionalFormatting sqref="AU1027:AX1027">
    <cfRule type="expression" priority="103" dxfId="994">
      <formula>IF(AND(AU1027&gt;=0,RIGHT(TEXT(AU1027,"0.#"),1)&lt;&gt;"."),TRUE,FALSE)</formula>
    </cfRule>
    <cfRule type="expression" priority="104" dxfId="995">
      <formula>IF(AND(AU1027&gt;=0,RIGHT(TEXT(AU1027,"0.#"),1)="."),TRUE,FALSE)</formula>
    </cfRule>
    <cfRule type="expression" priority="105" dxfId="996">
      <formula>IF(AND(AU1027&lt;0,RIGHT(TEXT(AU1027,"0.#"),1)&lt;&gt;"."),TRUE,FALSE)</formula>
    </cfRule>
    <cfRule type="expression" priority="106" dxfId="997">
      <formula>IF(AND(AU1027&lt;0,RIGHT(TEXT(AU1027,"0.#"),1)="."),TRUE,FALSE)</formula>
    </cfRule>
  </conditionalFormatting>
  <conditionalFormatting sqref="AK1028:AK1056">
    <cfRule type="expression" priority="101" dxfId="992">
      <formula>IF(RIGHT(TEXT(AK1028,"0.#"),1)=".",FALSE,TRUE)</formula>
    </cfRule>
    <cfRule type="expression" priority="102" dxfId="993">
      <formula>IF(RIGHT(TEXT(AK1028,"0.#"),1)=".",TRUE,FALSE)</formula>
    </cfRule>
  </conditionalFormatting>
  <conditionalFormatting sqref="AU1028:AX1056">
    <cfRule type="expression" priority="97" dxfId="994">
      <formula>IF(AND(AU1028&gt;=0,RIGHT(TEXT(AU1028,"0.#"),1)&lt;&gt;"."),TRUE,FALSE)</formula>
    </cfRule>
    <cfRule type="expression" priority="98" dxfId="995">
      <formula>IF(AND(AU1028&gt;=0,RIGHT(TEXT(AU1028,"0.#"),1)="."),TRUE,FALSE)</formula>
    </cfRule>
    <cfRule type="expression" priority="99" dxfId="996">
      <formula>IF(AND(AU1028&lt;0,RIGHT(TEXT(AU1028,"0.#"),1)&lt;&gt;"."),TRUE,FALSE)</formula>
    </cfRule>
    <cfRule type="expression" priority="100" dxfId="997">
      <formula>IF(AND(AU1028&lt;0,RIGHT(TEXT(AU1028,"0.#"),1)="."),TRUE,FALSE)</formula>
    </cfRule>
  </conditionalFormatting>
  <conditionalFormatting sqref="AK1060">
    <cfRule type="expression" priority="95" dxfId="992">
      <formula>IF(RIGHT(TEXT(AK1060,"0.#"),1)=".",FALSE,TRUE)</formula>
    </cfRule>
    <cfRule type="expression" priority="96" dxfId="993">
      <formula>IF(RIGHT(TEXT(AK1060,"0.#"),1)=".",TRUE,FALSE)</formula>
    </cfRule>
  </conditionalFormatting>
  <conditionalFormatting sqref="AU1060:AX1060">
    <cfRule type="expression" priority="91" dxfId="994">
      <formula>IF(AND(AU1060&gt;=0,RIGHT(TEXT(AU1060,"0.#"),1)&lt;&gt;"."),TRUE,FALSE)</formula>
    </cfRule>
    <cfRule type="expression" priority="92" dxfId="995">
      <formula>IF(AND(AU1060&gt;=0,RIGHT(TEXT(AU1060,"0.#"),1)="."),TRUE,FALSE)</formula>
    </cfRule>
    <cfRule type="expression" priority="93" dxfId="996">
      <formula>IF(AND(AU1060&lt;0,RIGHT(TEXT(AU1060,"0.#"),1)&lt;&gt;"."),TRUE,FALSE)</formula>
    </cfRule>
    <cfRule type="expression" priority="94" dxfId="997">
      <formula>IF(AND(AU1060&lt;0,RIGHT(TEXT(AU1060,"0.#"),1)="."),TRUE,FALSE)</formula>
    </cfRule>
  </conditionalFormatting>
  <conditionalFormatting sqref="AK1061:AK1089">
    <cfRule type="expression" priority="89" dxfId="992">
      <formula>IF(RIGHT(TEXT(AK1061,"0.#"),1)=".",FALSE,TRUE)</formula>
    </cfRule>
    <cfRule type="expression" priority="90" dxfId="993">
      <formula>IF(RIGHT(TEXT(AK1061,"0.#"),1)=".",TRUE,FALSE)</formula>
    </cfRule>
  </conditionalFormatting>
  <conditionalFormatting sqref="AU1061:AX1089">
    <cfRule type="expression" priority="85" dxfId="994">
      <formula>IF(AND(AU1061&gt;=0,RIGHT(TEXT(AU1061,"0.#"),1)&lt;&gt;"."),TRUE,FALSE)</formula>
    </cfRule>
    <cfRule type="expression" priority="86" dxfId="995">
      <formula>IF(AND(AU1061&gt;=0,RIGHT(TEXT(AU1061,"0.#"),1)="."),TRUE,FALSE)</formula>
    </cfRule>
    <cfRule type="expression" priority="87" dxfId="996">
      <formula>IF(AND(AU1061&lt;0,RIGHT(TEXT(AU1061,"0.#"),1)&lt;&gt;"."),TRUE,FALSE)</formula>
    </cfRule>
    <cfRule type="expression" priority="88" dxfId="997">
      <formula>IF(AND(AU1061&lt;0,RIGHT(TEXT(AU1061,"0.#"),1)="."),TRUE,FALSE)</formula>
    </cfRule>
  </conditionalFormatting>
  <conditionalFormatting sqref="AK1093">
    <cfRule type="expression" priority="83" dxfId="992">
      <formula>IF(RIGHT(TEXT(AK1093,"0.#"),1)=".",FALSE,TRUE)</formula>
    </cfRule>
    <cfRule type="expression" priority="84" dxfId="993">
      <formula>IF(RIGHT(TEXT(AK1093,"0.#"),1)=".",TRUE,FALSE)</formula>
    </cfRule>
  </conditionalFormatting>
  <conditionalFormatting sqref="AU1093:AX1093">
    <cfRule type="expression" priority="79" dxfId="994">
      <formula>IF(AND(AU1093&gt;=0,RIGHT(TEXT(AU1093,"0.#"),1)&lt;&gt;"."),TRUE,FALSE)</formula>
    </cfRule>
    <cfRule type="expression" priority="80" dxfId="995">
      <formula>IF(AND(AU1093&gt;=0,RIGHT(TEXT(AU1093,"0.#"),1)="."),TRUE,FALSE)</formula>
    </cfRule>
    <cfRule type="expression" priority="81" dxfId="996">
      <formula>IF(AND(AU1093&lt;0,RIGHT(TEXT(AU1093,"0.#"),1)&lt;&gt;"."),TRUE,FALSE)</formula>
    </cfRule>
    <cfRule type="expression" priority="82" dxfId="997">
      <formula>IF(AND(AU1093&lt;0,RIGHT(TEXT(AU1093,"0.#"),1)="."),TRUE,FALSE)</formula>
    </cfRule>
  </conditionalFormatting>
  <conditionalFormatting sqref="AK1094:AK1122">
    <cfRule type="expression" priority="77" dxfId="992">
      <formula>IF(RIGHT(TEXT(AK1094,"0.#"),1)=".",FALSE,TRUE)</formula>
    </cfRule>
    <cfRule type="expression" priority="78" dxfId="993">
      <formula>IF(RIGHT(TEXT(AK1094,"0.#"),1)=".",TRUE,FALSE)</formula>
    </cfRule>
  </conditionalFormatting>
  <conditionalFormatting sqref="AU1094:AX1122">
    <cfRule type="expression" priority="73" dxfId="994">
      <formula>IF(AND(AU1094&gt;=0,RIGHT(TEXT(AU1094,"0.#"),1)&lt;&gt;"."),TRUE,FALSE)</formula>
    </cfRule>
    <cfRule type="expression" priority="74" dxfId="995">
      <formula>IF(AND(AU1094&gt;=0,RIGHT(TEXT(AU1094,"0.#"),1)="."),TRUE,FALSE)</formula>
    </cfRule>
    <cfRule type="expression" priority="75" dxfId="996">
      <formula>IF(AND(AU1094&lt;0,RIGHT(TEXT(AU1094,"0.#"),1)&lt;&gt;"."),TRUE,FALSE)</formula>
    </cfRule>
    <cfRule type="expression" priority="76" dxfId="997">
      <formula>IF(AND(AU1094&lt;0,RIGHT(TEXT(AU1094,"0.#"),1)="."),TRUE,FALSE)</formula>
    </cfRule>
  </conditionalFormatting>
  <conditionalFormatting sqref="AK1126">
    <cfRule type="expression" priority="71" dxfId="992">
      <formula>IF(RIGHT(TEXT(AK1126,"0.#"),1)=".",FALSE,TRUE)</formula>
    </cfRule>
    <cfRule type="expression" priority="72" dxfId="993">
      <formula>IF(RIGHT(TEXT(AK1126,"0.#"),1)=".",TRUE,FALSE)</formula>
    </cfRule>
  </conditionalFormatting>
  <conditionalFormatting sqref="AU1126:AX1126">
    <cfRule type="expression" priority="67" dxfId="994">
      <formula>IF(AND(AU1126&gt;=0,RIGHT(TEXT(AU1126,"0.#"),1)&lt;&gt;"."),TRUE,FALSE)</formula>
    </cfRule>
    <cfRule type="expression" priority="68" dxfId="995">
      <formula>IF(AND(AU1126&gt;=0,RIGHT(TEXT(AU1126,"0.#"),1)="."),TRUE,FALSE)</formula>
    </cfRule>
    <cfRule type="expression" priority="69" dxfId="996">
      <formula>IF(AND(AU1126&lt;0,RIGHT(TEXT(AU1126,"0.#"),1)&lt;&gt;"."),TRUE,FALSE)</formula>
    </cfRule>
    <cfRule type="expression" priority="70" dxfId="997">
      <formula>IF(AND(AU1126&lt;0,RIGHT(TEXT(AU1126,"0.#"),1)="."),TRUE,FALSE)</formula>
    </cfRule>
  </conditionalFormatting>
  <conditionalFormatting sqref="AK1127:AK1155">
    <cfRule type="expression" priority="65" dxfId="992">
      <formula>IF(RIGHT(TEXT(AK1127,"0.#"),1)=".",FALSE,TRUE)</formula>
    </cfRule>
    <cfRule type="expression" priority="66" dxfId="993">
      <formula>IF(RIGHT(TEXT(AK1127,"0.#"),1)=".",TRUE,FALSE)</formula>
    </cfRule>
  </conditionalFormatting>
  <conditionalFormatting sqref="AU1127:AX1155">
    <cfRule type="expression" priority="61" dxfId="994">
      <formula>IF(AND(AU1127&gt;=0,RIGHT(TEXT(AU1127,"0.#"),1)&lt;&gt;"."),TRUE,FALSE)</formula>
    </cfRule>
    <cfRule type="expression" priority="62" dxfId="995">
      <formula>IF(AND(AU1127&gt;=0,RIGHT(TEXT(AU1127,"0.#"),1)="."),TRUE,FALSE)</formula>
    </cfRule>
    <cfRule type="expression" priority="63" dxfId="996">
      <formula>IF(AND(AU1127&lt;0,RIGHT(TEXT(AU1127,"0.#"),1)&lt;&gt;"."),TRUE,FALSE)</formula>
    </cfRule>
    <cfRule type="expression" priority="64" dxfId="997">
      <formula>IF(AND(AU1127&lt;0,RIGHT(TEXT(AU1127,"0.#"),1)="."),TRUE,FALSE)</formula>
    </cfRule>
  </conditionalFormatting>
  <conditionalFormatting sqref="AK1159">
    <cfRule type="expression" priority="59" dxfId="992">
      <formula>IF(RIGHT(TEXT(AK1159,"0.#"),1)=".",FALSE,TRUE)</formula>
    </cfRule>
    <cfRule type="expression" priority="60" dxfId="993">
      <formula>IF(RIGHT(TEXT(AK1159,"0.#"),1)=".",TRUE,FALSE)</formula>
    </cfRule>
  </conditionalFormatting>
  <conditionalFormatting sqref="AU1159:AX1159">
    <cfRule type="expression" priority="55" dxfId="994">
      <formula>IF(AND(AU1159&gt;=0,RIGHT(TEXT(AU1159,"0.#"),1)&lt;&gt;"."),TRUE,FALSE)</formula>
    </cfRule>
    <cfRule type="expression" priority="56" dxfId="995">
      <formula>IF(AND(AU1159&gt;=0,RIGHT(TEXT(AU1159,"0.#"),1)="."),TRUE,FALSE)</formula>
    </cfRule>
    <cfRule type="expression" priority="57" dxfId="996">
      <formula>IF(AND(AU1159&lt;0,RIGHT(TEXT(AU1159,"0.#"),1)&lt;&gt;"."),TRUE,FALSE)</formula>
    </cfRule>
    <cfRule type="expression" priority="58" dxfId="997">
      <formula>IF(AND(AU1159&lt;0,RIGHT(TEXT(AU1159,"0.#"),1)="."),TRUE,FALSE)</formula>
    </cfRule>
  </conditionalFormatting>
  <conditionalFormatting sqref="AK1160:AK1188">
    <cfRule type="expression" priority="53" dxfId="992">
      <formula>IF(RIGHT(TEXT(AK1160,"0.#"),1)=".",FALSE,TRUE)</formula>
    </cfRule>
    <cfRule type="expression" priority="54" dxfId="993">
      <formula>IF(RIGHT(TEXT(AK1160,"0.#"),1)=".",TRUE,FALSE)</formula>
    </cfRule>
  </conditionalFormatting>
  <conditionalFormatting sqref="AU1160:AX1188">
    <cfRule type="expression" priority="49" dxfId="994">
      <formula>IF(AND(AU1160&gt;=0,RIGHT(TEXT(AU1160,"0.#"),1)&lt;&gt;"."),TRUE,FALSE)</formula>
    </cfRule>
    <cfRule type="expression" priority="50" dxfId="995">
      <formula>IF(AND(AU1160&gt;=0,RIGHT(TEXT(AU1160,"0.#"),1)="."),TRUE,FALSE)</formula>
    </cfRule>
    <cfRule type="expression" priority="51" dxfId="996">
      <formula>IF(AND(AU1160&lt;0,RIGHT(TEXT(AU1160,"0.#"),1)&lt;&gt;"."),TRUE,FALSE)</formula>
    </cfRule>
    <cfRule type="expression" priority="52" dxfId="997">
      <formula>IF(AND(AU1160&lt;0,RIGHT(TEXT(AU1160,"0.#"),1)="."),TRUE,FALSE)</formula>
    </cfRule>
  </conditionalFormatting>
  <conditionalFormatting sqref="AK1192">
    <cfRule type="expression" priority="47" dxfId="992">
      <formula>IF(RIGHT(TEXT(AK1192,"0.#"),1)=".",FALSE,TRUE)</formula>
    </cfRule>
    <cfRule type="expression" priority="48" dxfId="993">
      <formula>IF(RIGHT(TEXT(AK1192,"0.#"),1)=".",TRUE,FALSE)</formula>
    </cfRule>
  </conditionalFormatting>
  <conditionalFormatting sqref="AU1192:AX1192">
    <cfRule type="expression" priority="43" dxfId="994">
      <formula>IF(AND(AU1192&gt;=0,RIGHT(TEXT(AU1192,"0.#"),1)&lt;&gt;"."),TRUE,FALSE)</formula>
    </cfRule>
    <cfRule type="expression" priority="44" dxfId="995">
      <formula>IF(AND(AU1192&gt;=0,RIGHT(TEXT(AU1192,"0.#"),1)="."),TRUE,FALSE)</formula>
    </cfRule>
    <cfRule type="expression" priority="45" dxfId="996">
      <formula>IF(AND(AU1192&lt;0,RIGHT(TEXT(AU1192,"0.#"),1)&lt;&gt;"."),TRUE,FALSE)</formula>
    </cfRule>
    <cfRule type="expression" priority="46" dxfId="997">
      <formula>IF(AND(AU1192&lt;0,RIGHT(TEXT(AU1192,"0.#"),1)="."),TRUE,FALSE)</formula>
    </cfRule>
  </conditionalFormatting>
  <conditionalFormatting sqref="AK1193:AK1221">
    <cfRule type="expression" priority="41" dxfId="992">
      <formula>IF(RIGHT(TEXT(AK1193,"0.#"),1)=".",FALSE,TRUE)</formula>
    </cfRule>
    <cfRule type="expression" priority="42" dxfId="993">
      <formula>IF(RIGHT(TEXT(AK1193,"0.#"),1)=".",TRUE,FALSE)</formula>
    </cfRule>
  </conditionalFormatting>
  <conditionalFormatting sqref="AU1193:AX1221">
    <cfRule type="expression" priority="37" dxfId="994">
      <formula>IF(AND(AU1193&gt;=0,RIGHT(TEXT(AU1193,"0.#"),1)&lt;&gt;"."),TRUE,FALSE)</formula>
    </cfRule>
    <cfRule type="expression" priority="38" dxfId="995">
      <formula>IF(AND(AU1193&gt;=0,RIGHT(TEXT(AU1193,"0.#"),1)="."),TRUE,FALSE)</formula>
    </cfRule>
    <cfRule type="expression" priority="39" dxfId="996">
      <formula>IF(AND(AU1193&lt;0,RIGHT(TEXT(AU1193,"0.#"),1)&lt;&gt;"."),TRUE,FALSE)</formula>
    </cfRule>
    <cfRule type="expression" priority="40" dxfId="997">
      <formula>IF(AND(AU1193&lt;0,RIGHT(TEXT(AU1193,"0.#"),1)="."),TRUE,FALSE)</formula>
    </cfRule>
  </conditionalFormatting>
  <conditionalFormatting sqref="AK1225">
    <cfRule type="expression" priority="35" dxfId="992">
      <formula>IF(RIGHT(TEXT(AK1225,"0.#"),1)=".",FALSE,TRUE)</formula>
    </cfRule>
    <cfRule type="expression" priority="36" dxfId="993">
      <formula>IF(RIGHT(TEXT(AK1225,"0.#"),1)=".",TRUE,FALSE)</formula>
    </cfRule>
  </conditionalFormatting>
  <conditionalFormatting sqref="AU1225:AX1225">
    <cfRule type="expression" priority="31" dxfId="994">
      <formula>IF(AND(AU1225&gt;=0,RIGHT(TEXT(AU1225,"0.#"),1)&lt;&gt;"."),TRUE,FALSE)</formula>
    </cfRule>
    <cfRule type="expression" priority="32" dxfId="995">
      <formula>IF(AND(AU1225&gt;=0,RIGHT(TEXT(AU1225,"0.#"),1)="."),TRUE,FALSE)</formula>
    </cfRule>
    <cfRule type="expression" priority="33" dxfId="996">
      <formula>IF(AND(AU1225&lt;0,RIGHT(TEXT(AU1225,"0.#"),1)&lt;&gt;"."),TRUE,FALSE)</formula>
    </cfRule>
    <cfRule type="expression" priority="34" dxfId="997">
      <formula>IF(AND(AU1225&lt;0,RIGHT(TEXT(AU1225,"0.#"),1)="."),TRUE,FALSE)</formula>
    </cfRule>
  </conditionalFormatting>
  <conditionalFormatting sqref="AK1226:AK1254">
    <cfRule type="expression" priority="29" dxfId="992">
      <formula>IF(RIGHT(TEXT(AK1226,"0.#"),1)=".",FALSE,TRUE)</formula>
    </cfRule>
    <cfRule type="expression" priority="30" dxfId="993">
      <formula>IF(RIGHT(TEXT(AK1226,"0.#"),1)=".",TRUE,FALSE)</formula>
    </cfRule>
  </conditionalFormatting>
  <conditionalFormatting sqref="AU1226:AX1254">
    <cfRule type="expression" priority="25" dxfId="994">
      <formula>IF(AND(AU1226&gt;=0,RIGHT(TEXT(AU1226,"0.#"),1)&lt;&gt;"."),TRUE,FALSE)</formula>
    </cfRule>
    <cfRule type="expression" priority="26" dxfId="995">
      <formula>IF(AND(AU1226&gt;=0,RIGHT(TEXT(AU1226,"0.#"),1)="."),TRUE,FALSE)</formula>
    </cfRule>
    <cfRule type="expression" priority="27" dxfId="996">
      <formula>IF(AND(AU1226&lt;0,RIGHT(TEXT(AU1226,"0.#"),1)&lt;&gt;"."),TRUE,FALSE)</formula>
    </cfRule>
    <cfRule type="expression" priority="28" dxfId="997">
      <formula>IF(AND(AU1226&lt;0,RIGHT(TEXT(AU1226,"0.#"),1)="."),TRUE,FALSE)</formula>
    </cfRule>
  </conditionalFormatting>
  <conditionalFormatting sqref="AK1258">
    <cfRule type="expression" priority="23" dxfId="992">
      <formula>IF(RIGHT(TEXT(AK1258,"0.#"),1)=".",FALSE,TRUE)</formula>
    </cfRule>
    <cfRule type="expression" priority="24" dxfId="993">
      <formula>IF(RIGHT(TEXT(AK1258,"0.#"),1)=".",TRUE,FALSE)</formula>
    </cfRule>
  </conditionalFormatting>
  <conditionalFormatting sqref="AU1258:AX1258">
    <cfRule type="expression" priority="19" dxfId="994">
      <formula>IF(AND(AU1258&gt;=0,RIGHT(TEXT(AU1258,"0.#"),1)&lt;&gt;"."),TRUE,FALSE)</formula>
    </cfRule>
    <cfRule type="expression" priority="20" dxfId="995">
      <formula>IF(AND(AU1258&gt;=0,RIGHT(TEXT(AU1258,"0.#"),1)="."),TRUE,FALSE)</formula>
    </cfRule>
    <cfRule type="expression" priority="21" dxfId="996">
      <formula>IF(AND(AU1258&lt;0,RIGHT(TEXT(AU1258,"0.#"),1)&lt;&gt;"."),TRUE,FALSE)</formula>
    </cfRule>
    <cfRule type="expression" priority="22" dxfId="997">
      <formula>IF(AND(AU1258&lt;0,RIGHT(TEXT(AU1258,"0.#"),1)="."),TRUE,FALSE)</formula>
    </cfRule>
  </conditionalFormatting>
  <conditionalFormatting sqref="AK1259:AK1287">
    <cfRule type="expression" priority="17" dxfId="992">
      <formula>IF(RIGHT(TEXT(AK1259,"0.#"),1)=".",FALSE,TRUE)</formula>
    </cfRule>
    <cfRule type="expression" priority="18" dxfId="993">
      <formula>IF(RIGHT(TEXT(AK1259,"0.#"),1)=".",TRUE,FALSE)</formula>
    </cfRule>
  </conditionalFormatting>
  <conditionalFormatting sqref="AU1259:AX1287">
    <cfRule type="expression" priority="13" dxfId="994">
      <formula>IF(AND(AU1259&gt;=0,RIGHT(TEXT(AU1259,"0.#"),1)&lt;&gt;"."),TRUE,FALSE)</formula>
    </cfRule>
    <cfRule type="expression" priority="14" dxfId="995">
      <formula>IF(AND(AU1259&gt;=0,RIGHT(TEXT(AU1259,"0.#"),1)="."),TRUE,FALSE)</formula>
    </cfRule>
    <cfRule type="expression" priority="15" dxfId="996">
      <formula>IF(AND(AU1259&lt;0,RIGHT(TEXT(AU1259,"0.#"),1)&lt;&gt;"."),TRUE,FALSE)</formula>
    </cfRule>
    <cfRule type="expression" priority="16" dxfId="997">
      <formula>IF(AND(AU1259&lt;0,RIGHT(TEXT(AU1259,"0.#"),1)="."),TRUE,FALSE)</formula>
    </cfRule>
  </conditionalFormatting>
  <conditionalFormatting sqref="AK1291">
    <cfRule type="expression" priority="11" dxfId="992">
      <formula>IF(RIGHT(TEXT(AK1291,"0.#"),1)=".",FALSE,TRUE)</formula>
    </cfRule>
    <cfRule type="expression" priority="12" dxfId="993">
      <formula>IF(RIGHT(TEXT(AK1291,"0.#"),1)=".",TRUE,FALSE)</formula>
    </cfRule>
  </conditionalFormatting>
  <conditionalFormatting sqref="AU1291:AX1291">
    <cfRule type="expression" priority="7" dxfId="994">
      <formula>IF(AND(AU1291&gt;=0,RIGHT(TEXT(AU1291,"0.#"),1)&lt;&gt;"."),TRUE,FALSE)</formula>
    </cfRule>
    <cfRule type="expression" priority="8" dxfId="995">
      <formula>IF(AND(AU1291&gt;=0,RIGHT(TEXT(AU1291,"0.#"),1)="."),TRUE,FALSE)</formula>
    </cfRule>
    <cfRule type="expression" priority="9" dxfId="996">
      <formula>IF(AND(AU1291&lt;0,RIGHT(TEXT(AU1291,"0.#"),1)&lt;&gt;"."),TRUE,FALSE)</formula>
    </cfRule>
    <cfRule type="expression" priority="10" dxfId="997">
      <formula>IF(AND(AU1291&lt;0,RIGHT(TEXT(AU1291,"0.#"),1)="."),TRUE,FALSE)</formula>
    </cfRule>
  </conditionalFormatting>
  <conditionalFormatting sqref="AK1292:AK1320">
    <cfRule type="expression" priority="5" dxfId="992">
      <formula>IF(RIGHT(TEXT(AK1292,"0.#"),1)=".",FALSE,TRUE)</formula>
    </cfRule>
    <cfRule type="expression" priority="6" dxfId="993">
      <formula>IF(RIGHT(TEXT(AK1292,"0.#"),1)=".",TRUE,FALSE)</formula>
    </cfRule>
  </conditionalFormatting>
  <conditionalFormatting sqref="AU1292:AX1320">
    <cfRule type="expression" priority="1" dxfId="994">
      <formula>IF(AND(AU1292&gt;=0,RIGHT(TEXT(AU1292,"0.#"),1)&lt;&gt;"."),TRUE,FALSE)</formula>
    </cfRule>
    <cfRule type="expression" priority="2" dxfId="995">
      <formula>IF(AND(AU1292&gt;=0,RIGHT(TEXT(AU1292,"0.#"),1)="."),TRUE,FALSE)</formula>
    </cfRule>
    <cfRule type="expression" priority="3" dxfId="996">
      <formula>IF(AND(AU1292&lt;0,RIGHT(TEXT(AU1292,"0.#"),1)&lt;&gt;"."),TRUE,FALSE)</formula>
    </cfRule>
    <cfRule type="expression" priority="4" dxfId="99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2015-07-15T12:35:29Z</cp:lastPrinted>
  <dcterms:created xsi:type="dcterms:W3CDTF">2012-03-13T00:50:25Z</dcterms:created>
  <dcterms:modified xsi:type="dcterms:W3CDTF">2015-07-15T12:37:15Z</dcterms:modified>
  <cp:category/>
  <cp:version/>
  <cp:contentType/>
  <cp:contentStatus/>
</cp:coreProperties>
</file>