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00" activeTab="0"/>
  </bookViews>
  <sheets>
    <sheet name="016" sheetId="1" r:id="rId1"/>
  </sheets>
  <definedNames>
    <definedName name="_xlnm.Print_Area" localSheetId="0">'016'!$A$1:$AX$246</definedName>
  </definedNames>
  <calcPr fullCalcOnLoad="1"/>
</workbook>
</file>

<file path=xl/sharedStrings.xml><?xml version="1.0" encoding="utf-8"?>
<sst xmlns="http://schemas.openxmlformats.org/spreadsheetml/2006/main" count="405" uniqueCount="249">
  <si>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</si>
  <si>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</si>
  <si>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</si>
  <si>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</si>
  <si>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</si>
  <si>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</si>
  <si>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</si>
  <si>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</si>
  <si>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</si>
  <si>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</si>
  <si>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</si>
  <si>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</si>
  <si>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</si>
  <si>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</si>
  <si>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</si>
  <si>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</si>
  <si>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</si>
  <si>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</si>
  <si>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</si>
  <si>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</si>
  <si>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</si>
  <si>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</si>
  <si>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</si>
  <si>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</si>
  <si>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</si>
  <si>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</si>
  <si>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</si>
  <si>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</si>
  <si>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</si>
  <si>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</si>
  <si>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</si>
  <si>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</si>
  <si>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</si>
  <si>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</si>
  <si>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</si>
  <si>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</si>
  <si>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</si>
  <si>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</si>
  <si>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</si>
  <si>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</si>
  <si>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</si>
  <si>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</si>
  <si>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</si>
  <si>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</si>
  <si>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</si>
  <si>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</si>
  <si>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</si>
  <si>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</si>
  <si>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</si>
  <si>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</si>
  <si>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</si>
  <si>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</si>
  <si>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</si>
  <si>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</si>
  <si>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</si>
  <si>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</si>
  <si>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</si>
  <si>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</si>
  <si>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</si>
  <si>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</si>
  <si>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</si>
  <si>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</si>
  <si>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</si>
  <si>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</si>
  <si>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</si>
  <si>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</si>
  <si>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</si>
  <si>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</si>
  <si>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</si>
  <si>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</si>
  <si>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</si>
  <si>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</si>
  <si>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</si>
  <si>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</si>
  <si>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</si>
  <si>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</si>
  <si>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</si>
  <si>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エネルギー対策特別会計(電源開発促進勘定)</t>
  </si>
  <si>
    <t>安全技術管理官（地震・津波担当） 高松　直丘</t>
  </si>
  <si>
    <t>-</t>
  </si>
  <si>
    <t>原子力規制に必要な課題分野の研究テーマを絞り込んで実施している。
規制行政に資するものであり、国が実施すべき。</t>
  </si>
  <si>
    <t>株式会社コベルコ科研</t>
  </si>
  <si>
    <t>伊藤忠テクノソリューションズ株式会社</t>
  </si>
  <si>
    <t>放射性液体廃棄物貯留タンクの耐震性評価</t>
  </si>
  <si>
    <t>原子力リスクのコミュニケーション支援システムの整備</t>
  </si>
  <si>
    <t>ＩＡＥＡに提供している津波解析コードＴＳＵＮＡＭＩの改良</t>
  </si>
  <si>
    <t>コンピュータ･プログラムＭＳＣ.ＮＡＳＴＲＡＮの保守</t>
  </si>
  <si>
    <t>コンピュータ･プログラムＭＳＣ．ＦＥＡの保守</t>
  </si>
  <si>
    <t>みずほ情報総研株式会社</t>
  </si>
  <si>
    <t>地震に係る確率論的リスク評価手法の高度化=BWRプラントの地震PRAの試解析=</t>
  </si>
  <si>
    <t>地震に係る確率論的リスク評価手法の高度化=PWRの地震随伴事象PRAの試解析=</t>
  </si>
  <si>
    <t>地震に係る確率論的リスク評価手法の高度化=PWRプラントの地震PRAの試解析=</t>
  </si>
  <si>
    <t>応用地質株式会社</t>
  </si>
  <si>
    <t>地震･地震動に関する新たな知見の調査</t>
  </si>
  <si>
    <t>断層破砕物質の色彩に基づく活断層の活動性評価法の整備</t>
  </si>
  <si>
    <t>深部地震動観測システムの保守</t>
  </si>
  <si>
    <t>柏崎深部地震動観測サイトにおける水平アレー地震動観測網の保守</t>
  </si>
  <si>
    <t>深部地震動観測プロジェクトに係る現地収録映像の編集作業</t>
  </si>
  <si>
    <t>硬質岩盤における減衰定数の評価手法の検討ための地震観測システムの整備作業</t>
  </si>
  <si>
    <t>日本システム株式会社</t>
  </si>
  <si>
    <t>地震リスクのマルチユニット評価及び津波リスク評価手法の改良</t>
  </si>
  <si>
    <t>多数基立地のレベル3PRAのための発生頻度計算ツールの整備</t>
  </si>
  <si>
    <t>株式会社構造計画研究所</t>
  </si>
  <si>
    <t>数値解析を用いた断層変位評価手法の検討</t>
  </si>
  <si>
    <t>株式会社阪神コンサルタンツ</t>
  </si>
  <si>
    <t>深海底コアを用いた中期更新世以降の火山灰層序構築手法の整備</t>
  </si>
  <si>
    <t>株式会社カシックス</t>
  </si>
  <si>
    <t>ＭＨＩ原子力エンジニアリング株式会社</t>
  </si>
  <si>
    <t>耐震関連資料検索システムの拡充</t>
  </si>
  <si>
    <t>株式会社大林組</t>
  </si>
  <si>
    <t>支　出　先</t>
  </si>
  <si>
    <t>業　務　概　要</t>
  </si>
  <si>
    <t>支　出　額
（百万円）</t>
  </si>
  <si>
    <t>国立大学法人東北大学</t>
  </si>
  <si>
    <t>構造物への作用波力評価手法の整備</t>
  </si>
  <si>
    <t>津波痕跡データベースの高度化－確率論的津波ハザード評価に係る痕跡記録の調査及び波源モデルのデータベース化－</t>
  </si>
  <si>
    <t>津波堆積物データベースの整備－津波堆積物に係るデータの調査及びデータベースシステムの構築－</t>
  </si>
  <si>
    <t>学校法人関西大学</t>
  </si>
  <si>
    <t>学校法人新潟工科大学</t>
  </si>
  <si>
    <t>国立大学法人東京大学</t>
  </si>
  <si>
    <t>東北地方太平洋沖地震を踏まえた耐震安全分野における技術説明技法の構築</t>
  </si>
  <si>
    <t>斜面安定性評価における転動挙動衝撃試験</t>
  </si>
  <si>
    <t>斜面安定性評価における損傷判断基準に関する検討（試験）</t>
  </si>
  <si>
    <t>一般財団法人地域地盤環境研究所</t>
  </si>
  <si>
    <t>新規制基準を踏まえた断層モデルによる地震動評価手法の高度化</t>
  </si>
  <si>
    <t>断層変位ハザードの評価手法の検討</t>
  </si>
  <si>
    <t>独立行政法人港湾空港技術研究所</t>
  </si>
  <si>
    <t>独立行政法人日本原子力研究開発機構</t>
  </si>
  <si>
    <t>独立行政法人産業技術総合研究所</t>
  </si>
  <si>
    <t>公益財団法人鉄道総合技術研究所</t>
  </si>
  <si>
    <t>浸水防止設備の耐力試験（水密扉基礎試験２）設計業務</t>
  </si>
  <si>
    <t>原子力発電所周辺地域を含めた津波･地震に対する防災システム（TiPEEZ）の整備</t>
  </si>
  <si>
    <t>硬岩サイト（鳥取）における地震動データの柏崎地震動データ収録システムへの統合</t>
  </si>
  <si>
    <t>浸水防止設備の耐力試験（水密扉基礎試験１）</t>
  </si>
  <si>
    <t>レベル2津波PRA手法の整備（BWR）</t>
  </si>
  <si>
    <t>柏崎耐震安全センター賃借契約</t>
  </si>
  <si>
    <t>柏崎深部地震動観測サイト周辺の地震・GPS観測網の整備作業</t>
  </si>
  <si>
    <t>高経年化を考慮した機器・構造物の耐震安全評価手法の高度化（地震荷重下における配管のき裂進展評価手法の高度化）</t>
  </si>
  <si>
    <t>A.株式会社コベルコ科研</t>
  </si>
  <si>
    <t>請負費</t>
  </si>
  <si>
    <t>津波堆積物に基づく津波波源推定手法の開発</t>
  </si>
  <si>
    <t>人件費</t>
  </si>
  <si>
    <t>再委託費</t>
  </si>
  <si>
    <t>事業費</t>
  </si>
  <si>
    <t>一般管理費</t>
  </si>
  <si>
    <t>職員人件費</t>
  </si>
  <si>
    <t>資料購入費、消耗品購入費、研究補助員、旅費等</t>
  </si>
  <si>
    <t>耐震裕度評価コードSANMARGの整備</t>
  </si>
  <si>
    <r>
      <t xml:space="preserve">1
</t>
    </r>
    <r>
      <rPr>
        <sz val="9"/>
        <rFont val="ＭＳ Ｐゴシック"/>
        <family val="3"/>
      </rPr>
      <t>(公募随意)</t>
    </r>
  </si>
  <si>
    <t>目標値
（26年度）</t>
  </si>
  <si>
    <t>新潟工科大学との耐震安全に関する共同研究（その1）</t>
  </si>
  <si>
    <t>新潟工科大学との耐震安全に関する共同研究（その2）</t>
  </si>
  <si>
    <t>平成23年度・平成28年度</t>
  </si>
  <si>
    <t>特別会計に関する法律第85条第6項
特別会計に関する法律施行令第51条第7項第4号、16号</t>
  </si>
  <si>
    <t>□直接実施　　　　　■委託・請負　　　　　□補助　　　　　□負担　　　　　□交付　　　　　□貸付　　　　　□その他</t>
  </si>
  <si>
    <t>A.一般競争</t>
  </si>
  <si>
    <t>C.随意</t>
  </si>
  <si>
    <t>日本エヌ・ユー・エス株式会社</t>
  </si>
  <si>
    <t>地震･津波に伴う構造物被害及び火山等の外的事象に関する知見の調査</t>
  </si>
  <si>
    <t>B.公益財団法人鉄道総合技術研究所</t>
  </si>
  <si>
    <t>C.独立行政法人港湾空港技術研究所</t>
  </si>
  <si>
    <t>津波対策設備の耐力試験（大規模水理実験）</t>
  </si>
  <si>
    <t>（原子力規制委員会）</t>
  </si>
  <si>
    <t>発電炉耐震安全設計審査規制高度化研究事業</t>
  </si>
  <si>
    <t>担当部局庁</t>
  </si>
  <si>
    <t>原子力規制委員会原子力規制庁
長官官房技術基盤グループ</t>
  </si>
  <si>
    <t>２．原子力の安全確保に向けた技術基盤の構築</t>
  </si>
  <si>
    <t>関係する計画、通知等</t>
  </si>
  <si>
    <t>※</t>
  </si>
  <si>
    <t>上記目標を達成するために実施したプロジェクトにおいて作成した報告書数</t>
  </si>
  <si>
    <t>―</t>
  </si>
  <si>
    <t>当初見込み</t>
  </si>
  <si>
    <t>2,100/14</t>
  </si>
  <si>
    <r>
      <t>2</t>
    </r>
    <r>
      <rPr>
        <sz val="11"/>
        <rFont val="ＭＳ Ｐゴシック"/>
        <family val="3"/>
      </rPr>
      <t>,000/12</t>
    </r>
  </si>
  <si>
    <t>⑤トラブル原因究明に係る安全実証解析・安全審査関連データベース整備</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</si>
  <si>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</si>
  <si>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</si>
  <si>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</si>
  <si>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</si>
  <si>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</si>
  <si>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</si>
  <si>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</si>
  <si>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</si>
  <si>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</si>
  <si>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</si>
  <si>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</si>
  <si>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</si>
  <si>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</si>
  <si>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</si>
  <si>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t>
  </si>
  <si>
    <t>所管府省・部局名</t>
  </si>
  <si>
    <t>平成26年3月1日に、独立行政法人原子力安全基盤機構（JNES）が原子力規制委員会に統合されたことにより、JNESの運営費交付金で実施していたものが、年度途中で原子力規制委員会直轄の執行に変更されている。</t>
  </si>
  <si>
    <t>○</t>
  </si>
  <si>
    <t>伊藤忠テクノソリューションズ株式会社</t>
  </si>
  <si>
    <t>伊藤忠テクノソリューションズ株式会社</t>
  </si>
  <si>
    <t>スイス連邦工科大学チューリッヒ校</t>
  </si>
  <si>
    <t>USR Corporation</t>
  </si>
  <si>
    <t>株式会社ジェイアール総研エンジニヤリング</t>
  </si>
  <si>
    <t>富士通エフ･アイ･ピー株式会社</t>
  </si>
  <si>
    <t>株式会社構造計画研究所</t>
  </si>
  <si>
    <t>国際航業株式会社</t>
  </si>
  <si>
    <t>国立大学法人東京大学</t>
  </si>
  <si>
    <t>断層変位ハザードの評価手法の検討</t>
  </si>
  <si>
    <t>斜面安定性評価における転動挙動衝撃試験</t>
  </si>
  <si>
    <t>構造物への作用波力評価手法の整備</t>
  </si>
  <si>
    <t>東北地方太平洋沖地震を踏まえた耐震安全分野における技術説明技法の構築</t>
  </si>
  <si>
    <t>津波堆積物データベースの整備</t>
  </si>
  <si>
    <t>-</t>
  </si>
  <si>
    <t>E.随意再委託</t>
  </si>
  <si>
    <t>株式会社オーク</t>
  </si>
  <si>
    <t>D.伊藤忠テクノソリューションズ株式会社</t>
  </si>
  <si>
    <t>E.株式会社構造計画研究所</t>
  </si>
  <si>
    <t>新潟工科大学との耐震安全に関する共同研究</t>
  </si>
  <si>
    <t>株式会社アルファ水工コンサルタンツ</t>
  </si>
  <si>
    <t>津波痕跡データベースの高度化</t>
  </si>
  <si>
    <t>2,396/5</t>
  </si>
  <si>
    <r>
      <t>新規制基準（改正原子炉等規制法：平成25年7月施行</t>
    </r>
    <r>
      <rPr>
        <sz val="11"/>
        <rFont val="ＭＳ Ｐゴシック"/>
        <family val="3"/>
      </rPr>
      <t>）を踏まえた原子力発電所の耐震・耐津波安全性</t>
    </r>
    <r>
      <rPr>
        <sz val="11"/>
        <rFont val="ＭＳ Ｐゴシック"/>
        <family val="3"/>
      </rPr>
      <t>を厳正に評価・確認することを目的に、特に東北地方太平洋沖地震を踏まえた教訓・最新知見を収集・反映し、新規制基準適合性に係る審査の高度化及び耐震・耐津波関連基準類（審査ガイド等）の整備を実施する。</t>
    </r>
  </si>
  <si>
    <t>事業の成果は、新規制基準適合性に係る審査（新規制基準、審査ガイド作成等を含む）において適切に活用されている。</t>
  </si>
  <si>
    <t>プロジェクトの成果が反映され、新規制基準適合性に係る審査の高度化及び耐震・耐津波関連基準類が整備されること。指標は、耐震・耐津波関連基準類への反映等を含め、当初の期待以上に研究の成果が得られたと専門家による外部評価において判断されたプロジェクト数とした。</t>
  </si>
  <si>
    <t>事業費等</t>
  </si>
  <si>
    <t>事業費等</t>
  </si>
  <si>
    <t>B.委託事業等</t>
  </si>
  <si>
    <t>D.委託事業等再委託</t>
  </si>
  <si>
    <t>０１６</t>
  </si>
  <si>
    <t>新規制基準の施行を踏まえ、原子力発電所の新規制基準適合性に係る審査（設置許可、工事計画認可、安全性向上評価の妥当性確認等）への新知見の反映及び耐震・耐津波関連基準類（審査ガイド、審査マニュアル等）の継続的な整備・反映に資するため、地震・津波の規模や頻度等の評価と、地震・津波等の外部事象の影響を受ける建屋・機器・周辺斜面等の応答や耐力の評価、及びこれらを総合的に評価する手法等を整備、高度化等に係る研究事業を実施する。</t>
  </si>
  <si>
    <t>安全規制管理官（地震・津波担当）付</t>
  </si>
  <si>
    <t>件</t>
  </si>
  <si>
    <t>％</t>
  </si>
  <si>
    <t>百万円/件</t>
  </si>
  <si>
    <t>執行額（百万円）/報告書数（件）</t>
  </si>
  <si>
    <t>（執行額）÷（プロジェクトにおいて作成した報告書数）</t>
  </si>
  <si>
    <t>1,353/18</t>
  </si>
  <si>
    <t>随意契約</t>
  </si>
  <si>
    <t>斜面安定性評価における転動挙動衝撃試験　：　斜面安定性評価ツールの高度化</t>
  </si>
  <si>
    <t>斜面の安定性における損傷判断基準に関する検討（試験）　：　FEM･すべり安定･変形解析、解析ツール整備</t>
  </si>
  <si>
    <t>斜面安定性評価における転動挙動衝撃試験　：　不連続体解析手法による再現解析</t>
  </si>
  <si>
    <t>斜面の安定性における損傷判断基準に関する検討（試験）　：　画像解析</t>
  </si>
  <si>
    <t>斜面安定性評価における転動挙動衝撃試験　：　粒子法による再現解析</t>
  </si>
  <si>
    <t>斜面の安定性における損傷判断基準に関する検討（試験）　：　粒子法による大変形解析</t>
  </si>
  <si>
    <t>一部の一般競争ならびに委託事業等について、対象業務が極めて専門性の高いものであったため、その結果、一社応札になったものであり支出先は妥当と判断。
委託先の予算を精査し、支出内容が事業目的に即し真に必要なものであることを確認するとともに、単位あたりコストの削減に努めている。また、再委託先については対象業務が極めて専門性の高いものであったため、随意契約となっているが、中間段階での支出は合理的なものと判断。
新規制基準適合性に係る審査の状況等を踏まえ抜本的な事業の見直しを行った。この結果、健全性評価手法等の精緻化が急務となっている耐津波試験事業を優先的に実施することとし、H26年度までの複数年計画で予定していた機器耐震試験事業を取り止めたため不用率が大きくなった。</t>
  </si>
  <si>
    <t>①耐震・耐津波安全ハザード関連研究</t>
  </si>
  <si>
    <t>②耐震・耐津波安全フラジリティ関連研究</t>
  </si>
  <si>
    <t>③耐震・耐津波安全リスク評価関連研究</t>
  </si>
  <si>
    <t>④耐震・耐津波安全研究知見の収集･蓄積</t>
  </si>
  <si>
    <t>耐震・耐津波安全フラジリティ関連研究において、新規制基準適合性に係る審査の状況等を踏まえ抜本的な事業の見直しをおこなった。この結果、健全性評価手法等の精緻化が急務となっている耐津波試験事業を優先的に実施することとし、H26年度までの複数年計画で予定していた機器耐震試験事業を取り止めたため及び、各事業の予算を効率的に執行したことにより不用率が大きくなった。</t>
  </si>
  <si>
    <t>耐震・耐津波安全フラジリティ関連研究において、新規制基準適合性に係る審査の状況等を踏まえ、当面は耐津波試験等の事業に特化して実施する。</t>
  </si>
  <si>
    <t>新潟工科大学との耐震安全に関する共同研究（その１）　：　TiPEEZマニュアル（日本語版）開発</t>
  </si>
  <si>
    <t>新潟工科大学との耐震安全に関する共同研究（その１）　：　緊急時防護措置区域全域の段階的避難を想定した避難時間推計の手引書の作成、地域特性に応じた橋梁のフラジリティの推定手法の整備</t>
  </si>
  <si>
    <t>新潟工科大学との耐震安全に関する共同研究（その１）　：　「柏崎・刈羽モデル」現地調査における支援業務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</si>
</sst>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style="thin"/>
      <right>
        <color indexed="63"/>
      </right>
      <top style="hair"/>
      <bottom style="thin"/>
    </border>
    <border>
      <left>
        <color indexed="63"/>
      </left>
      <right>
        <color indexed="63"/>
      </right>
      <top style="hair"/>
      <bottom style="thin"/>
    </border>
    <border>
      <left style="double"/>
      <right>
        <color indexed="63"/>
      </right>
      <top style="thin"/>
      <bottom>
        <color indexed="63"/>
      </bottom>
    </border>
    <border>
      <left style="double"/>
      <right>
        <color indexed="63"/>
      </right>
      <top>
        <color indexed="63"/>
      </top>
      <bottom style="thin"/>
    </border>
    <border>
      <left style="thin"/>
      <right style="thin"/>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style="medium"/>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color indexed="63"/>
      </right>
      <top>
        <color indexed="63"/>
      </top>
      <bottom style="hair"/>
    </border>
    <border>
      <left style="double"/>
      <right>
        <color indexed="63"/>
      </right>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thin"/>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thin"/>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medium"/>
      <top style="thin"/>
      <bottom>
        <color indexed="63"/>
      </bottom>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thin"/>
      <right style="thin"/>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18" xfId="0" applyBorder="1" applyAlignment="1">
      <alignment vertical="center"/>
    </xf>
    <xf numFmtId="3" fontId="0" fillId="0" borderId="0" xfId="0" applyNumberFormat="1" applyFont="1" applyAlignment="1">
      <alignment horizontal="center" vertical="center"/>
    </xf>
    <xf numFmtId="0" fontId="0" fillId="0" borderId="0" xfId="0" applyFont="1" applyBorder="1" applyAlignment="1" applyProtection="1">
      <alignment vertical="center" wrapText="1"/>
      <protection locked="0"/>
    </xf>
    <xf numFmtId="181" fontId="0" fillId="0" borderId="0" xfId="0" applyNumberFormat="1" applyFont="1" applyBorder="1" applyAlignment="1">
      <alignment horizontal="center" vertical="center"/>
    </xf>
    <xf numFmtId="0" fontId="0" fillId="0" borderId="0" xfId="0" applyFont="1" applyFill="1" applyBorder="1" applyAlignment="1">
      <alignment vertical="center"/>
    </xf>
    <xf numFmtId="0" fontId="0" fillId="0" borderId="19" xfId="0" applyFont="1" applyFill="1" applyBorder="1" applyAlignment="1" applyProtection="1">
      <alignment vertical="center" wrapText="1"/>
      <protection locked="0"/>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33" borderId="27" xfId="0" applyFont="1" applyFill="1" applyBorder="1" applyAlignment="1">
      <alignment vertical="center"/>
    </xf>
    <xf numFmtId="0" fontId="0" fillId="0" borderId="27"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0" borderId="24" xfId="0" applyFont="1" applyBorder="1" applyAlignment="1">
      <alignment vertical="center"/>
    </xf>
    <xf numFmtId="0" fontId="0" fillId="0" borderId="26" xfId="0" applyFont="1" applyBorder="1" applyAlignment="1">
      <alignment vertical="center"/>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24" xfId="0"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Border="1" applyAlignment="1">
      <alignment vertical="center"/>
    </xf>
    <xf numFmtId="0" fontId="0" fillId="34" borderId="28"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181" fontId="0" fillId="0" borderId="28" xfId="0" applyNumberFormat="1" applyFont="1" applyBorder="1" applyAlignment="1">
      <alignment vertical="center"/>
    </xf>
    <xf numFmtId="181" fontId="0" fillId="0" borderId="29" xfId="0" applyNumberFormat="1" applyFont="1" applyBorder="1" applyAlignment="1">
      <alignment vertical="center"/>
    </xf>
    <xf numFmtId="181" fontId="0" fillId="0" borderId="30" xfId="0" applyNumberFormat="1" applyFont="1" applyBorder="1" applyAlignment="1">
      <alignment vertical="center"/>
    </xf>
    <xf numFmtId="0" fontId="0" fillId="33" borderId="28" xfId="0" applyFont="1" applyFill="1" applyBorder="1" applyAlignment="1">
      <alignment horizontal="right" vertical="center"/>
    </xf>
    <xf numFmtId="0" fontId="0" fillId="0" borderId="30" xfId="0" applyFont="1" applyBorder="1" applyAlignment="1">
      <alignment horizontal="righ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7" xfId="0" applyFont="1" applyFill="1" applyBorder="1" applyAlignment="1">
      <alignment vertical="center"/>
    </xf>
    <xf numFmtId="0" fontId="0" fillId="0" borderId="27" xfId="0" applyFont="1" applyFill="1" applyBorder="1" applyAlignment="1" applyProtection="1">
      <alignment vertical="center" wrapText="1"/>
      <protection locked="0"/>
    </xf>
    <xf numFmtId="0" fontId="0" fillId="33" borderId="28" xfId="0" applyFont="1" applyFill="1" applyBorder="1" applyAlignment="1">
      <alignment vertical="center"/>
    </xf>
    <xf numFmtId="0" fontId="0" fillId="33" borderId="30" xfId="0" applyFont="1" applyFill="1" applyBorder="1" applyAlignment="1">
      <alignment vertical="center"/>
    </xf>
    <xf numFmtId="0" fontId="15" fillId="34" borderId="28" xfId="0" applyFont="1" applyFill="1" applyBorder="1" applyAlignment="1" applyProtection="1">
      <alignment horizontal="center" vertical="center" wrapText="1"/>
      <protection locked="0"/>
    </xf>
    <xf numFmtId="181" fontId="0" fillId="0" borderId="28" xfId="0" applyNumberFormat="1" applyFont="1" applyBorder="1" applyAlignment="1" applyProtection="1">
      <alignment horizontal="right" vertical="center" wrapText="1"/>
      <protection locked="0"/>
    </xf>
    <xf numFmtId="181" fontId="0" fillId="0" borderId="29" xfId="0" applyNumberFormat="1" applyFont="1" applyBorder="1" applyAlignment="1" applyProtection="1">
      <alignment horizontal="right" vertical="center" wrapText="1"/>
      <protection locked="0"/>
    </xf>
    <xf numFmtId="181" fontId="0" fillId="0" borderId="30" xfId="0" applyNumberFormat="1" applyFont="1" applyBorder="1" applyAlignment="1" applyProtection="1">
      <alignment horizontal="right" vertical="center" wrapText="1"/>
      <protection locked="0"/>
    </xf>
    <xf numFmtId="181" fontId="0" fillId="0" borderId="28" xfId="0" applyNumberFormat="1" applyFont="1" applyFill="1" applyBorder="1" applyAlignment="1">
      <alignment vertical="center"/>
    </xf>
    <xf numFmtId="181" fontId="0" fillId="0" borderId="29" xfId="0" applyNumberFormat="1" applyFont="1" applyFill="1" applyBorder="1" applyAlignment="1">
      <alignment vertical="center"/>
    </xf>
    <xf numFmtId="181" fontId="0" fillId="0" borderId="30" xfId="0" applyNumberFormat="1" applyFont="1" applyFill="1" applyBorder="1" applyAlignment="1">
      <alignment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181" fontId="0" fillId="0" borderId="27" xfId="0" applyNumberFormat="1" applyFont="1" applyBorder="1" applyAlignment="1" applyProtection="1">
      <alignment horizontal="right" vertical="center" wrapText="1"/>
      <protection locked="0"/>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0" xfId="0" applyFont="1" applyFill="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0" borderId="30" xfId="0" applyFont="1" applyBorder="1" applyAlignment="1">
      <alignment vertical="center"/>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27" xfId="0" applyFont="1" applyFill="1" applyBorder="1" applyAlignment="1">
      <alignment vertical="center" wrapText="1"/>
    </xf>
    <xf numFmtId="0" fontId="0" fillId="35" borderId="27" xfId="0" applyFont="1" applyFill="1" applyBorder="1" applyAlignment="1" applyProtection="1">
      <alignment vertical="center" wrapText="1"/>
      <protection locked="0"/>
    </xf>
    <xf numFmtId="0" fontId="0" fillId="35" borderId="27" xfId="0" applyFont="1" applyFill="1" applyBorder="1" applyAlignment="1">
      <alignment vertical="center" wrapText="1"/>
    </xf>
    <xf numFmtId="0" fontId="0" fillId="35" borderId="27" xfId="0" applyFont="1" applyFill="1" applyBorder="1" applyAlignment="1">
      <alignment vertical="center"/>
    </xf>
    <xf numFmtId="0" fontId="0" fillId="0" borderId="28" xfId="0" applyFont="1" applyFill="1" applyBorder="1" applyAlignment="1" applyProtection="1">
      <alignment vertical="center" wrapText="1"/>
      <protection locked="0"/>
    </xf>
    <xf numFmtId="0" fontId="0" fillId="0" borderId="29" xfId="0" applyFont="1" applyFill="1" applyBorder="1" applyAlignment="1" applyProtection="1">
      <alignment vertical="center" wrapText="1"/>
      <protection locked="0"/>
    </xf>
    <xf numFmtId="0" fontId="0" fillId="0" borderId="30" xfId="0" applyFont="1" applyFill="1" applyBorder="1" applyAlignment="1" applyProtection="1">
      <alignment vertical="center" wrapText="1"/>
      <protection locked="0"/>
    </xf>
    <xf numFmtId="0" fontId="0" fillId="0" borderId="28" xfId="0" applyFont="1" applyFill="1" applyBorder="1" applyAlignment="1" applyProtection="1">
      <alignment horizontal="right" vertical="center" wrapText="1"/>
      <protection locked="0"/>
    </xf>
    <xf numFmtId="0" fontId="0" fillId="0" borderId="29" xfId="0" applyFont="1" applyFill="1" applyBorder="1" applyAlignment="1" applyProtection="1">
      <alignment horizontal="right" vertical="center" wrapText="1"/>
      <protection locked="0"/>
    </xf>
    <xf numFmtId="0" fontId="0" fillId="0" borderId="30" xfId="0" applyFont="1" applyFill="1" applyBorder="1" applyAlignment="1" applyProtection="1">
      <alignment horizontal="right" vertical="center" wrapText="1"/>
      <protection locked="0"/>
    </xf>
    <xf numFmtId="0" fontId="0" fillId="34" borderId="28" xfId="0" applyFont="1" applyFill="1" applyBorder="1" applyAlignment="1" applyProtection="1">
      <alignment horizontal="right" vertical="center" wrapText="1"/>
      <protection locked="0"/>
    </xf>
    <xf numFmtId="0" fontId="0" fillId="34" borderId="29" xfId="0" applyFont="1" applyFill="1" applyBorder="1" applyAlignment="1" applyProtection="1">
      <alignment horizontal="right" vertical="center" wrapText="1"/>
      <protection locked="0"/>
    </xf>
    <xf numFmtId="0" fontId="0" fillId="34" borderId="30" xfId="0" applyFont="1" applyFill="1" applyBorder="1" applyAlignment="1" applyProtection="1">
      <alignment horizontal="right" vertical="center" wrapText="1"/>
      <protection locked="0"/>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49" fontId="0" fillId="0" borderId="28" xfId="0" applyNumberFormat="1" applyFont="1" applyFill="1" applyBorder="1" applyAlignment="1">
      <alignment horizontal="center" vertical="center"/>
    </xf>
    <xf numFmtId="49" fontId="0" fillId="0" borderId="29" xfId="0" applyNumberFormat="1" applyFill="1" applyBorder="1" applyAlignment="1">
      <alignment horizontal="center" vertical="center"/>
    </xf>
    <xf numFmtId="49" fontId="0" fillId="0" borderId="30" xfId="0" applyNumberFormat="1" applyFill="1" applyBorder="1" applyAlignment="1">
      <alignment horizontal="center" vertical="center"/>
    </xf>
    <xf numFmtId="0" fontId="12" fillId="33" borderId="31" xfId="0" applyFont="1" applyFill="1" applyBorder="1" applyAlignment="1">
      <alignment horizontal="center" vertical="center" wrapText="1"/>
    </xf>
    <xf numFmtId="0" fontId="0" fillId="0" borderId="20"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35" xfId="0" applyBorder="1" applyAlignment="1">
      <alignment horizontal="center" vertical="center"/>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ont="1" applyFill="1" applyBorder="1" applyAlignment="1">
      <alignment vertical="center" wrapText="1"/>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15" fillId="33" borderId="1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34"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49" fontId="0" fillId="0" borderId="47" xfId="0" applyNumberForma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28" xfId="0" applyFont="1" applyFill="1" applyBorder="1" applyAlignment="1">
      <alignment horizontal="center" vertical="center" shrinkToFit="1"/>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8" xfId="0" applyFont="1" applyBorder="1" applyAlignment="1">
      <alignment horizontal="center" vertical="center"/>
    </xf>
    <xf numFmtId="0" fontId="21" fillId="34" borderId="28" xfId="0" applyFont="1" applyFill="1" applyBorder="1" applyAlignment="1">
      <alignment horizontal="center" vertical="center" wrapText="1"/>
    </xf>
    <xf numFmtId="0" fontId="21" fillId="34" borderId="29" xfId="0" applyFont="1" applyFill="1" applyBorder="1" applyAlignment="1">
      <alignment horizontal="center" vertical="center" wrapText="1"/>
    </xf>
    <xf numFmtId="0" fontId="21" fillId="34" borderId="30"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48" xfId="0" applyFont="1" applyBorder="1" applyAlignment="1">
      <alignment horizontal="center" vertical="center"/>
    </xf>
    <xf numFmtId="0" fontId="0" fillId="34" borderId="28"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11" fillId="33" borderId="53" xfId="63"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12" fillId="33" borderId="31"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4" borderId="67"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68"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26" xfId="0" applyFont="1" applyFill="1" applyBorder="1" applyAlignment="1">
      <alignment horizontal="left" vertical="center" wrapText="1"/>
    </xf>
    <xf numFmtId="182" fontId="0" fillId="0" borderId="69" xfId="0" applyNumberFormat="1"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73" xfId="0" applyFont="1" applyBorder="1" applyAlignment="1">
      <alignment horizontal="left" vertical="center" wrapText="1"/>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74"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73" xfId="0" applyFont="1" applyBorder="1" applyAlignment="1">
      <alignment horizontal="center" vertical="center"/>
    </xf>
    <xf numFmtId="0" fontId="8" fillId="33" borderId="7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vertical="center"/>
    </xf>
    <xf numFmtId="0" fontId="0" fillId="0" borderId="25" xfId="0" applyFont="1" applyBorder="1" applyAlignment="1">
      <alignment vertical="center"/>
    </xf>
    <xf numFmtId="0" fontId="19" fillId="0" borderId="81" xfId="0" applyFont="1" applyFill="1" applyBorder="1" applyAlignment="1">
      <alignment vertical="center"/>
    </xf>
    <xf numFmtId="0" fontId="0" fillId="0" borderId="66" xfId="0" applyFont="1" applyBorder="1" applyAlignment="1">
      <alignment vertical="center"/>
    </xf>
    <xf numFmtId="0" fontId="0" fillId="0" borderId="82"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16" fillId="36" borderId="36" xfId="0" applyFont="1" applyFill="1" applyBorder="1" applyAlignment="1">
      <alignment horizontal="center" vertical="center"/>
    </xf>
    <xf numFmtId="0" fontId="16" fillId="36" borderId="37" xfId="0" applyFont="1" applyFill="1" applyBorder="1" applyAlignment="1">
      <alignment horizontal="center" vertical="center"/>
    </xf>
    <xf numFmtId="0" fontId="16" fillId="36" borderId="38" xfId="0" applyFont="1" applyFill="1" applyBorder="1" applyAlignment="1">
      <alignment horizontal="center" vertical="center"/>
    </xf>
    <xf numFmtId="0" fontId="19" fillId="36" borderId="85" xfId="0" applyFont="1" applyFill="1" applyBorder="1" applyAlignment="1">
      <alignment horizontal="center" vertical="center" wrapText="1"/>
    </xf>
    <xf numFmtId="0" fontId="0" fillId="36" borderId="86" xfId="0" applyFont="1" applyFill="1" applyBorder="1" applyAlignment="1">
      <alignment horizontal="center" vertical="center" wrapText="1"/>
    </xf>
    <xf numFmtId="0" fontId="19" fillId="36" borderId="87" xfId="0" applyFont="1" applyFill="1" applyBorder="1" applyAlignment="1">
      <alignment horizontal="center" vertical="center" wrapText="1"/>
    </xf>
    <xf numFmtId="0" fontId="0" fillId="0" borderId="62" xfId="0" applyFont="1" applyBorder="1" applyAlignment="1">
      <alignment horizontal="center" vertical="center" wrapText="1"/>
    </xf>
    <xf numFmtId="0" fontId="0" fillId="0" borderId="88" xfId="0" applyFont="1" applyBorder="1" applyAlignment="1">
      <alignment horizontal="center" vertical="center" wrapText="1"/>
    </xf>
    <xf numFmtId="0" fontId="12" fillId="0" borderId="89" xfId="0" applyFont="1" applyFill="1" applyBorder="1" applyAlignment="1">
      <alignment vertical="center" textRotation="255"/>
    </xf>
    <xf numFmtId="0" fontId="0" fillId="0" borderId="90" xfId="0" applyFont="1" applyBorder="1" applyAlignment="1">
      <alignment vertical="center"/>
    </xf>
    <xf numFmtId="0" fontId="0" fillId="0" borderId="91" xfId="0" applyFont="1" applyBorder="1" applyAlignment="1">
      <alignment vertical="center"/>
    </xf>
    <xf numFmtId="0" fontId="0" fillId="0" borderId="90" xfId="0" applyFont="1" applyBorder="1" applyAlignment="1">
      <alignment horizontal="left" vertical="center"/>
    </xf>
    <xf numFmtId="0" fontId="0" fillId="0" borderId="92" xfId="0" applyFont="1" applyBorder="1" applyAlignment="1">
      <alignment horizontal="left" vertical="center"/>
    </xf>
    <xf numFmtId="0" fontId="19" fillId="0" borderId="93" xfId="0" applyFont="1" applyFill="1" applyBorder="1" applyAlignment="1">
      <alignment vertical="center"/>
    </xf>
    <xf numFmtId="0" fontId="0" fillId="0" borderId="54" xfId="0" applyFont="1" applyBorder="1" applyAlignment="1">
      <alignment vertical="center"/>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93" xfId="0" applyFont="1" applyBorder="1" applyAlignment="1">
      <alignment vertical="center"/>
    </xf>
    <xf numFmtId="0" fontId="16" fillId="33" borderId="3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100"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101" xfId="0" applyFont="1" applyFill="1" applyBorder="1" applyAlignment="1">
      <alignment vertical="center"/>
    </xf>
    <xf numFmtId="0" fontId="0" fillId="0" borderId="92" xfId="0" applyFont="1" applyBorder="1" applyAlignment="1">
      <alignment vertical="center"/>
    </xf>
    <xf numFmtId="0" fontId="0" fillId="36" borderId="102" xfId="0" applyFont="1" applyFill="1" applyBorder="1" applyAlignment="1">
      <alignment horizontal="center" vertical="center" wrapText="1"/>
    </xf>
    <xf numFmtId="0" fontId="0" fillId="0" borderId="0" xfId="0" applyFont="1" applyBorder="1" applyAlignment="1">
      <alignment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5"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101" xfId="0" applyFont="1" applyFill="1" applyBorder="1" applyAlignment="1">
      <alignment vertical="center" wrapText="1"/>
    </xf>
    <xf numFmtId="0" fontId="0" fillId="0" borderId="54" xfId="0" applyFont="1" applyBorder="1" applyAlignment="1">
      <alignment vertical="center" wrapText="1"/>
    </xf>
    <xf numFmtId="0" fontId="0" fillId="0" borderId="106" xfId="0" applyFont="1" applyFill="1" applyBorder="1" applyAlignment="1">
      <alignment vertical="center" wrapText="1"/>
    </xf>
    <xf numFmtId="0" fontId="0" fillId="0" borderId="66" xfId="0" applyFont="1" applyBorder="1" applyAlignment="1">
      <alignment vertical="center" wrapText="1"/>
    </xf>
    <xf numFmtId="0" fontId="0" fillId="0" borderId="107" xfId="0" applyFont="1" applyBorder="1" applyAlignment="1">
      <alignment vertical="center" wrapText="1"/>
    </xf>
    <xf numFmtId="0" fontId="0" fillId="0" borderId="108" xfId="0" applyFont="1" applyFill="1" applyBorder="1" applyAlignment="1">
      <alignment vertical="center"/>
    </xf>
    <xf numFmtId="0" fontId="12" fillId="33" borderId="3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79" xfId="0" applyBorder="1" applyAlignment="1">
      <alignment horizontal="center" vertical="center" textRotation="255"/>
    </xf>
    <xf numFmtId="0" fontId="0" fillId="0" borderId="67"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09" xfId="0" applyFont="1" applyFill="1" applyBorder="1" applyAlignment="1">
      <alignment vertical="center" wrapText="1"/>
    </xf>
    <xf numFmtId="0" fontId="0" fillId="0" borderId="110" xfId="0" applyFont="1" applyFill="1" applyBorder="1" applyAlignment="1">
      <alignment vertical="center" wrapText="1"/>
    </xf>
    <xf numFmtId="0" fontId="0" fillId="0" borderId="111" xfId="0" applyFont="1" applyFill="1" applyBorder="1" applyAlignment="1">
      <alignment vertical="center" wrapText="1"/>
    </xf>
    <xf numFmtId="0" fontId="0" fillId="0" borderId="108"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0" fillId="36" borderId="114" xfId="0" applyFont="1" applyFill="1" applyBorder="1" applyAlignment="1">
      <alignment horizontal="center" vertical="center"/>
    </xf>
    <xf numFmtId="0" fontId="0" fillId="0" borderId="90" xfId="0" applyFont="1" applyBorder="1" applyAlignment="1">
      <alignment horizontal="center" vertical="center"/>
    </xf>
    <xf numFmtId="0" fontId="0" fillId="0" borderId="115" xfId="0" applyFont="1" applyBorder="1" applyAlignment="1">
      <alignment horizontal="center" vertical="center"/>
    </xf>
    <xf numFmtId="0" fontId="18" fillId="0" borderId="116" xfId="0" applyFont="1" applyFill="1" applyBorder="1" applyAlignment="1">
      <alignment horizontal="center" vertical="center"/>
    </xf>
    <xf numFmtId="0" fontId="18" fillId="0" borderId="37" xfId="0" applyFont="1" applyBorder="1" applyAlignment="1">
      <alignment horizontal="center" vertical="center"/>
    </xf>
    <xf numFmtId="0" fontId="18" fillId="0" borderId="117" xfId="0" applyFont="1" applyBorder="1" applyAlignment="1">
      <alignment horizontal="center" vertical="center"/>
    </xf>
    <xf numFmtId="0" fontId="18" fillId="0" borderId="38" xfId="0" applyFont="1" applyBorder="1" applyAlignment="1">
      <alignment horizontal="center" vertical="center"/>
    </xf>
    <xf numFmtId="0" fontId="12" fillId="33" borderId="7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1" fillId="35" borderId="108" xfId="0" applyFont="1" applyFill="1" applyBorder="1" applyAlignment="1" applyProtection="1">
      <alignment horizontal="center" vertical="center"/>
      <protection locked="0"/>
    </xf>
    <xf numFmtId="0" fontId="11" fillId="35" borderId="84" xfId="0" applyFont="1" applyFill="1" applyBorder="1" applyAlignment="1" applyProtection="1">
      <alignment horizontal="center" vertical="center"/>
      <protection locked="0"/>
    </xf>
    <xf numFmtId="0" fontId="11" fillId="35" borderId="118" xfId="0" applyFont="1" applyFill="1" applyBorder="1" applyAlignment="1" applyProtection="1">
      <alignment horizontal="center" vertical="center"/>
      <protection locked="0"/>
    </xf>
    <xf numFmtId="0" fontId="10" fillId="0" borderId="83" xfId="0" applyFont="1" applyBorder="1" applyAlignment="1">
      <alignment horizontal="left" vertical="center" wrapText="1"/>
    </xf>
    <xf numFmtId="0" fontId="0" fillId="0" borderId="84" xfId="0" applyFont="1" applyBorder="1" applyAlignment="1">
      <alignment horizontal="left" vertical="center"/>
    </xf>
    <xf numFmtId="0" fontId="0" fillId="0" borderId="118" xfId="0" applyFont="1" applyBorder="1" applyAlignment="1">
      <alignment horizontal="lef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18" xfId="0" applyNumberFormat="1" applyFont="1" applyBorder="1" applyAlignment="1">
      <alignment horizontal="right" vertical="center"/>
    </xf>
    <xf numFmtId="0" fontId="0" fillId="36" borderId="90" xfId="0" applyFont="1" applyFill="1" applyBorder="1" applyAlignment="1">
      <alignment horizontal="center" vertical="center"/>
    </xf>
    <xf numFmtId="0" fontId="0" fillId="36" borderId="115" xfId="0" applyFont="1" applyFill="1" applyBorder="1" applyAlignment="1">
      <alignment horizontal="center" vertical="center"/>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6" fillId="0" borderId="78" xfId="0" applyNumberFormat="1" applyFont="1" applyBorder="1" applyAlignment="1">
      <alignment horizontal="center" vertical="center"/>
    </xf>
    <xf numFmtId="0" fontId="0" fillId="0" borderId="106" xfId="0" applyFont="1" applyFill="1" applyBorder="1" applyAlignment="1">
      <alignment vertical="center"/>
    </xf>
    <xf numFmtId="0" fontId="0" fillId="0" borderId="66" xfId="0" applyFont="1" applyFill="1" applyBorder="1" applyAlignment="1">
      <alignment vertical="center"/>
    </xf>
    <xf numFmtId="0" fontId="0" fillId="0" borderId="107" xfId="0" applyFont="1" applyFill="1" applyBorder="1" applyAlignment="1">
      <alignment vertical="center"/>
    </xf>
    <xf numFmtId="0" fontId="9" fillId="0" borderId="116"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117" xfId="0" applyFont="1" applyBorder="1" applyAlignment="1">
      <alignment horizontal="center" vertical="center"/>
    </xf>
    <xf numFmtId="0" fontId="10" fillId="34" borderId="37" xfId="0" applyFont="1" applyFill="1" applyBorder="1" applyAlignment="1">
      <alignment horizontal="center" vertical="center" wrapText="1"/>
    </xf>
    <xf numFmtId="0" fontId="0" fillId="34" borderId="37" xfId="0" applyFont="1" applyFill="1" applyBorder="1" applyAlignment="1">
      <alignment horizontal="center" vertical="center"/>
    </xf>
    <xf numFmtId="0" fontId="0" fillId="34" borderId="117" xfId="0" applyFont="1" applyFill="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38"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21" xfId="63" applyFont="1" applyFill="1" applyBorder="1" applyAlignment="1" applyProtection="1">
      <alignment horizontal="center" vertical="center" shrinkToFit="1"/>
      <protection/>
    </xf>
    <xf numFmtId="0" fontId="8" fillId="0" borderId="122" xfId="63" applyFont="1" applyFill="1" applyBorder="1" applyAlignment="1" applyProtection="1">
      <alignment horizontal="center" vertical="center"/>
      <protection/>
    </xf>
    <xf numFmtId="0" fontId="8" fillId="0" borderId="29" xfId="63" applyFont="1" applyFill="1" applyBorder="1" applyAlignment="1" applyProtection="1">
      <alignment horizontal="center" vertical="center"/>
      <protection/>
    </xf>
    <xf numFmtId="0" fontId="0" fillId="0" borderId="29"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4" borderId="28" xfId="0" applyFont="1" applyFill="1" applyBorder="1" applyAlignment="1">
      <alignment horizontal="center" vertical="center" wrapText="1" shrinkToFit="1"/>
    </xf>
    <xf numFmtId="0" fontId="0" fillId="34" borderId="29" xfId="0" applyFont="1" applyFill="1" applyBorder="1" applyAlignment="1">
      <alignment horizontal="center" vertical="center" wrapText="1" shrinkToFit="1"/>
    </xf>
    <xf numFmtId="0" fontId="0" fillId="34" borderId="30" xfId="0" applyFont="1" applyFill="1" applyBorder="1" applyAlignment="1">
      <alignment horizontal="center" vertical="center" wrapText="1" shrinkToFit="1"/>
    </xf>
    <xf numFmtId="0" fontId="13" fillId="0" borderId="28" xfId="62" applyFont="1" applyFill="1" applyBorder="1" applyAlignment="1" applyProtection="1">
      <alignment horizontal="left" vertical="center" wrapText="1"/>
      <protection/>
    </xf>
    <xf numFmtId="0" fontId="13" fillId="0" borderId="29" xfId="62" applyFont="1" applyFill="1" applyBorder="1" applyAlignment="1" applyProtection="1">
      <alignment horizontal="left" vertical="center" wrapText="1"/>
      <protection/>
    </xf>
    <xf numFmtId="0" fontId="13" fillId="0" borderId="47" xfId="62" applyFont="1" applyFill="1" applyBorder="1" applyAlignment="1" applyProtection="1">
      <alignment horizontal="left" vertical="center" wrapTex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2" fillId="33" borderId="120"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122"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1" fillId="34" borderId="28" xfId="63" applyFont="1" applyFill="1" applyBorder="1" applyAlignment="1" applyProtection="1">
      <alignment horizontal="center" vertical="center"/>
      <protection/>
    </xf>
    <xf numFmtId="0" fontId="11" fillId="34" borderId="29" xfId="63" applyFont="1" applyFill="1" applyBorder="1" applyAlignment="1" applyProtection="1">
      <alignment horizontal="center" vertical="center"/>
      <protection/>
    </xf>
    <xf numFmtId="0" fontId="11" fillId="34" borderId="47"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shrinkToFit="1"/>
      <protection/>
    </xf>
    <xf numFmtId="0" fontId="0" fillId="0" borderId="29" xfId="63" applyFont="1" applyFill="1" applyBorder="1" applyAlignment="1" applyProtection="1">
      <alignment horizontal="left" vertical="center" wrapText="1" shrinkToFit="1"/>
      <protection/>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8" fillId="33" borderId="28" xfId="61" applyNumberFormat="1"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4" xfId="0" applyFont="1" applyBorder="1" applyAlignment="1">
      <alignment horizontal="center" vertical="center" shrinkToFit="1"/>
    </xf>
    <xf numFmtId="0" fontId="8" fillId="33" borderId="12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122"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121"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3" fontId="0" fillId="0" borderId="53"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3" fontId="0" fillId="34" borderId="53" xfId="0" applyNumberFormat="1"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3" fontId="0" fillId="0" borderId="125"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3" fontId="0" fillId="0" borderId="125"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3" fontId="0" fillId="0" borderId="48" xfId="0" applyNumberFormat="1" applyFont="1" applyFill="1" applyBorder="1" applyAlignment="1">
      <alignment horizontal="center" vertical="center"/>
    </xf>
    <xf numFmtId="3" fontId="0" fillId="0" borderId="128" xfId="0" applyNumberFormat="1"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124" xfId="0" applyFont="1" applyBorder="1" applyAlignment="1">
      <alignment horizontal="center" vertical="center"/>
    </xf>
    <xf numFmtId="0" fontId="0" fillId="0" borderId="129" xfId="0" applyFont="1" applyBorder="1" applyAlignment="1">
      <alignment horizontal="center" vertical="center"/>
    </xf>
    <xf numFmtId="3" fontId="0" fillId="0" borderId="65"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107" xfId="0" applyFont="1" applyFill="1" applyBorder="1" applyAlignment="1">
      <alignment horizontal="center" vertical="center"/>
    </xf>
    <xf numFmtId="3" fontId="0" fillId="0" borderId="65"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9"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3" borderId="28"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122" xfId="0" applyFont="1" applyFill="1" applyBorder="1" applyAlignment="1">
      <alignment horizontal="center" vertical="center"/>
    </xf>
    <xf numFmtId="0" fontId="12" fillId="33" borderId="133"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48" xfId="0" applyFont="1" applyFill="1" applyBorder="1" applyAlignment="1">
      <alignment horizontal="center" vertical="center"/>
    </xf>
    <xf numFmtId="0" fontId="12" fillId="33" borderId="136" xfId="0" applyFont="1" applyFill="1" applyBorder="1" applyAlignment="1">
      <alignment horizontal="center" vertical="center"/>
    </xf>
    <xf numFmtId="0" fontId="0" fillId="33" borderId="52" xfId="0" applyFont="1" applyFill="1" applyBorder="1" applyAlignment="1">
      <alignment horizontal="center" vertical="center"/>
    </xf>
    <xf numFmtId="0" fontId="0" fillId="0" borderId="67"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23" xfId="0" applyFont="1" applyBorder="1" applyAlignment="1">
      <alignment horizontal="left" vertical="center" wrapText="1"/>
    </xf>
    <xf numFmtId="0" fontId="0" fillId="0" borderId="68" xfId="0" applyFont="1" applyBorder="1" applyAlignment="1">
      <alignment horizontal="left" vertical="center" wrapText="1"/>
    </xf>
    <xf numFmtId="0" fontId="0" fillId="0" borderId="26"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47" xfId="0" applyFont="1" applyBorder="1" applyAlignment="1">
      <alignment horizontal="center" vertical="center"/>
    </xf>
    <xf numFmtId="0" fontId="0" fillId="0" borderId="26"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0" fillId="0" borderId="47" xfId="0" applyFill="1" applyBorder="1" applyAlignment="1">
      <alignment horizontal="center" vertical="center"/>
    </xf>
    <xf numFmtId="0" fontId="15" fillId="0" borderId="139" xfId="0" applyFont="1" applyFill="1" applyBorder="1" applyAlignment="1">
      <alignment horizontal="left" vertical="center" wrapText="1"/>
    </xf>
    <xf numFmtId="0" fontId="15" fillId="0" borderId="54" xfId="0" applyFont="1" applyFill="1" applyBorder="1" applyAlignment="1">
      <alignment horizontal="left" vertical="center" wrapText="1"/>
    </xf>
    <xf numFmtId="0" fontId="15" fillId="0" borderId="55" xfId="0" applyFont="1" applyFill="1" applyBorder="1" applyAlignment="1">
      <alignment horizontal="left" vertical="center" wrapText="1"/>
    </xf>
    <xf numFmtId="0" fontId="0" fillId="36" borderId="31"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36" borderId="27"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74" xfId="0" applyFont="1" applyFill="1" applyBorder="1" applyAlignment="1">
      <alignment horizontal="center" vertical="center"/>
    </xf>
    <xf numFmtId="0" fontId="15" fillId="0" borderId="140" xfId="0" applyFont="1" applyFill="1" applyBorder="1" applyAlignment="1">
      <alignment horizontal="left" vertical="center" wrapText="1"/>
    </xf>
    <xf numFmtId="0" fontId="15" fillId="0" borderId="84" xfId="0" applyFont="1" applyFill="1" applyBorder="1" applyAlignment="1">
      <alignment horizontal="left" vertical="center" wrapText="1"/>
    </xf>
    <xf numFmtId="0" fontId="15" fillId="0" borderId="118" xfId="0" applyFont="1" applyFill="1" applyBorder="1" applyAlignment="1">
      <alignment horizontal="left" vertical="center" wrapText="1"/>
    </xf>
    <xf numFmtId="182" fontId="0" fillId="0" borderId="141" xfId="0" applyNumberFormat="1" applyFont="1" applyFill="1" applyBorder="1" applyAlignment="1">
      <alignment horizontal="center" vertical="center"/>
    </xf>
    <xf numFmtId="0" fontId="16" fillId="37" borderId="36" xfId="0" applyFont="1" applyFill="1" applyBorder="1" applyAlignment="1">
      <alignment horizontal="center" vertical="center"/>
    </xf>
    <xf numFmtId="0" fontId="2" fillId="37" borderId="37" xfId="0" applyFont="1" applyFill="1" applyBorder="1" applyAlignment="1">
      <alignment horizontal="center" vertical="center"/>
    </xf>
    <xf numFmtId="0" fontId="2" fillId="37" borderId="38" xfId="0" applyFont="1" applyFill="1" applyBorder="1" applyAlignment="1">
      <alignment horizontal="center" vertical="center"/>
    </xf>
    <xf numFmtId="0" fontId="0" fillId="34" borderId="89"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0" fillId="0" borderId="142" xfId="0" applyFont="1" applyFill="1" applyBorder="1" applyAlignment="1">
      <alignment horizontal="center" vertical="top"/>
    </xf>
    <xf numFmtId="0" fontId="0" fillId="0" borderId="78" xfId="0" applyFont="1" applyFill="1" applyBorder="1" applyAlignment="1">
      <alignment horizontal="center" vertical="top"/>
    </xf>
    <xf numFmtId="0" fontId="0" fillId="0" borderId="143" xfId="0" applyFont="1" applyFill="1" applyBorder="1" applyAlignment="1">
      <alignment horizontal="center" vertical="top"/>
    </xf>
    <xf numFmtId="0" fontId="14" fillId="33" borderId="31"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0" fillId="0" borderId="67"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47" xfId="0" applyFont="1" applyBorder="1" applyAlignment="1">
      <alignment horizontal="center" vertical="center"/>
    </xf>
    <xf numFmtId="0" fontId="0" fillId="0" borderId="90" xfId="0" applyFont="1" applyFill="1" applyBorder="1" applyAlignment="1">
      <alignment horizontal="left" vertical="center"/>
    </xf>
    <xf numFmtId="0" fontId="0" fillId="0" borderId="114" xfId="0" applyFont="1" applyFill="1" applyBorder="1" applyAlignment="1">
      <alignment horizontal="left" vertical="center"/>
    </xf>
    <xf numFmtId="176" fontId="0" fillId="0" borderId="146" xfId="0" applyNumberFormat="1" applyFont="1" applyBorder="1" applyAlignment="1">
      <alignment horizontal="right" vertical="center"/>
    </xf>
    <xf numFmtId="0" fontId="0" fillId="0" borderId="101"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47" xfId="0" applyNumberFormat="1" applyFont="1" applyBorder="1" applyAlignment="1">
      <alignment horizontal="right"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10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122" xfId="0" applyFont="1" applyBorder="1" applyAlignment="1">
      <alignment horizontal="center" vertical="center"/>
    </xf>
    <xf numFmtId="0" fontId="10" fillId="0" borderId="49"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8" fillId="0" borderId="122"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47" xfId="0" applyFont="1" applyBorder="1" applyAlignment="1">
      <alignment horizontal="center" vertical="center"/>
    </xf>
    <xf numFmtId="0" fontId="0" fillId="35" borderId="108" xfId="0" applyFont="1" applyFill="1" applyBorder="1" applyAlignment="1" applyProtection="1">
      <alignment horizontal="center" vertical="center"/>
      <protection locked="0"/>
    </xf>
    <xf numFmtId="0" fontId="0" fillId="35" borderId="84" xfId="0" applyFont="1" applyFill="1" applyBorder="1" applyAlignment="1" applyProtection="1">
      <alignment horizontal="center" vertical="center"/>
      <protection locked="0"/>
    </xf>
    <xf numFmtId="0" fontId="0" fillId="35" borderId="118" xfId="0" applyFont="1" applyFill="1" applyBorder="1" applyAlignment="1" applyProtection="1">
      <alignment horizontal="center" vertical="center"/>
      <protection locked="0"/>
    </xf>
    <xf numFmtId="0" fontId="10" fillId="35" borderId="83" xfId="0" applyFont="1" applyFill="1" applyBorder="1" applyAlignment="1" applyProtection="1">
      <alignment horizontal="left" vertical="center" wrapText="1"/>
      <protection locked="0"/>
    </xf>
    <xf numFmtId="0" fontId="0" fillId="35" borderId="84" xfId="0" applyFont="1" applyFill="1" applyBorder="1" applyAlignment="1" applyProtection="1">
      <alignment horizontal="left" vertical="center"/>
      <protection locked="0"/>
    </xf>
    <xf numFmtId="0" fontId="0" fillId="35" borderId="118" xfId="0" applyFont="1" applyFill="1" applyBorder="1" applyAlignment="1" applyProtection="1">
      <alignment horizontal="left" vertical="center"/>
      <protection locked="0"/>
    </xf>
    <xf numFmtId="0" fontId="0" fillId="0" borderId="108" xfId="0" applyFont="1" applyBorder="1" applyAlignment="1">
      <alignment horizontal="center" vertical="center"/>
    </xf>
    <xf numFmtId="0" fontId="0" fillId="0" borderId="84" xfId="0" applyFont="1" applyBorder="1" applyAlignment="1">
      <alignment horizontal="center" vertical="center"/>
    </xf>
    <xf numFmtId="0" fontId="0" fillId="0" borderId="118" xfId="0" applyFont="1" applyBorder="1" applyAlignment="1">
      <alignment horizontal="center" vertical="center"/>
    </xf>
    <xf numFmtId="0" fontId="0" fillId="35" borderId="101" xfId="0" applyFont="1" applyFill="1" applyBorder="1" applyAlignment="1" applyProtection="1">
      <alignment horizontal="center" vertical="center"/>
      <protection locked="0"/>
    </xf>
    <xf numFmtId="0" fontId="0" fillId="35" borderId="54" xfId="0" applyFont="1" applyFill="1" applyBorder="1" applyAlignment="1" applyProtection="1">
      <alignment horizontal="center" vertical="center"/>
      <protection locked="0"/>
    </xf>
    <xf numFmtId="0" fontId="0" fillId="35" borderId="55" xfId="0" applyFont="1" applyFill="1" applyBorder="1" applyAlignment="1" applyProtection="1">
      <alignment horizontal="center" vertical="center"/>
      <protection locked="0"/>
    </xf>
    <xf numFmtId="0" fontId="10" fillId="35" borderId="53" xfId="0" applyFont="1" applyFill="1" applyBorder="1" applyAlignment="1" applyProtection="1">
      <alignment horizontal="left" vertical="center" wrapText="1"/>
      <protection locked="0"/>
    </xf>
    <xf numFmtId="0" fontId="10" fillId="35" borderId="54" xfId="0" applyFont="1" applyFill="1" applyBorder="1" applyAlignment="1" applyProtection="1">
      <alignment horizontal="left" vertical="center" wrapText="1"/>
      <protection locked="0"/>
    </xf>
    <xf numFmtId="0" fontId="10" fillId="35" borderId="55" xfId="0" applyFont="1" applyFill="1" applyBorder="1" applyAlignment="1" applyProtection="1">
      <alignment horizontal="left" vertical="center" wrapText="1"/>
      <protection locked="0"/>
    </xf>
    <xf numFmtId="0" fontId="0" fillId="35" borderId="54"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0" fontId="10" fillId="35" borderId="53" xfId="0" applyFont="1" applyFill="1" applyBorder="1" applyAlignment="1">
      <alignment horizontal="left" vertical="center" wrapText="1"/>
    </xf>
    <xf numFmtId="0" fontId="0" fillId="35" borderId="54" xfId="0" applyFont="1" applyFill="1" applyBorder="1" applyAlignment="1">
      <alignment horizontal="left" vertical="center"/>
    </xf>
    <xf numFmtId="0" fontId="0" fillId="35" borderId="55" xfId="0" applyFont="1" applyFill="1" applyBorder="1" applyAlignment="1">
      <alignment horizontal="left" vertical="center"/>
    </xf>
    <xf numFmtId="176" fontId="0" fillId="0" borderId="53" xfId="0" applyNumberFormat="1" applyFont="1" applyBorder="1" applyAlignment="1">
      <alignment horizontal="right" vertical="center"/>
    </xf>
    <xf numFmtId="0" fontId="0" fillId="0" borderId="149" xfId="0" applyFont="1" applyBorder="1" applyAlignment="1">
      <alignment horizontal="center" vertical="center"/>
    </xf>
    <xf numFmtId="0" fontId="10" fillId="0" borderId="150" xfId="0" applyFont="1" applyBorder="1" applyAlignment="1">
      <alignment horizontal="center" vertical="center" wrapText="1"/>
    </xf>
    <xf numFmtId="0" fontId="0" fillId="0" borderId="113" xfId="0" applyFont="1" applyBorder="1" applyAlignment="1">
      <alignment horizontal="center" vertical="center"/>
    </xf>
    <xf numFmtId="0" fontId="0" fillId="0" borderId="151" xfId="0" applyFont="1" applyBorder="1" applyAlignment="1">
      <alignment horizontal="center" vertical="center"/>
    </xf>
    <xf numFmtId="176" fontId="0" fillId="0" borderId="114"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5"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16" fillId="36" borderId="36" xfId="0" applyFont="1" applyFill="1" applyBorder="1" applyAlignment="1">
      <alignment horizontal="center" vertical="center" wrapText="1"/>
    </xf>
    <xf numFmtId="0" fontId="16" fillId="36" borderId="37" xfId="0" applyFont="1" applyFill="1" applyBorder="1" applyAlignment="1">
      <alignment horizontal="center" vertical="center" wrapText="1"/>
    </xf>
    <xf numFmtId="0" fontId="16" fillId="36" borderId="38" xfId="0" applyFont="1" applyFill="1" applyBorder="1" applyAlignment="1">
      <alignment horizontal="center"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74"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7" fillId="33" borderId="152" xfId="63" applyFont="1" applyFill="1" applyBorder="1" applyAlignment="1" applyProtection="1">
      <alignment horizontal="center" vertical="center"/>
      <protection/>
    </xf>
    <xf numFmtId="0" fontId="0" fillId="0" borderId="15" xfId="0" applyFont="1" applyBorder="1" applyAlignment="1">
      <alignment vertical="center"/>
    </xf>
    <xf numFmtId="0" fontId="7" fillId="37" borderId="15" xfId="0" applyFont="1" applyFill="1" applyBorder="1" applyAlignment="1">
      <alignment vertical="center" shrinkToFit="1"/>
    </xf>
    <xf numFmtId="0" fontId="0" fillId="37" borderId="15" xfId="0" applyFont="1" applyFill="1" applyBorder="1" applyAlignment="1">
      <alignment vertical="center" shrinkToFit="1"/>
    </xf>
    <xf numFmtId="0" fontId="0" fillId="37" borderId="153" xfId="0" applyFont="1" applyFill="1" applyBorder="1" applyAlignment="1">
      <alignment vertical="center" shrinkToFit="1"/>
    </xf>
    <xf numFmtId="0" fontId="0" fillId="0" borderId="55" xfId="0" applyFont="1" applyBorder="1" applyAlignment="1">
      <alignment vertical="center"/>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33" borderId="22" xfId="0" applyFont="1" applyFill="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26" xfId="0" applyFont="1" applyFill="1" applyBorder="1" applyAlignment="1">
      <alignment vertical="center"/>
    </xf>
    <xf numFmtId="0" fontId="0" fillId="0" borderId="19"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24"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15" xfId="0" applyFont="1" applyFill="1" applyBorder="1" applyAlignment="1">
      <alignment horizontal="center" vertical="center"/>
    </xf>
    <xf numFmtId="3" fontId="0" fillId="0" borderId="114" xfId="0" applyNumberFormat="1" applyFont="1" applyFill="1" applyBorder="1" applyAlignment="1">
      <alignment horizontal="center" vertical="center"/>
    </xf>
    <xf numFmtId="3" fontId="0" fillId="0" borderId="90" xfId="0" applyNumberFormat="1" applyFont="1" applyFill="1" applyBorder="1" applyAlignment="1">
      <alignment horizontal="center" vertical="center"/>
    </xf>
    <xf numFmtId="3" fontId="0" fillId="0" borderId="115" xfId="0" applyNumberFormat="1" applyFont="1" applyFill="1" applyBorder="1" applyAlignment="1">
      <alignment horizontal="center" vertical="center"/>
    </xf>
    <xf numFmtId="0" fontId="12" fillId="0" borderId="156" xfId="0" applyFont="1" applyFill="1" applyBorder="1" applyAlignment="1">
      <alignment vertical="center" wrapText="1"/>
    </xf>
    <xf numFmtId="0" fontId="0" fillId="0" borderId="90" xfId="0" applyFont="1" applyBorder="1" applyAlignment="1">
      <alignment vertical="center" wrapText="1"/>
    </xf>
    <xf numFmtId="0" fontId="0" fillId="0" borderId="92" xfId="0" applyFont="1" applyBorder="1" applyAlignment="1">
      <alignment vertical="center" wrapText="1"/>
    </xf>
    <xf numFmtId="0" fontId="0" fillId="0" borderId="90" xfId="0" applyFont="1" applyBorder="1" applyAlignment="1">
      <alignment vertical="center" textRotation="255"/>
    </xf>
    <xf numFmtId="0" fontId="0" fillId="0" borderId="92" xfId="0" applyFont="1" applyBorder="1" applyAlignment="1">
      <alignment vertical="center" textRotation="255"/>
    </xf>
    <xf numFmtId="0" fontId="0" fillId="0" borderId="91" xfId="0" applyFont="1" applyBorder="1" applyAlignment="1">
      <alignment vertical="center" textRotation="255"/>
    </xf>
    <xf numFmtId="181" fontId="0" fillId="0" borderId="28" xfId="0" applyNumberFormat="1" applyFont="1" applyBorder="1" applyAlignment="1">
      <alignment horizontal="center" vertical="center"/>
    </xf>
    <xf numFmtId="181" fontId="0" fillId="0" borderId="29" xfId="0" applyNumberFormat="1" applyFont="1" applyBorder="1" applyAlignment="1">
      <alignment horizontal="center" vertical="center"/>
    </xf>
    <xf numFmtId="181" fontId="0" fillId="0" borderId="30" xfId="0" applyNumberFormat="1" applyFont="1" applyBorder="1" applyAlignment="1">
      <alignment horizontal="center" vertical="center"/>
    </xf>
    <xf numFmtId="0" fontId="12" fillId="33" borderId="32"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12" fillId="33" borderId="33" xfId="0" applyFont="1" applyFill="1" applyBorder="1" applyAlignment="1">
      <alignment horizontal="center" vertical="center" textRotation="255"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74</xdr:row>
      <xdr:rowOff>209550</xdr:rowOff>
    </xdr:from>
    <xdr:to>
      <xdr:col>37</xdr:col>
      <xdr:colOff>28575</xdr:colOff>
      <xdr:row>83</xdr:row>
      <xdr:rowOff>361950</xdr:rowOff>
    </xdr:to>
    <xdr:sp>
      <xdr:nvSpPr>
        <xdr:cNvPr id="1" name="正方形/長方形 1"/>
        <xdr:cNvSpPr>
          <a:spLocks/>
        </xdr:cNvSpPr>
      </xdr:nvSpPr>
      <xdr:spPr>
        <a:xfrm>
          <a:off x="3714750" y="33670875"/>
          <a:ext cx="3714750"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1,353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66675</xdr:colOff>
      <xdr:row>83</xdr:row>
      <xdr:rowOff>466725</xdr:rowOff>
    </xdr:from>
    <xdr:to>
      <xdr:col>36</xdr:col>
      <xdr:colOff>142875</xdr:colOff>
      <xdr:row>84</xdr:row>
      <xdr:rowOff>438150</xdr:rowOff>
    </xdr:to>
    <xdr:sp>
      <xdr:nvSpPr>
        <xdr:cNvPr id="2" name="大かっこ 11"/>
        <xdr:cNvSpPr>
          <a:spLocks/>
        </xdr:cNvSpPr>
      </xdr:nvSpPr>
      <xdr:spPr>
        <a:xfrm>
          <a:off x="3867150" y="35118675"/>
          <a:ext cx="3476625"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耐震安全性審査の高度化や耐震裕度等に関する試験・調査</a:t>
          </a:r>
        </a:p>
      </xdr:txBody>
    </xdr:sp>
    <xdr:clientData/>
  </xdr:twoCellAnchor>
  <xdr:twoCellAnchor>
    <xdr:from>
      <xdr:col>9</xdr:col>
      <xdr:colOff>47625</xdr:colOff>
      <xdr:row>90</xdr:row>
      <xdr:rowOff>342900</xdr:rowOff>
    </xdr:from>
    <xdr:to>
      <xdr:col>16</xdr:col>
      <xdr:colOff>133350</xdr:colOff>
      <xdr:row>91</xdr:row>
      <xdr:rowOff>238125</xdr:rowOff>
    </xdr:to>
    <xdr:sp>
      <xdr:nvSpPr>
        <xdr:cNvPr id="3" name="Text Box 9"/>
        <xdr:cNvSpPr txBox="1">
          <a:spLocks noChangeArrowheads="1"/>
        </xdr:cNvSpPr>
      </xdr:nvSpPr>
      <xdr:spPr>
        <a:xfrm>
          <a:off x="1847850" y="39662100"/>
          <a:ext cx="1485900" cy="561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浸水防止設備の耐力試験　等</a:t>
          </a:r>
        </a:p>
      </xdr:txBody>
    </xdr:sp>
    <xdr:clientData/>
  </xdr:twoCellAnchor>
  <xdr:twoCellAnchor>
    <xdr:from>
      <xdr:col>8</xdr:col>
      <xdr:colOff>180975</xdr:colOff>
      <xdr:row>90</xdr:row>
      <xdr:rowOff>285750</xdr:rowOff>
    </xdr:from>
    <xdr:to>
      <xdr:col>16</xdr:col>
      <xdr:colOff>180975</xdr:colOff>
      <xdr:row>91</xdr:row>
      <xdr:rowOff>257175</xdr:rowOff>
    </xdr:to>
    <xdr:sp>
      <xdr:nvSpPr>
        <xdr:cNvPr id="4" name="大かっこ 23"/>
        <xdr:cNvSpPr>
          <a:spLocks/>
        </xdr:cNvSpPr>
      </xdr:nvSpPr>
      <xdr:spPr>
        <a:xfrm>
          <a:off x="1781175" y="39604950"/>
          <a:ext cx="1600200" cy="6381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90</xdr:row>
      <xdr:rowOff>323850</xdr:rowOff>
    </xdr:from>
    <xdr:to>
      <xdr:col>31</xdr:col>
      <xdr:colOff>133350</xdr:colOff>
      <xdr:row>91</xdr:row>
      <xdr:rowOff>371475</xdr:rowOff>
    </xdr:to>
    <xdr:sp>
      <xdr:nvSpPr>
        <xdr:cNvPr id="5" name="Text Box 11"/>
        <xdr:cNvSpPr txBox="1">
          <a:spLocks noChangeArrowheads="1"/>
        </xdr:cNvSpPr>
      </xdr:nvSpPr>
      <xdr:spPr>
        <a:xfrm>
          <a:off x="4857750" y="39643050"/>
          <a:ext cx="1476375" cy="7143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斜面安定性評価における転動挙動衝撃試験　等</a:t>
          </a:r>
        </a:p>
      </xdr:txBody>
    </xdr:sp>
    <xdr:clientData/>
  </xdr:twoCellAnchor>
  <xdr:twoCellAnchor>
    <xdr:from>
      <xdr:col>39</xdr:col>
      <xdr:colOff>38100</xdr:colOff>
      <xdr:row>90</xdr:row>
      <xdr:rowOff>323850</xdr:rowOff>
    </xdr:from>
    <xdr:to>
      <xdr:col>46</xdr:col>
      <xdr:colOff>171450</xdr:colOff>
      <xdr:row>91</xdr:row>
      <xdr:rowOff>238125</xdr:rowOff>
    </xdr:to>
    <xdr:sp>
      <xdr:nvSpPr>
        <xdr:cNvPr id="6" name="Text Box 12"/>
        <xdr:cNvSpPr txBox="1">
          <a:spLocks noChangeArrowheads="1"/>
        </xdr:cNvSpPr>
      </xdr:nvSpPr>
      <xdr:spPr>
        <a:xfrm>
          <a:off x="7839075" y="39643050"/>
          <a:ext cx="1533525" cy="581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津波対策設備の耐力試験　等</a:t>
          </a:r>
        </a:p>
      </xdr:txBody>
    </xdr:sp>
    <xdr:clientData/>
  </xdr:twoCellAnchor>
  <xdr:twoCellAnchor>
    <xdr:from>
      <xdr:col>8</xdr:col>
      <xdr:colOff>180975</xdr:colOff>
      <xdr:row>89</xdr:row>
      <xdr:rowOff>47625</xdr:rowOff>
    </xdr:from>
    <xdr:to>
      <xdr:col>17</xdr:col>
      <xdr:colOff>0</xdr:colOff>
      <xdr:row>90</xdr:row>
      <xdr:rowOff>104775</xdr:rowOff>
    </xdr:to>
    <xdr:sp>
      <xdr:nvSpPr>
        <xdr:cNvPr id="7" name="Text Box 20"/>
        <xdr:cNvSpPr txBox="1">
          <a:spLocks noChangeArrowheads="1"/>
        </xdr:cNvSpPr>
      </xdr:nvSpPr>
      <xdr:spPr>
        <a:xfrm>
          <a:off x="1781175" y="38700075"/>
          <a:ext cx="1619250" cy="723900"/>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449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180975</xdr:colOff>
      <xdr:row>89</xdr:row>
      <xdr:rowOff>47625</xdr:rowOff>
    </xdr:from>
    <xdr:to>
      <xdr:col>32</xdr:col>
      <xdr:colOff>0</xdr:colOff>
      <xdr:row>90</xdr:row>
      <xdr:rowOff>104775</xdr:rowOff>
    </xdr:to>
    <xdr:sp>
      <xdr:nvSpPr>
        <xdr:cNvPr id="8" name="Text Box 22"/>
        <xdr:cNvSpPr txBox="1">
          <a:spLocks noChangeArrowheads="1"/>
        </xdr:cNvSpPr>
      </xdr:nvSpPr>
      <xdr:spPr>
        <a:xfrm>
          <a:off x="4781550" y="38700075"/>
          <a:ext cx="1619250"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公益財団法人等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448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171450</xdr:colOff>
      <xdr:row>89</xdr:row>
      <xdr:rowOff>47625</xdr:rowOff>
    </xdr:from>
    <xdr:to>
      <xdr:col>46</xdr:col>
      <xdr:colOff>190500</xdr:colOff>
      <xdr:row>90</xdr:row>
      <xdr:rowOff>104775</xdr:rowOff>
    </xdr:to>
    <xdr:sp>
      <xdr:nvSpPr>
        <xdr:cNvPr id="9" name="Text Box 23"/>
        <xdr:cNvSpPr txBox="1">
          <a:spLocks noChangeArrowheads="1"/>
        </xdr:cNvSpPr>
      </xdr:nvSpPr>
      <xdr:spPr>
        <a:xfrm>
          <a:off x="7772400" y="38700075"/>
          <a:ext cx="1619250"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独立行政法人等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152400</xdr:colOff>
      <xdr:row>88</xdr:row>
      <xdr:rowOff>466725</xdr:rowOff>
    </xdr:from>
    <xdr:to>
      <xdr:col>17</xdr:col>
      <xdr:colOff>19050</xdr:colOff>
      <xdr:row>89</xdr:row>
      <xdr:rowOff>9525</xdr:rowOff>
    </xdr:to>
    <xdr:sp>
      <xdr:nvSpPr>
        <xdr:cNvPr id="10" name="Text Box 32"/>
        <xdr:cNvSpPr txBox="1">
          <a:spLocks noChangeArrowheads="1"/>
        </xdr:cNvSpPr>
      </xdr:nvSpPr>
      <xdr:spPr>
        <a:xfrm>
          <a:off x="1752600" y="38452425"/>
          <a:ext cx="1666875" cy="2095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152400</xdr:colOff>
      <xdr:row>88</xdr:row>
      <xdr:rowOff>466725</xdr:rowOff>
    </xdr:from>
    <xdr:to>
      <xdr:col>32</xdr:col>
      <xdr:colOff>19050</xdr:colOff>
      <xdr:row>89</xdr:row>
      <xdr:rowOff>9525</xdr:rowOff>
    </xdr:to>
    <xdr:sp>
      <xdr:nvSpPr>
        <xdr:cNvPr id="11" name="Text Box 34"/>
        <xdr:cNvSpPr txBox="1">
          <a:spLocks noChangeArrowheads="1"/>
        </xdr:cNvSpPr>
      </xdr:nvSpPr>
      <xdr:spPr>
        <a:xfrm>
          <a:off x="4752975" y="38452425"/>
          <a:ext cx="1666875" cy="2095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委託事業等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142875</xdr:colOff>
      <xdr:row>88</xdr:row>
      <xdr:rowOff>466725</xdr:rowOff>
    </xdr:from>
    <xdr:to>
      <xdr:col>47</xdr:col>
      <xdr:colOff>9525</xdr:colOff>
      <xdr:row>89</xdr:row>
      <xdr:rowOff>9525</xdr:rowOff>
    </xdr:to>
    <xdr:sp>
      <xdr:nvSpPr>
        <xdr:cNvPr id="12" name="Text Box 35"/>
        <xdr:cNvSpPr txBox="1">
          <a:spLocks noChangeArrowheads="1"/>
        </xdr:cNvSpPr>
      </xdr:nvSpPr>
      <xdr:spPr>
        <a:xfrm>
          <a:off x="7743825" y="38452425"/>
          <a:ext cx="1666875" cy="2095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190500</xdr:colOff>
      <xdr:row>90</xdr:row>
      <xdr:rowOff>285750</xdr:rowOff>
    </xdr:from>
    <xdr:to>
      <xdr:col>31</xdr:col>
      <xdr:colOff>190500</xdr:colOff>
      <xdr:row>91</xdr:row>
      <xdr:rowOff>257175</xdr:rowOff>
    </xdr:to>
    <xdr:sp>
      <xdr:nvSpPr>
        <xdr:cNvPr id="13" name="大かっこ 23"/>
        <xdr:cNvSpPr>
          <a:spLocks/>
        </xdr:cNvSpPr>
      </xdr:nvSpPr>
      <xdr:spPr>
        <a:xfrm>
          <a:off x="4791075" y="39604950"/>
          <a:ext cx="1600200" cy="6381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90</xdr:row>
      <xdr:rowOff>285750</xdr:rowOff>
    </xdr:from>
    <xdr:to>
      <xdr:col>47</xdr:col>
      <xdr:colOff>0</xdr:colOff>
      <xdr:row>91</xdr:row>
      <xdr:rowOff>257175</xdr:rowOff>
    </xdr:to>
    <xdr:sp>
      <xdr:nvSpPr>
        <xdr:cNvPr id="14" name="大かっこ 23"/>
        <xdr:cNvSpPr>
          <a:spLocks/>
        </xdr:cNvSpPr>
      </xdr:nvSpPr>
      <xdr:spPr>
        <a:xfrm>
          <a:off x="7800975" y="39604950"/>
          <a:ext cx="1600200" cy="6381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87</xdr:row>
      <xdr:rowOff>352425</xdr:rowOff>
    </xdr:from>
    <xdr:to>
      <xdr:col>43</xdr:col>
      <xdr:colOff>0</xdr:colOff>
      <xdr:row>88</xdr:row>
      <xdr:rowOff>390525</xdr:rowOff>
    </xdr:to>
    <xdr:sp>
      <xdr:nvSpPr>
        <xdr:cNvPr id="15" name="フリーフォーム 346"/>
        <xdr:cNvSpPr>
          <a:spLocks/>
        </xdr:cNvSpPr>
      </xdr:nvSpPr>
      <xdr:spPr>
        <a:xfrm>
          <a:off x="2590800" y="37671375"/>
          <a:ext cx="6010275" cy="704850"/>
        </a:xfrm>
        <a:custGeom>
          <a:pathLst>
            <a:path h="712305" w="6038021">
              <a:moveTo>
                <a:pt x="0" y="712305"/>
              </a:moveTo>
              <a:lnTo>
                <a:pt x="0" y="0"/>
              </a:lnTo>
              <a:lnTo>
                <a:pt x="6038021" y="0"/>
              </a:lnTo>
              <a:lnTo>
                <a:pt x="6038021" y="670892"/>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87</xdr:row>
      <xdr:rowOff>342900</xdr:rowOff>
    </xdr:from>
    <xdr:to>
      <xdr:col>27</xdr:col>
      <xdr:colOff>190500</xdr:colOff>
      <xdr:row>88</xdr:row>
      <xdr:rowOff>371475</xdr:rowOff>
    </xdr:to>
    <xdr:sp>
      <xdr:nvSpPr>
        <xdr:cNvPr id="16" name="直線コネクタ 348"/>
        <xdr:cNvSpPr>
          <a:spLocks/>
        </xdr:cNvSpPr>
      </xdr:nvSpPr>
      <xdr:spPr>
        <a:xfrm>
          <a:off x="5591175" y="37661850"/>
          <a:ext cx="0" cy="6953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84</xdr:row>
      <xdr:rowOff>447675</xdr:rowOff>
    </xdr:from>
    <xdr:to>
      <xdr:col>27</xdr:col>
      <xdr:colOff>190500</xdr:colOff>
      <xdr:row>87</xdr:row>
      <xdr:rowOff>352425</xdr:rowOff>
    </xdr:to>
    <xdr:sp>
      <xdr:nvSpPr>
        <xdr:cNvPr id="17" name="直線コネクタ 8"/>
        <xdr:cNvSpPr>
          <a:spLocks/>
        </xdr:cNvSpPr>
      </xdr:nvSpPr>
      <xdr:spPr>
        <a:xfrm>
          <a:off x="5591175" y="35766375"/>
          <a:ext cx="0" cy="1905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86</xdr:row>
      <xdr:rowOff>219075</xdr:rowOff>
    </xdr:from>
    <xdr:to>
      <xdr:col>47</xdr:col>
      <xdr:colOff>142875</xdr:colOff>
      <xdr:row>86</xdr:row>
      <xdr:rowOff>628650</xdr:rowOff>
    </xdr:to>
    <xdr:sp>
      <xdr:nvSpPr>
        <xdr:cNvPr id="18" name="Text Box 12"/>
        <xdr:cNvSpPr txBox="1">
          <a:spLocks noChangeArrowheads="1"/>
        </xdr:cNvSpPr>
      </xdr:nvSpPr>
      <xdr:spPr>
        <a:xfrm>
          <a:off x="8010525" y="36871275"/>
          <a:ext cx="1533525"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旅費、賃借料、諸費等</a:t>
          </a:r>
        </a:p>
      </xdr:txBody>
    </xdr:sp>
    <xdr:clientData/>
  </xdr:twoCellAnchor>
  <xdr:twoCellAnchor>
    <xdr:from>
      <xdr:col>39</xdr:col>
      <xdr:colOff>152400</xdr:colOff>
      <xdr:row>84</xdr:row>
      <xdr:rowOff>600075</xdr:rowOff>
    </xdr:from>
    <xdr:to>
      <xdr:col>47</xdr:col>
      <xdr:colOff>171450</xdr:colOff>
      <xdr:row>85</xdr:row>
      <xdr:rowOff>657225</xdr:rowOff>
    </xdr:to>
    <xdr:sp>
      <xdr:nvSpPr>
        <xdr:cNvPr id="19" name="Text Box 23"/>
        <xdr:cNvSpPr txBox="1">
          <a:spLocks noChangeArrowheads="1"/>
        </xdr:cNvSpPr>
      </xdr:nvSpPr>
      <xdr:spPr>
        <a:xfrm>
          <a:off x="7953375" y="35918775"/>
          <a:ext cx="1619250"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133350</xdr:colOff>
      <xdr:row>86</xdr:row>
      <xdr:rowOff>171450</xdr:rowOff>
    </xdr:from>
    <xdr:to>
      <xdr:col>47</xdr:col>
      <xdr:colOff>133350</xdr:colOff>
      <xdr:row>87</xdr:row>
      <xdr:rowOff>142875</xdr:rowOff>
    </xdr:to>
    <xdr:sp>
      <xdr:nvSpPr>
        <xdr:cNvPr id="20" name="大かっこ 23"/>
        <xdr:cNvSpPr>
          <a:spLocks/>
        </xdr:cNvSpPr>
      </xdr:nvSpPr>
      <xdr:spPr>
        <a:xfrm>
          <a:off x="7934325" y="36823650"/>
          <a:ext cx="1600200" cy="6381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85</xdr:row>
      <xdr:rowOff>295275</xdr:rowOff>
    </xdr:from>
    <xdr:to>
      <xdr:col>39</xdr:col>
      <xdr:colOff>161925</xdr:colOff>
      <xdr:row>85</xdr:row>
      <xdr:rowOff>295275</xdr:rowOff>
    </xdr:to>
    <xdr:sp>
      <xdr:nvSpPr>
        <xdr:cNvPr id="21" name="直線コネクタ 55"/>
        <xdr:cNvSpPr>
          <a:spLocks/>
        </xdr:cNvSpPr>
      </xdr:nvSpPr>
      <xdr:spPr>
        <a:xfrm>
          <a:off x="5591175" y="36280725"/>
          <a:ext cx="2371725"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94</xdr:row>
      <xdr:rowOff>428625</xdr:rowOff>
    </xdr:from>
    <xdr:to>
      <xdr:col>31</xdr:col>
      <xdr:colOff>133350</xdr:colOff>
      <xdr:row>95</xdr:row>
      <xdr:rowOff>495300</xdr:rowOff>
    </xdr:to>
    <xdr:sp>
      <xdr:nvSpPr>
        <xdr:cNvPr id="22" name="Text Box 11"/>
        <xdr:cNvSpPr txBox="1">
          <a:spLocks noChangeArrowheads="1"/>
        </xdr:cNvSpPr>
      </xdr:nvSpPr>
      <xdr:spPr>
        <a:xfrm>
          <a:off x="4857750" y="42281475"/>
          <a:ext cx="1476375" cy="7334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斜面安定性評価における転動挙動衝撃試験　等</a:t>
          </a:r>
        </a:p>
      </xdr:txBody>
    </xdr:sp>
    <xdr:clientData/>
  </xdr:twoCellAnchor>
  <xdr:twoCellAnchor>
    <xdr:from>
      <xdr:col>39</xdr:col>
      <xdr:colOff>19050</xdr:colOff>
      <xdr:row>94</xdr:row>
      <xdr:rowOff>447675</xdr:rowOff>
    </xdr:from>
    <xdr:to>
      <xdr:col>46</xdr:col>
      <xdr:colOff>152400</xdr:colOff>
      <xdr:row>95</xdr:row>
      <xdr:rowOff>342900</xdr:rowOff>
    </xdr:to>
    <xdr:sp>
      <xdr:nvSpPr>
        <xdr:cNvPr id="23" name="Text Box 12"/>
        <xdr:cNvSpPr txBox="1">
          <a:spLocks noChangeArrowheads="1"/>
        </xdr:cNvSpPr>
      </xdr:nvSpPr>
      <xdr:spPr>
        <a:xfrm>
          <a:off x="7820025" y="42300525"/>
          <a:ext cx="1533525" cy="561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耐震安全に関する共同研究　等</a:t>
          </a:r>
        </a:p>
      </xdr:txBody>
    </xdr:sp>
    <xdr:clientData/>
  </xdr:twoCellAnchor>
  <xdr:twoCellAnchor>
    <xdr:from>
      <xdr:col>23</xdr:col>
      <xdr:colOff>180975</xdr:colOff>
      <xdr:row>93</xdr:row>
      <xdr:rowOff>142875</xdr:rowOff>
    </xdr:from>
    <xdr:to>
      <xdr:col>32</xdr:col>
      <xdr:colOff>0</xdr:colOff>
      <xdr:row>94</xdr:row>
      <xdr:rowOff>200025</xdr:rowOff>
    </xdr:to>
    <xdr:sp>
      <xdr:nvSpPr>
        <xdr:cNvPr id="24" name="Text Box 22"/>
        <xdr:cNvSpPr txBox="1">
          <a:spLocks noChangeArrowheads="1"/>
        </xdr:cNvSpPr>
      </xdr:nvSpPr>
      <xdr:spPr>
        <a:xfrm>
          <a:off x="4781550" y="41328975"/>
          <a:ext cx="1619250"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171450</xdr:colOff>
      <xdr:row>93</xdr:row>
      <xdr:rowOff>142875</xdr:rowOff>
    </xdr:from>
    <xdr:to>
      <xdr:col>46</xdr:col>
      <xdr:colOff>190500</xdr:colOff>
      <xdr:row>94</xdr:row>
      <xdr:rowOff>200025</xdr:rowOff>
    </xdr:to>
    <xdr:sp>
      <xdr:nvSpPr>
        <xdr:cNvPr id="25" name="Text Box 23"/>
        <xdr:cNvSpPr txBox="1">
          <a:spLocks noChangeArrowheads="1"/>
        </xdr:cNvSpPr>
      </xdr:nvSpPr>
      <xdr:spPr>
        <a:xfrm>
          <a:off x="7772400" y="41328975"/>
          <a:ext cx="1619250"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152400</xdr:colOff>
      <xdr:row>92</xdr:row>
      <xdr:rowOff>419100</xdr:rowOff>
    </xdr:from>
    <xdr:to>
      <xdr:col>32</xdr:col>
      <xdr:colOff>19050</xdr:colOff>
      <xdr:row>93</xdr:row>
      <xdr:rowOff>104775</xdr:rowOff>
    </xdr:to>
    <xdr:sp>
      <xdr:nvSpPr>
        <xdr:cNvPr id="26" name="Text Box 34"/>
        <xdr:cNvSpPr txBox="1">
          <a:spLocks noChangeArrowheads="1"/>
        </xdr:cNvSpPr>
      </xdr:nvSpPr>
      <xdr:spPr>
        <a:xfrm>
          <a:off x="4752975" y="41071800"/>
          <a:ext cx="1666875" cy="2190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委託事業等再委託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142875</xdr:colOff>
      <xdr:row>92</xdr:row>
      <xdr:rowOff>419100</xdr:rowOff>
    </xdr:from>
    <xdr:to>
      <xdr:col>47</xdr:col>
      <xdr:colOff>9525</xdr:colOff>
      <xdr:row>93</xdr:row>
      <xdr:rowOff>104775</xdr:rowOff>
    </xdr:to>
    <xdr:sp>
      <xdr:nvSpPr>
        <xdr:cNvPr id="27" name="Text Box 35"/>
        <xdr:cNvSpPr txBox="1">
          <a:spLocks noChangeArrowheads="1"/>
        </xdr:cNvSpPr>
      </xdr:nvSpPr>
      <xdr:spPr>
        <a:xfrm>
          <a:off x="7743825" y="41071800"/>
          <a:ext cx="1666875" cy="2190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190500</xdr:colOff>
      <xdr:row>94</xdr:row>
      <xdr:rowOff>381000</xdr:rowOff>
    </xdr:from>
    <xdr:to>
      <xdr:col>31</xdr:col>
      <xdr:colOff>190500</xdr:colOff>
      <xdr:row>95</xdr:row>
      <xdr:rowOff>352425</xdr:rowOff>
    </xdr:to>
    <xdr:sp>
      <xdr:nvSpPr>
        <xdr:cNvPr id="28" name="大かっこ 23"/>
        <xdr:cNvSpPr>
          <a:spLocks/>
        </xdr:cNvSpPr>
      </xdr:nvSpPr>
      <xdr:spPr>
        <a:xfrm>
          <a:off x="4791075" y="42233850"/>
          <a:ext cx="1600200" cy="6381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94</xdr:row>
      <xdr:rowOff>381000</xdr:rowOff>
    </xdr:from>
    <xdr:to>
      <xdr:col>46</xdr:col>
      <xdr:colOff>180975</xdr:colOff>
      <xdr:row>95</xdr:row>
      <xdr:rowOff>352425</xdr:rowOff>
    </xdr:to>
    <xdr:sp>
      <xdr:nvSpPr>
        <xdr:cNvPr id="29" name="大かっこ 23"/>
        <xdr:cNvSpPr>
          <a:spLocks/>
        </xdr:cNvSpPr>
      </xdr:nvSpPr>
      <xdr:spPr>
        <a:xfrm>
          <a:off x="7781925" y="42233850"/>
          <a:ext cx="1600200" cy="6381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91</xdr:row>
      <xdr:rowOff>304800</xdr:rowOff>
    </xdr:from>
    <xdr:to>
      <xdr:col>27</xdr:col>
      <xdr:colOff>190500</xdr:colOff>
      <xdr:row>92</xdr:row>
      <xdr:rowOff>333375</xdr:rowOff>
    </xdr:to>
    <xdr:sp>
      <xdr:nvSpPr>
        <xdr:cNvPr id="30" name="直線コネクタ 40"/>
        <xdr:cNvSpPr>
          <a:spLocks/>
        </xdr:cNvSpPr>
      </xdr:nvSpPr>
      <xdr:spPr>
        <a:xfrm>
          <a:off x="5591175" y="40290750"/>
          <a:ext cx="0" cy="6953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91</xdr:row>
      <xdr:rowOff>304800</xdr:rowOff>
    </xdr:from>
    <xdr:to>
      <xdr:col>43</xdr:col>
      <xdr:colOff>0</xdr:colOff>
      <xdr:row>92</xdr:row>
      <xdr:rowOff>333375</xdr:rowOff>
    </xdr:to>
    <xdr:sp>
      <xdr:nvSpPr>
        <xdr:cNvPr id="31" name="直線コネクタ 41"/>
        <xdr:cNvSpPr>
          <a:spLocks/>
        </xdr:cNvSpPr>
      </xdr:nvSpPr>
      <xdr:spPr>
        <a:xfrm>
          <a:off x="8601075" y="40290750"/>
          <a:ext cx="0" cy="6953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24"/>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0" customWidth="1"/>
    <col min="51" max="57" width="2.25390625" style="0" customWidth="1"/>
    <col min="58" max="58" width="9.00390625" style="20" customWidth="1"/>
  </cols>
  <sheetData>
    <row r="1" spans="42:64" ht="23.25" customHeight="1">
      <c r="AP1" s="335"/>
      <c r="AQ1" s="335"/>
      <c r="AR1" s="335"/>
      <c r="AS1" s="335"/>
      <c r="AT1" s="335"/>
      <c r="AU1" s="335"/>
      <c r="AV1" s="335"/>
      <c r="AW1" s="8"/>
      <c r="BG1" s="20"/>
      <c r="BH1" s="20"/>
      <c r="BI1" s="20"/>
      <c r="BJ1" s="20"/>
      <c r="BK1" s="20"/>
      <c r="BL1" s="20"/>
    </row>
    <row r="2" spans="36:64" ht="21.75" customHeight="1" thickBot="1">
      <c r="AJ2" s="336" t="s">
        <v>0</v>
      </c>
      <c r="AK2" s="336"/>
      <c r="AL2" s="336"/>
      <c r="AM2" s="336"/>
      <c r="AN2" s="336"/>
      <c r="AO2" s="336"/>
      <c r="AP2" s="336"/>
      <c r="AQ2" s="337" t="s">
        <v>223</v>
      </c>
      <c r="AR2" s="337"/>
      <c r="AS2" s="337"/>
      <c r="AT2" s="337"/>
      <c r="AU2" s="337"/>
      <c r="AV2" s="337"/>
      <c r="AW2" s="337"/>
      <c r="AX2" s="337"/>
      <c r="BG2" s="20"/>
      <c r="BH2" s="20"/>
      <c r="BI2" s="20"/>
      <c r="BJ2" s="20"/>
      <c r="BK2" s="20"/>
      <c r="BL2" s="20"/>
    </row>
    <row r="3" spans="1:64" ht="21" customHeight="1" thickBot="1">
      <c r="A3" s="589" t="s">
        <v>52</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1" t="s">
        <v>162</v>
      </c>
      <c r="AP3" s="592"/>
      <c r="AQ3" s="592"/>
      <c r="AR3" s="592"/>
      <c r="AS3" s="592"/>
      <c r="AT3" s="592"/>
      <c r="AU3" s="592"/>
      <c r="AV3" s="592"/>
      <c r="AW3" s="592"/>
      <c r="AX3" s="593"/>
      <c r="BG3" s="20"/>
      <c r="BH3" s="20"/>
      <c r="BI3" s="20"/>
      <c r="BJ3" s="20"/>
      <c r="BK3" s="20"/>
      <c r="BL3" s="20"/>
    </row>
    <row r="4" spans="1:64" ht="27" customHeight="1">
      <c r="A4" s="366" t="s">
        <v>30</v>
      </c>
      <c r="B4" s="367"/>
      <c r="C4" s="367"/>
      <c r="D4" s="367"/>
      <c r="E4" s="367"/>
      <c r="F4" s="367"/>
      <c r="G4" s="341" t="s">
        <v>163</v>
      </c>
      <c r="H4" s="342"/>
      <c r="I4" s="342"/>
      <c r="J4" s="342"/>
      <c r="K4" s="342"/>
      <c r="L4" s="342"/>
      <c r="M4" s="342"/>
      <c r="N4" s="342"/>
      <c r="O4" s="342"/>
      <c r="P4" s="342"/>
      <c r="Q4" s="342"/>
      <c r="R4" s="342"/>
      <c r="S4" s="342"/>
      <c r="T4" s="342"/>
      <c r="U4" s="342"/>
      <c r="V4" s="342"/>
      <c r="W4" s="342"/>
      <c r="X4" s="342"/>
      <c r="Y4" s="343" t="s">
        <v>164</v>
      </c>
      <c r="Z4" s="344"/>
      <c r="AA4" s="344"/>
      <c r="AB4" s="344"/>
      <c r="AC4" s="344"/>
      <c r="AD4" s="345"/>
      <c r="AE4" s="346" t="s">
        <v>165</v>
      </c>
      <c r="AF4" s="347"/>
      <c r="AG4" s="347"/>
      <c r="AH4" s="347"/>
      <c r="AI4" s="347"/>
      <c r="AJ4" s="347"/>
      <c r="AK4" s="347"/>
      <c r="AL4" s="347"/>
      <c r="AM4" s="347"/>
      <c r="AN4" s="347"/>
      <c r="AO4" s="347"/>
      <c r="AP4" s="348"/>
      <c r="AQ4" s="349" t="s">
        <v>1</v>
      </c>
      <c r="AR4" s="344"/>
      <c r="AS4" s="344"/>
      <c r="AT4" s="344"/>
      <c r="AU4" s="344"/>
      <c r="AV4" s="344"/>
      <c r="AW4" s="344"/>
      <c r="AX4" s="350"/>
      <c r="BG4" s="20"/>
      <c r="BH4" s="20"/>
      <c r="BI4" s="20"/>
      <c r="BJ4" s="20"/>
      <c r="BK4" s="20"/>
      <c r="BL4" s="20"/>
    </row>
    <row r="5" spans="1:64" ht="30" customHeight="1">
      <c r="A5" s="351" t="s">
        <v>31</v>
      </c>
      <c r="B5" s="352"/>
      <c r="C5" s="352"/>
      <c r="D5" s="352"/>
      <c r="E5" s="352"/>
      <c r="F5" s="353"/>
      <c r="G5" s="354" t="s">
        <v>152</v>
      </c>
      <c r="H5" s="355"/>
      <c r="I5" s="355"/>
      <c r="J5" s="355"/>
      <c r="K5" s="355"/>
      <c r="L5" s="355"/>
      <c r="M5" s="355"/>
      <c r="N5" s="355"/>
      <c r="O5" s="355"/>
      <c r="P5" s="355"/>
      <c r="Q5" s="355"/>
      <c r="R5" s="355"/>
      <c r="S5" s="355"/>
      <c r="T5" s="355"/>
      <c r="U5" s="355"/>
      <c r="V5" s="356"/>
      <c r="W5" s="356"/>
      <c r="X5" s="356"/>
      <c r="Y5" s="357" t="s">
        <v>2</v>
      </c>
      <c r="Z5" s="358"/>
      <c r="AA5" s="358"/>
      <c r="AB5" s="358"/>
      <c r="AC5" s="358"/>
      <c r="AD5" s="359"/>
      <c r="AE5" s="360" t="s">
        <v>225</v>
      </c>
      <c r="AF5" s="361"/>
      <c r="AG5" s="361"/>
      <c r="AH5" s="361"/>
      <c r="AI5" s="361"/>
      <c r="AJ5" s="361"/>
      <c r="AK5" s="361"/>
      <c r="AL5" s="361"/>
      <c r="AM5" s="361"/>
      <c r="AN5" s="361"/>
      <c r="AO5" s="361"/>
      <c r="AP5" s="362"/>
      <c r="AQ5" s="363" t="s">
        <v>78</v>
      </c>
      <c r="AR5" s="364"/>
      <c r="AS5" s="364"/>
      <c r="AT5" s="364"/>
      <c r="AU5" s="364"/>
      <c r="AV5" s="364"/>
      <c r="AW5" s="364"/>
      <c r="AX5" s="365"/>
      <c r="BG5" s="20"/>
      <c r="BH5" s="20"/>
      <c r="BI5" s="20"/>
      <c r="BJ5" s="20"/>
      <c r="BK5" s="20"/>
      <c r="BL5" s="20"/>
    </row>
    <row r="6" spans="1:64" ht="30" customHeight="1">
      <c r="A6" s="368" t="s">
        <v>3</v>
      </c>
      <c r="B6" s="369"/>
      <c r="C6" s="369"/>
      <c r="D6" s="369"/>
      <c r="E6" s="369"/>
      <c r="F6" s="369"/>
      <c r="G6" s="370" t="s">
        <v>77</v>
      </c>
      <c r="H6" s="356"/>
      <c r="I6" s="356"/>
      <c r="J6" s="356"/>
      <c r="K6" s="356"/>
      <c r="L6" s="356"/>
      <c r="M6" s="356"/>
      <c r="N6" s="356"/>
      <c r="O6" s="356"/>
      <c r="P6" s="356"/>
      <c r="Q6" s="356"/>
      <c r="R6" s="356"/>
      <c r="S6" s="356"/>
      <c r="T6" s="356"/>
      <c r="U6" s="356"/>
      <c r="V6" s="356"/>
      <c r="W6" s="356"/>
      <c r="X6" s="356"/>
      <c r="Y6" s="371" t="s">
        <v>51</v>
      </c>
      <c r="Z6" s="372"/>
      <c r="AA6" s="372"/>
      <c r="AB6" s="372"/>
      <c r="AC6" s="372"/>
      <c r="AD6" s="373"/>
      <c r="AE6" s="374" t="s">
        <v>166</v>
      </c>
      <c r="AF6" s="375"/>
      <c r="AG6" s="375"/>
      <c r="AH6" s="375"/>
      <c r="AI6" s="375"/>
      <c r="AJ6" s="375"/>
      <c r="AK6" s="375"/>
      <c r="AL6" s="375"/>
      <c r="AM6" s="375"/>
      <c r="AN6" s="375"/>
      <c r="AO6" s="375"/>
      <c r="AP6" s="375"/>
      <c r="AQ6" s="375"/>
      <c r="AR6" s="375"/>
      <c r="AS6" s="375"/>
      <c r="AT6" s="375"/>
      <c r="AU6" s="375"/>
      <c r="AV6" s="375"/>
      <c r="AW6" s="375"/>
      <c r="AX6" s="376"/>
      <c r="BG6" s="20"/>
      <c r="BH6" s="20"/>
      <c r="BI6" s="20"/>
      <c r="BJ6" s="20"/>
      <c r="BK6" s="20"/>
      <c r="BL6" s="20"/>
    </row>
    <row r="7" spans="1:64" ht="39.75" customHeight="1">
      <c r="A7" s="377" t="s">
        <v>25</v>
      </c>
      <c r="B7" s="378"/>
      <c r="C7" s="378"/>
      <c r="D7" s="378"/>
      <c r="E7" s="378"/>
      <c r="F7" s="378"/>
      <c r="G7" s="379" t="s">
        <v>153</v>
      </c>
      <c r="H7" s="380"/>
      <c r="I7" s="380"/>
      <c r="J7" s="380"/>
      <c r="K7" s="380"/>
      <c r="L7" s="380"/>
      <c r="M7" s="380"/>
      <c r="N7" s="380"/>
      <c r="O7" s="380"/>
      <c r="P7" s="380"/>
      <c r="Q7" s="380"/>
      <c r="R7" s="380"/>
      <c r="S7" s="380"/>
      <c r="T7" s="380"/>
      <c r="U7" s="380"/>
      <c r="V7" s="381"/>
      <c r="W7" s="381"/>
      <c r="X7" s="382"/>
      <c r="Y7" s="383" t="s">
        <v>167</v>
      </c>
      <c r="Z7" s="356"/>
      <c r="AA7" s="356"/>
      <c r="AB7" s="356"/>
      <c r="AC7" s="356"/>
      <c r="AD7" s="384"/>
      <c r="AE7" s="385"/>
      <c r="AF7" s="386"/>
      <c r="AG7" s="386"/>
      <c r="AH7" s="386"/>
      <c r="AI7" s="386"/>
      <c r="AJ7" s="386"/>
      <c r="AK7" s="386"/>
      <c r="AL7" s="386"/>
      <c r="AM7" s="386"/>
      <c r="AN7" s="386"/>
      <c r="AO7" s="386"/>
      <c r="AP7" s="386"/>
      <c r="AQ7" s="386"/>
      <c r="AR7" s="386"/>
      <c r="AS7" s="386"/>
      <c r="AT7" s="386"/>
      <c r="AU7" s="386"/>
      <c r="AV7" s="386"/>
      <c r="AW7" s="386"/>
      <c r="AX7" s="387"/>
      <c r="BG7" s="20"/>
      <c r="BH7" s="20"/>
      <c r="BI7" s="20"/>
      <c r="BJ7" s="20"/>
      <c r="BK7" s="20"/>
      <c r="BL7" s="20"/>
    </row>
    <row r="8" spans="1:64" ht="103.5" customHeight="1">
      <c r="A8" s="388" t="s">
        <v>26</v>
      </c>
      <c r="B8" s="389"/>
      <c r="C8" s="389"/>
      <c r="D8" s="389"/>
      <c r="E8" s="389"/>
      <c r="F8" s="389"/>
      <c r="G8" s="390" t="s">
        <v>216</v>
      </c>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2"/>
      <c r="BG8" s="20"/>
      <c r="BH8" s="20"/>
      <c r="BI8" s="20"/>
      <c r="BJ8" s="20"/>
      <c r="BK8" s="20"/>
      <c r="BL8" s="20"/>
    </row>
    <row r="9" spans="1:64" ht="137.25" customHeight="1">
      <c r="A9" s="388" t="s">
        <v>35</v>
      </c>
      <c r="B9" s="389"/>
      <c r="C9" s="389"/>
      <c r="D9" s="389"/>
      <c r="E9" s="389"/>
      <c r="F9" s="389"/>
      <c r="G9" s="390" t="s">
        <v>224</v>
      </c>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2"/>
      <c r="BG9" s="20"/>
      <c r="BH9" s="20"/>
      <c r="BI9" s="20"/>
      <c r="BJ9" s="20"/>
      <c r="BK9" s="20"/>
      <c r="BL9" s="20"/>
    </row>
    <row r="10" spans="1:64" ht="29.25" customHeight="1">
      <c r="A10" s="388" t="s">
        <v>4</v>
      </c>
      <c r="B10" s="389"/>
      <c r="C10" s="389"/>
      <c r="D10" s="389"/>
      <c r="E10" s="389"/>
      <c r="F10" s="393"/>
      <c r="G10" s="390" t="s">
        <v>154</v>
      </c>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2"/>
      <c r="BG10" s="20"/>
      <c r="BH10" s="20"/>
      <c r="BI10" s="20"/>
      <c r="BJ10" s="20"/>
      <c r="BK10" s="20"/>
      <c r="BL10" s="20"/>
    </row>
    <row r="11" spans="1:64" ht="21" customHeight="1">
      <c r="A11" s="394" t="s">
        <v>27</v>
      </c>
      <c r="B11" s="395"/>
      <c r="C11" s="395"/>
      <c r="D11" s="395"/>
      <c r="E11" s="395"/>
      <c r="F11" s="396"/>
      <c r="G11" s="400"/>
      <c r="H11" s="401"/>
      <c r="I11" s="401"/>
      <c r="J11" s="401"/>
      <c r="K11" s="401"/>
      <c r="L11" s="401"/>
      <c r="M11" s="401"/>
      <c r="N11" s="401"/>
      <c r="O11" s="401"/>
      <c r="P11" s="78" t="s">
        <v>53</v>
      </c>
      <c r="Q11" s="155"/>
      <c r="R11" s="155"/>
      <c r="S11" s="155"/>
      <c r="T11" s="155"/>
      <c r="U11" s="155"/>
      <c r="V11" s="156"/>
      <c r="W11" s="78" t="s">
        <v>54</v>
      </c>
      <c r="X11" s="155"/>
      <c r="Y11" s="155"/>
      <c r="Z11" s="155"/>
      <c r="AA11" s="155"/>
      <c r="AB11" s="155"/>
      <c r="AC11" s="156"/>
      <c r="AD11" s="78" t="s">
        <v>55</v>
      </c>
      <c r="AE11" s="155"/>
      <c r="AF11" s="155"/>
      <c r="AG11" s="155"/>
      <c r="AH11" s="155"/>
      <c r="AI11" s="155"/>
      <c r="AJ11" s="156"/>
      <c r="AK11" s="78" t="s">
        <v>56</v>
      </c>
      <c r="AL11" s="155"/>
      <c r="AM11" s="155"/>
      <c r="AN11" s="155"/>
      <c r="AO11" s="155"/>
      <c r="AP11" s="155"/>
      <c r="AQ11" s="156"/>
      <c r="AR11" s="78" t="s">
        <v>57</v>
      </c>
      <c r="AS11" s="155"/>
      <c r="AT11" s="155"/>
      <c r="AU11" s="155"/>
      <c r="AV11" s="155"/>
      <c r="AW11" s="155"/>
      <c r="AX11" s="411"/>
      <c r="BG11" s="20"/>
      <c r="BH11" s="20"/>
      <c r="BI11" s="20"/>
      <c r="BJ11" s="20"/>
      <c r="BK11" s="20"/>
      <c r="BL11" s="20"/>
    </row>
    <row r="12" spans="1:64" ht="21" customHeight="1">
      <c r="A12" s="232"/>
      <c r="B12" s="233"/>
      <c r="C12" s="233"/>
      <c r="D12" s="233"/>
      <c r="E12" s="233"/>
      <c r="F12" s="234"/>
      <c r="G12" s="412" t="s">
        <v>5</v>
      </c>
      <c r="H12" s="413"/>
      <c r="I12" s="418" t="s">
        <v>6</v>
      </c>
      <c r="J12" s="419"/>
      <c r="K12" s="419"/>
      <c r="L12" s="419"/>
      <c r="M12" s="419"/>
      <c r="N12" s="419"/>
      <c r="O12" s="420"/>
      <c r="P12" s="421">
        <v>2100</v>
      </c>
      <c r="Q12" s="422"/>
      <c r="R12" s="422"/>
      <c r="S12" s="422"/>
      <c r="T12" s="422"/>
      <c r="U12" s="422"/>
      <c r="V12" s="423"/>
      <c r="W12" s="421">
        <v>2000</v>
      </c>
      <c r="X12" s="422"/>
      <c r="Y12" s="422"/>
      <c r="Z12" s="422"/>
      <c r="AA12" s="422"/>
      <c r="AB12" s="422"/>
      <c r="AC12" s="423"/>
      <c r="AD12" s="421">
        <v>2252</v>
      </c>
      <c r="AE12" s="422"/>
      <c r="AF12" s="422"/>
      <c r="AG12" s="422"/>
      <c r="AH12" s="422"/>
      <c r="AI12" s="422"/>
      <c r="AJ12" s="423"/>
      <c r="AK12" s="424">
        <f>1342+1054</f>
        <v>2396</v>
      </c>
      <c r="AL12" s="425"/>
      <c r="AM12" s="425"/>
      <c r="AN12" s="425"/>
      <c r="AO12" s="425"/>
      <c r="AP12" s="425"/>
      <c r="AQ12" s="426"/>
      <c r="AR12" s="427"/>
      <c r="AS12" s="427"/>
      <c r="AT12" s="427"/>
      <c r="AU12" s="427"/>
      <c r="AV12" s="427"/>
      <c r="AW12" s="427"/>
      <c r="AX12" s="428"/>
      <c r="BG12" s="20"/>
      <c r="BH12" s="20"/>
      <c r="BI12" s="20"/>
      <c r="BJ12" s="20"/>
      <c r="BK12" s="20"/>
      <c r="BL12" s="20"/>
    </row>
    <row r="13" spans="1:64" ht="21" customHeight="1">
      <c r="A13" s="232"/>
      <c r="B13" s="233"/>
      <c r="C13" s="233"/>
      <c r="D13" s="233"/>
      <c r="E13" s="233"/>
      <c r="F13" s="234"/>
      <c r="G13" s="414"/>
      <c r="H13" s="415"/>
      <c r="I13" s="185" t="s">
        <v>7</v>
      </c>
      <c r="J13" s="429"/>
      <c r="K13" s="429"/>
      <c r="L13" s="429"/>
      <c r="M13" s="429"/>
      <c r="N13" s="429"/>
      <c r="O13" s="430"/>
      <c r="P13" s="402" t="s">
        <v>79</v>
      </c>
      <c r="Q13" s="403"/>
      <c r="R13" s="403"/>
      <c r="S13" s="403"/>
      <c r="T13" s="403"/>
      <c r="U13" s="403"/>
      <c r="V13" s="404"/>
      <c r="W13" s="402" t="s">
        <v>79</v>
      </c>
      <c r="X13" s="403"/>
      <c r="Y13" s="403"/>
      <c r="Z13" s="403"/>
      <c r="AA13" s="403"/>
      <c r="AB13" s="403"/>
      <c r="AC13" s="404"/>
      <c r="AD13" s="405" t="s">
        <v>168</v>
      </c>
      <c r="AE13" s="406"/>
      <c r="AF13" s="406"/>
      <c r="AG13" s="406"/>
      <c r="AH13" s="406"/>
      <c r="AI13" s="406"/>
      <c r="AJ13" s="407"/>
      <c r="AK13" s="402" t="s">
        <v>79</v>
      </c>
      <c r="AL13" s="403"/>
      <c r="AM13" s="403"/>
      <c r="AN13" s="403"/>
      <c r="AO13" s="403"/>
      <c r="AP13" s="403"/>
      <c r="AQ13" s="404"/>
      <c r="AR13" s="179"/>
      <c r="AS13" s="179"/>
      <c r="AT13" s="179"/>
      <c r="AU13" s="179"/>
      <c r="AV13" s="179"/>
      <c r="AW13" s="179"/>
      <c r="AX13" s="180"/>
      <c r="BG13" s="20"/>
      <c r="BH13" s="20"/>
      <c r="BI13" s="20"/>
      <c r="BJ13" s="20"/>
      <c r="BK13" s="20"/>
      <c r="BL13" s="20"/>
    </row>
    <row r="14" spans="1:64" ht="21" customHeight="1">
      <c r="A14" s="232"/>
      <c r="B14" s="233"/>
      <c r="C14" s="233"/>
      <c r="D14" s="233"/>
      <c r="E14" s="233"/>
      <c r="F14" s="234"/>
      <c r="G14" s="414"/>
      <c r="H14" s="415"/>
      <c r="I14" s="185" t="s">
        <v>69</v>
      </c>
      <c r="J14" s="186"/>
      <c r="K14" s="186"/>
      <c r="L14" s="186"/>
      <c r="M14" s="186"/>
      <c r="N14" s="186"/>
      <c r="O14" s="187"/>
      <c r="P14" s="188" t="s">
        <v>79</v>
      </c>
      <c r="Q14" s="189"/>
      <c r="R14" s="189"/>
      <c r="S14" s="189"/>
      <c r="T14" s="189"/>
      <c r="U14" s="189"/>
      <c r="V14" s="190"/>
      <c r="W14" s="188" t="s">
        <v>79</v>
      </c>
      <c r="X14" s="189"/>
      <c r="Y14" s="189"/>
      <c r="Z14" s="189"/>
      <c r="AA14" s="189"/>
      <c r="AB14" s="189"/>
      <c r="AC14" s="190"/>
      <c r="AD14" s="188" t="s">
        <v>79</v>
      </c>
      <c r="AE14" s="189"/>
      <c r="AF14" s="189"/>
      <c r="AG14" s="189"/>
      <c r="AH14" s="189"/>
      <c r="AI14" s="189"/>
      <c r="AJ14" s="190"/>
      <c r="AK14" s="188" t="s">
        <v>79</v>
      </c>
      <c r="AL14" s="189"/>
      <c r="AM14" s="189"/>
      <c r="AN14" s="189"/>
      <c r="AO14" s="189"/>
      <c r="AP14" s="189"/>
      <c r="AQ14" s="190"/>
      <c r="AR14" s="188"/>
      <c r="AS14" s="189"/>
      <c r="AT14" s="189"/>
      <c r="AU14" s="189"/>
      <c r="AV14" s="189"/>
      <c r="AW14" s="189"/>
      <c r="AX14" s="191"/>
      <c r="BG14" s="20"/>
      <c r="BH14" s="20"/>
      <c r="BI14" s="20"/>
      <c r="BJ14" s="20"/>
      <c r="BK14" s="20"/>
      <c r="BL14" s="20"/>
    </row>
    <row r="15" spans="1:64" ht="21" customHeight="1">
      <c r="A15" s="232"/>
      <c r="B15" s="233"/>
      <c r="C15" s="233"/>
      <c r="D15" s="233"/>
      <c r="E15" s="233"/>
      <c r="F15" s="234"/>
      <c r="G15" s="414"/>
      <c r="H15" s="415"/>
      <c r="I15" s="185" t="s">
        <v>70</v>
      </c>
      <c r="J15" s="186"/>
      <c r="K15" s="186"/>
      <c r="L15" s="186"/>
      <c r="M15" s="186"/>
      <c r="N15" s="186"/>
      <c r="O15" s="187"/>
      <c r="P15" s="173" t="s">
        <v>79</v>
      </c>
      <c r="Q15" s="174"/>
      <c r="R15" s="174"/>
      <c r="S15" s="174"/>
      <c r="T15" s="174"/>
      <c r="U15" s="174"/>
      <c r="V15" s="175"/>
      <c r="W15" s="173" t="s">
        <v>79</v>
      </c>
      <c r="X15" s="174"/>
      <c r="Y15" s="174"/>
      <c r="Z15" s="174"/>
      <c r="AA15" s="174"/>
      <c r="AB15" s="174"/>
      <c r="AC15" s="175"/>
      <c r="AD15" s="173" t="s">
        <v>79</v>
      </c>
      <c r="AE15" s="174"/>
      <c r="AF15" s="174"/>
      <c r="AG15" s="174"/>
      <c r="AH15" s="174"/>
      <c r="AI15" s="174"/>
      <c r="AJ15" s="175"/>
      <c r="AK15" s="173" t="s">
        <v>79</v>
      </c>
      <c r="AL15" s="174"/>
      <c r="AM15" s="174"/>
      <c r="AN15" s="174"/>
      <c r="AO15" s="174"/>
      <c r="AP15" s="174"/>
      <c r="AQ15" s="175"/>
      <c r="AR15" s="176"/>
      <c r="AS15" s="177"/>
      <c r="AT15" s="177"/>
      <c r="AU15" s="177"/>
      <c r="AV15" s="177"/>
      <c r="AW15" s="177"/>
      <c r="AX15" s="178"/>
      <c r="BG15" s="20"/>
      <c r="BH15" s="20"/>
      <c r="BI15" s="20"/>
      <c r="BJ15" s="20"/>
      <c r="BK15" s="20"/>
      <c r="BL15" s="20"/>
    </row>
    <row r="16" spans="1:64" ht="24.75" customHeight="1">
      <c r="A16" s="232"/>
      <c r="B16" s="233"/>
      <c r="C16" s="233"/>
      <c r="D16" s="233"/>
      <c r="E16" s="233"/>
      <c r="F16" s="234"/>
      <c r="G16" s="414"/>
      <c r="H16" s="415"/>
      <c r="I16" s="185" t="s">
        <v>68</v>
      </c>
      <c r="J16" s="429"/>
      <c r="K16" s="429"/>
      <c r="L16" s="429"/>
      <c r="M16" s="429"/>
      <c r="N16" s="429"/>
      <c r="O16" s="430"/>
      <c r="P16" s="173" t="s">
        <v>79</v>
      </c>
      <c r="Q16" s="174"/>
      <c r="R16" s="174"/>
      <c r="S16" s="174"/>
      <c r="T16" s="174"/>
      <c r="U16" s="174"/>
      <c r="V16" s="175"/>
      <c r="W16" s="173" t="s">
        <v>79</v>
      </c>
      <c r="X16" s="174"/>
      <c r="Y16" s="174"/>
      <c r="Z16" s="174"/>
      <c r="AA16" s="174"/>
      <c r="AB16" s="174"/>
      <c r="AC16" s="175"/>
      <c r="AD16" s="173" t="s">
        <v>79</v>
      </c>
      <c r="AE16" s="174"/>
      <c r="AF16" s="174"/>
      <c r="AG16" s="174"/>
      <c r="AH16" s="174"/>
      <c r="AI16" s="174"/>
      <c r="AJ16" s="175"/>
      <c r="AK16" s="173" t="s">
        <v>79</v>
      </c>
      <c r="AL16" s="174"/>
      <c r="AM16" s="174"/>
      <c r="AN16" s="174"/>
      <c r="AO16" s="174"/>
      <c r="AP16" s="174"/>
      <c r="AQ16" s="175"/>
      <c r="AR16" s="179"/>
      <c r="AS16" s="179"/>
      <c r="AT16" s="179"/>
      <c r="AU16" s="179"/>
      <c r="AV16" s="179"/>
      <c r="AW16" s="179"/>
      <c r="AX16" s="180"/>
      <c r="BG16" s="20"/>
      <c r="BH16" s="20"/>
      <c r="BI16" s="20"/>
      <c r="BJ16" s="20"/>
      <c r="BK16" s="20"/>
      <c r="BL16" s="20"/>
    </row>
    <row r="17" spans="1:64" ht="24.75" customHeight="1">
      <c r="A17" s="232"/>
      <c r="B17" s="233"/>
      <c r="C17" s="233"/>
      <c r="D17" s="233"/>
      <c r="E17" s="233"/>
      <c r="F17" s="234"/>
      <c r="G17" s="416"/>
      <c r="H17" s="417"/>
      <c r="I17" s="408" t="s">
        <v>19</v>
      </c>
      <c r="J17" s="409"/>
      <c r="K17" s="409"/>
      <c r="L17" s="409"/>
      <c r="M17" s="409"/>
      <c r="N17" s="409"/>
      <c r="O17" s="410"/>
      <c r="P17" s="434">
        <f>SUM(P12:V16)</f>
        <v>2100</v>
      </c>
      <c r="Q17" s="435"/>
      <c r="R17" s="435"/>
      <c r="S17" s="435"/>
      <c r="T17" s="435"/>
      <c r="U17" s="435"/>
      <c r="V17" s="436"/>
      <c r="W17" s="434">
        <f>SUM(W12:AC16)</f>
        <v>2000</v>
      </c>
      <c r="X17" s="435"/>
      <c r="Y17" s="435"/>
      <c r="Z17" s="435"/>
      <c r="AA17" s="435"/>
      <c r="AB17" s="435"/>
      <c r="AC17" s="436"/>
      <c r="AD17" s="434">
        <f>SUM(AD12:AJ16)</f>
        <v>2252</v>
      </c>
      <c r="AE17" s="435"/>
      <c r="AF17" s="435"/>
      <c r="AG17" s="435"/>
      <c r="AH17" s="435"/>
      <c r="AI17" s="435"/>
      <c r="AJ17" s="436"/>
      <c r="AK17" s="437">
        <f>SUM(AK12:AQ16)</f>
        <v>2396</v>
      </c>
      <c r="AL17" s="199"/>
      <c r="AM17" s="199"/>
      <c r="AN17" s="199"/>
      <c r="AO17" s="199"/>
      <c r="AP17" s="199"/>
      <c r="AQ17" s="438"/>
      <c r="AR17" s="439"/>
      <c r="AS17" s="439"/>
      <c r="AT17" s="439"/>
      <c r="AU17" s="439"/>
      <c r="AV17" s="439"/>
      <c r="AW17" s="439"/>
      <c r="AX17" s="440"/>
      <c r="BG17" s="20"/>
      <c r="BH17" s="20"/>
      <c r="BI17" s="20"/>
      <c r="BJ17" s="20"/>
      <c r="BK17" s="20"/>
      <c r="BL17" s="20"/>
    </row>
    <row r="18" spans="1:64" ht="24.75" customHeight="1">
      <c r="A18" s="232"/>
      <c r="B18" s="233"/>
      <c r="C18" s="233"/>
      <c r="D18" s="233"/>
      <c r="E18" s="233"/>
      <c r="F18" s="234"/>
      <c r="G18" s="443" t="s">
        <v>8</v>
      </c>
      <c r="H18" s="444"/>
      <c r="I18" s="444"/>
      <c r="J18" s="444"/>
      <c r="K18" s="444"/>
      <c r="L18" s="444"/>
      <c r="M18" s="444"/>
      <c r="N18" s="444"/>
      <c r="O18" s="444"/>
      <c r="P18" s="434">
        <v>2100</v>
      </c>
      <c r="Q18" s="435"/>
      <c r="R18" s="435"/>
      <c r="S18" s="435"/>
      <c r="T18" s="435"/>
      <c r="U18" s="435"/>
      <c r="V18" s="436"/>
      <c r="W18" s="434">
        <v>2000</v>
      </c>
      <c r="X18" s="435"/>
      <c r="Y18" s="435"/>
      <c r="Z18" s="435"/>
      <c r="AA18" s="435"/>
      <c r="AB18" s="435"/>
      <c r="AC18" s="436"/>
      <c r="AD18" s="434">
        <v>1353</v>
      </c>
      <c r="AE18" s="435"/>
      <c r="AF18" s="435"/>
      <c r="AG18" s="435"/>
      <c r="AH18" s="435"/>
      <c r="AI18" s="435"/>
      <c r="AJ18" s="436"/>
      <c r="AK18" s="441"/>
      <c r="AL18" s="441"/>
      <c r="AM18" s="441"/>
      <c r="AN18" s="441"/>
      <c r="AO18" s="441"/>
      <c r="AP18" s="441"/>
      <c r="AQ18" s="441"/>
      <c r="AR18" s="441"/>
      <c r="AS18" s="441"/>
      <c r="AT18" s="441"/>
      <c r="AU18" s="441"/>
      <c r="AV18" s="441"/>
      <c r="AW18" s="441"/>
      <c r="AX18" s="442"/>
      <c r="BG18" s="20"/>
      <c r="BH18" s="20"/>
      <c r="BI18" s="20"/>
      <c r="BJ18" s="20"/>
      <c r="BK18" s="20"/>
      <c r="BL18" s="20"/>
    </row>
    <row r="19" spans="1:64" ht="24.75" customHeight="1">
      <c r="A19" s="397"/>
      <c r="B19" s="398"/>
      <c r="C19" s="398"/>
      <c r="D19" s="398"/>
      <c r="E19" s="398"/>
      <c r="F19" s="399"/>
      <c r="G19" s="443" t="s">
        <v>9</v>
      </c>
      <c r="H19" s="444"/>
      <c r="I19" s="444"/>
      <c r="J19" s="444"/>
      <c r="K19" s="444"/>
      <c r="L19" s="444"/>
      <c r="M19" s="444"/>
      <c r="N19" s="444"/>
      <c r="O19" s="444"/>
      <c r="P19" s="162">
        <v>100</v>
      </c>
      <c r="Q19" s="165"/>
      <c r="R19" s="165"/>
      <c r="S19" s="165"/>
      <c r="T19" s="165"/>
      <c r="U19" s="165"/>
      <c r="V19" s="166"/>
      <c r="W19" s="171">
        <v>100</v>
      </c>
      <c r="X19" s="171"/>
      <c r="Y19" s="171"/>
      <c r="Z19" s="171"/>
      <c r="AA19" s="171"/>
      <c r="AB19" s="171"/>
      <c r="AC19" s="171"/>
      <c r="AD19" s="171">
        <f>ROUND(AD18/AD17*100,1)</f>
        <v>60.1</v>
      </c>
      <c r="AE19" s="171"/>
      <c r="AF19" s="171"/>
      <c r="AG19" s="171"/>
      <c r="AH19" s="171"/>
      <c r="AI19" s="171"/>
      <c r="AJ19" s="171"/>
      <c r="AK19" s="441"/>
      <c r="AL19" s="441"/>
      <c r="AM19" s="441"/>
      <c r="AN19" s="441"/>
      <c r="AO19" s="441"/>
      <c r="AP19" s="441"/>
      <c r="AQ19" s="441"/>
      <c r="AR19" s="441"/>
      <c r="AS19" s="441"/>
      <c r="AT19" s="441"/>
      <c r="AU19" s="441"/>
      <c r="AV19" s="441"/>
      <c r="AW19" s="441"/>
      <c r="AX19" s="442"/>
      <c r="BG19" s="20"/>
      <c r="BH19" s="20"/>
      <c r="BI19" s="20"/>
      <c r="BJ19" s="20"/>
      <c r="BK19" s="20"/>
      <c r="BL19" s="20"/>
    </row>
    <row r="20" spans="1:64" ht="31.5" customHeight="1">
      <c r="A20" s="451" t="s">
        <v>11</v>
      </c>
      <c r="B20" s="452"/>
      <c r="C20" s="452"/>
      <c r="D20" s="452"/>
      <c r="E20" s="452"/>
      <c r="F20" s="453"/>
      <c r="G20" s="450" t="s">
        <v>38</v>
      </c>
      <c r="H20" s="155"/>
      <c r="I20" s="155"/>
      <c r="J20" s="155"/>
      <c r="K20" s="155"/>
      <c r="L20" s="155"/>
      <c r="M20" s="155"/>
      <c r="N20" s="155"/>
      <c r="O20" s="155"/>
      <c r="P20" s="155"/>
      <c r="Q20" s="155"/>
      <c r="R20" s="155"/>
      <c r="S20" s="155"/>
      <c r="T20" s="155"/>
      <c r="U20" s="155"/>
      <c r="V20" s="155"/>
      <c r="W20" s="155"/>
      <c r="X20" s="156"/>
      <c r="Y20" s="445"/>
      <c r="Z20" s="446"/>
      <c r="AA20" s="447"/>
      <c r="AB20" s="448" t="s">
        <v>10</v>
      </c>
      <c r="AC20" s="155"/>
      <c r="AD20" s="156"/>
      <c r="AE20" s="93" t="s">
        <v>53</v>
      </c>
      <c r="AF20" s="449"/>
      <c r="AG20" s="449"/>
      <c r="AH20" s="449"/>
      <c r="AI20" s="449"/>
      <c r="AJ20" s="93" t="s">
        <v>54</v>
      </c>
      <c r="AK20" s="449"/>
      <c r="AL20" s="449"/>
      <c r="AM20" s="449"/>
      <c r="AN20" s="449"/>
      <c r="AO20" s="93" t="s">
        <v>55</v>
      </c>
      <c r="AP20" s="449"/>
      <c r="AQ20" s="449"/>
      <c r="AR20" s="449"/>
      <c r="AS20" s="449"/>
      <c r="AT20" s="94" t="s">
        <v>149</v>
      </c>
      <c r="AU20" s="449"/>
      <c r="AV20" s="449"/>
      <c r="AW20" s="449"/>
      <c r="AX20" s="458"/>
      <c r="BG20" s="20"/>
      <c r="BH20" s="20"/>
      <c r="BI20" s="20"/>
      <c r="BJ20" s="20"/>
      <c r="BK20" s="20"/>
      <c r="BL20" s="20"/>
    </row>
    <row r="21" spans="1:64" ht="26.25" customHeight="1">
      <c r="A21" s="454"/>
      <c r="B21" s="452"/>
      <c r="C21" s="452"/>
      <c r="D21" s="452"/>
      <c r="E21" s="452"/>
      <c r="F21" s="453"/>
      <c r="G21" s="459" t="s">
        <v>218</v>
      </c>
      <c r="H21" s="460"/>
      <c r="I21" s="460"/>
      <c r="J21" s="460"/>
      <c r="K21" s="460"/>
      <c r="L21" s="460"/>
      <c r="M21" s="460"/>
      <c r="N21" s="460"/>
      <c r="O21" s="460"/>
      <c r="P21" s="460"/>
      <c r="Q21" s="460"/>
      <c r="R21" s="460"/>
      <c r="S21" s="460"/>
      <c r="T21" s="460"/>
      <c r="U21" s="460"/>
      <c r="V21" s="460"/>
      <c r="W21" s="460"/>
      <c r="X21" s="461"/>
      <c r="Y21" s="466" t="s">
        <v>12</v>
      </c>
      <c r="Z21" s="467"/>
      <c r="AA21" s="468"/>
      <c r="AB21" s="147" t="s">
        <v>226</v>
      </c>
      <c r="AC21" s="147"/>
      <c r="AD21" s="147"/>
      <c r="AE21" s="431">
        <v>14</v>
      </c>
      <c r="AF21" s="431"/>
      <c r="AG21" s="431"/>
      <c r="AH21" s="431"/>
      <c r="AI21" s="431"/>
      <c r="AJ21" s="431">
        <v>12</v>
      </c>
      <c r="AK21" s="431"/>
      <c r="AL21" s="431"/>
      <c r="AM21" s="431"/>
      <c r="AN21" s="431"/>
      <c r="AO21" s="431">
        <v>14</v>
      </c>
      <c r="AP21" s="431"/>
      <c r="AQ21" s="431"/>
      <c r="AR21" s="431"/>
      <c r="AS21" s="431"/>
      <c r="AT21" s="432"/>
      <c r="AU21" s="432"/>
      <c r="AV21" s="432"/>
      <c r="AW21" s="432"/>
      <c r="AX21" s="433"/>
      <c r="BG21" s="20"/>
      <c r="BH21" s="20"/>
      <c r="BI21" s="20"/>
      <c r="BJ21" s="20"/>
      <c r="BK21" s="20"/>
      <c r="BL21" s="20"/>
    </row>
    <row r="22" spans="1:64" ht="23.25" customHeight="1">
      <c r="A22" s="455"/>
      <c r="B22" s="456"/>
      <c r="C22" s="456"/>
      <c r="D22" s="456"/>
      <c r="E22" s="456"/>
      <c r="F22" s="457"/>
      <c r="G22" s="462"/>
      <c r="H22" s="215"/>
      <c r="I22" s="215"/>
      <c r="J22" s="215"/>
      <c r="K22" s="215"/>
      <c r="L22" s="215"/>
      <c r="M22" s="215"/>
      <c r="N22" s="215"/>
      <c r="O22" s="215"/>
      <c r="P22" s="215"/>
      <c r="Q22" s="215"/>
      <c r="R22" s="215"/>
      <c r="S22" s="215"/>
      <c r="T22" s="215"/>
      <c r="U22" s="215"/>
      <c r="V22" s="215"/>
      <c r="W22" s="215"/>
      <c r="X22" s="463"/>
      <c r="Y22" s="78" t="s">
        <v>72</v>
      </c>
      <c r="Z22" s="155"/>
      <c r="AA22" s="156"/>
      <c r="AB22" s="182" t="s">
        <v>226</v>
      </c>
      <c r="AC22" s="183"/>
      <c r="AD22" s="184"/>
      <c r="AE22" s="157">
        <v>14</v>
      </c>
      <c r="AF22" s="157"/>
      <c r="AG22" s="157"/>
      <c r="AH22" s="157"/>
      <c r="AI22" s="157"/>
      <c r="AJ22" s="157">
        <v>12</v>
      </c>
      <c r="AK22" s="157"/>
      <c r="AL22" s="157"/>
      <c r="AM22" s="157"/>
      <c r="AN22" s="157"/>
      <c r="AO22" s="157">
        <v>14</v>
      </c>
      <c r="AP22" s="157"/>
      <c r="AQ22" s="157"/>
      <c r="AR22" s="157"/>
      <c r="AS22" s="157"/>
      <c r="AT22" s="171">
        <v>5</v>
      </c>
      <c r="AU22" s="171"/>
      <c r="AV22" s="171"/>
      <c r="AW22" s="171"/>
      <c r="AX22" s="172"/>
      <c r="BG22" s="20"/>
      <c r="BH22" s="20"/>
      <c r="BI22" s="20"/>
      <c r="BJ22" s="20"/>
      <c r="BK22" s="20"/>
      <c r="BL22" s="20"/>
    </row>
    <row r="23" spans="1:64" ht="32.25" customHeight="1">
      <c r="A23" s="455"/>
      <c r="B23" s="456"/>
      <c r="C23" s="456"/>
      <c r="D23" s="456"/>
      <c r="E23" s="456"/>
      <c r="F23" s="457"/>
      <c r="G23" s="464"/>
      <c r="H23" s="218"/>
      <c r="I23" s="218"/>
      <c r="J23" s="218"/>
      <c r="K23" s="218"/>
      <c r="L23" s="218"/>
      <c r="M23" s="218"/>
      <c r="N23" s="218"/>
      <c r="O23" s="218"/>
      <c r="P23" s="218"/>
      <c r="Q23" s="218"/>
      <c r="R23" s="218"/>
      <c r="S23" s="218"/>
      <c r="T23" s="218"/>
      <c r="U23" s="218"/>
      <c r="V23" s="218"/>
      <c r="W23" s="218"/>
      <c r="X23" s="465"/>
      <c r="Y23" s="448" t="s">
        <v>13</v>
      </c>
      <c r="Z23" s="155"/>
      <c r="AA23" s="156"/>
      <c r="AB23" s="167" t="s">
        <v>227</v>
      </c>
      <c r="AC23" s="167"/>
      <c r="AD23" s="167"/>
      <c r="AE23" s="181">
        <v>100</v>
      </c>
      <c r="AF23" s="181"/>
      <c r="AG23" s="181"/>
      <c r="AH23" s="181"/>
      <c r="AI23" s="181"/>
      <c r="AJ23" s="181">
        <v>100</v>
      </c>
      <c r="AK23" s="181"/>
      <c r="AL23" s="181"/>
      <c r="AM23" s="181"/>
      <c r="AN23" s="181"/>
      <c r="AO23" s="181">
        <v>100</v>
      </c>
      <c r="AP23" s="181"/>
      <c r="AQ23" s="181"/>
      <c r="AR23" s="181"/>
      <c r="AS23" s="181"/>
      <c r="AT23" s="469"/>
      <c r="AU23" s="469"/>
      <c r="AV23" s="469"/>
      <c r="AW23" s="469"/>
      <c r="AX23" s="470"/>
      <c r="BG23" s="20"/>
      <c r="BH23" s="20"/>
      <c r="BI23" s="20"/>
      <c r="BJ23" s="20"/>
      <c r="BK23" s="20"/>
      <c r="BL23" s="20"/>
    </row>
    <row r="24" spans="1:64" ht="31.5" customHeight="1">
      <c r="A24" s="120" t="s">
        <v>32</v>
      </c>
      <c r="B24" s="471"/>
      <c r="C24" s="471"/>
      <c r="D24" s="471"/>
      <c r="E24" s="471"/>
      <c r="F24" s="472"/>
      <c r="G24" s="450" t="s">
        <v>36</v>
      </c>
      <c r="H24" s="155"/>
      <c r="I24" s="155"/>
      <c r="J24" s="155"/>
      <c r="K24" s="155"/>
      <c r="L24" s="155"/>
      <c r="M24" s="155"/>
      <c r="N24" s="155"/>
      <c r="O24" s="155"/>
      <c r="P24" s="155"/>
      <c r="Q24" s="155"/>
      <c r="R24" s="155"/>
      <c r="S24" s="155"/>
      <c r="T24" s="155"/>
      <c r="U24" s="155"/>
      <c r="V24" s="155"/>
      <c r="W24" s="155"/>
      <c r="X24" s="156"/>
      <c r="Y24" s="445"/>
      <c r="Z24" s="446"/>
      <c r="AA24" s="447"/>
      <c r="AB24" s="78" t="s">
        <v>10</v>
      </c>
      <c r="AC24" s="79"/>
      <c r="AD24" s="80"/>
      <c r="AE24" s="93" t="s">
        <v>53</v>
      </c>
      <c r="AF24" s="449"/>
      <c r="AG24" s="449"/>
      <c r="AH24" s="449"/>
      <c r="AI24" s="449"/>
      <c r="AJ24" s="93" t="s">
        <v>54</v>
      </c>
      <c r="AK24" s="449"/>
      <c r="AL24" s="449"/>
      <c r="AM24" s="449"/>
      <c r="AN24" s="449"/>
      <c r="AO24" s="93" t="s">
        <v>55</v>
      </c>
      <c r="AP24" s="449"/>
      <c r="AQ24" s="449"/>
      <c r="AR24" s="449"/>
      <c r="AS24" s="449"/>
      <c r="AT24" s="148" t="s">
        <v>58</v>
      </c>
      <c r="AU24" s="149"/>
      <c r="AV24" s="149"/>
      <c r="AW24" s="149"/>
      <c r="AX24" s="150"/>
      <c r="BG24" s="20"/>
      <c r="BH24" s="20"/>
      <c r="BI24" s="20"/>
      <c r="BJ24" s="20"/>
      <c r="BK24" s="20"/>
      <c r="BL24" s="20"/>
    </row>
    <row r="25" spans="1:64" ht="39.75" customHeight="1">
      <c r="A25" s="318"/>
      <c r="B25" s="319"/>
      <c r="C25" s="319"/>
      <c r="D25" s="319"/>
      <c r="E25" s="319"/>
      <c r="F25" s="320"/>
      <c r="G25" s="459" t="s">
        <v>169</v>
      </c>
      <c r="H25" s="460"/>
      <c r="I25" s="460"/>
      <c r="J25" s="460"/>
      <c r="K25" s="460"/>
      <c r="L25" s="460"/>
      <c r="M25" s="460"/>
      <c r="N25" s="460"/>
      <c r="O25" s="460"/>
      <c r="P25" s="460"/>
      <c r="Q25" s="460"/>
      <c r="R25" s="460"/>
      <c r="S25" s="460"/>
      <c r="T25" s="460"/>
      <c r="U25" s="460"/>
      <c r="V25" s="460"/>
      <c r="W25" s="460"/>
      <c r="X25" s="461"/>
      <c r="Y25" s="141" t="s">
        <v>73</v>
      </c>
      <c r="Z25" s="142"/>
      <c r="AA25" s="143"/>
      <c r="AB25" s="147" t="s">
        <v>226</v>
      </c>
      <c r="AC25" s="147"/>
      <c r="AD25" s="147"/>
      <c r="AE25" s="181">
        <v>14</v>
      </c>
      <c r="AF25" s="181"/>
      <c r="AG25" s="181"/>
      <c r="AH25" s="181"/>
      <c r="AI25" s="181"/>
      <c r="AJ25" s="431">
        <v>12</v>
      </c>
      <c r="AK25" s="431"/>
      <c r="AL25" s="431"/>
      <c r="AM25" s="431"/>
      <c r="AN25" s="431"/>
      <c r="AO25" s="431">
        <v>18</v>
      </c>
      <c r="AP25" s="431"/>
      <c r="AQ25" s="431"/>
      <c r="AR25" s="431"/>
      <c r="AS25" s="431"/>
      <c r="AT25" s="476" t="s">
        <v>170</v>
      </c>
      <c r="AU25" s="356"/>
      <c r="AV25" s="356"/>
      <c r="AW25" s="356"/>
      <c r="AX25" s="477"/>
      <c r="AY25" s="21"/>
      <c r="AZ25" s="21"/>
      <c r="BA25" s="21"/>
      <c r="BB25" s="21"/>
      <c r="BC25" s="21"/>
      <c r="BG25" s="20"/>
      <c r="BH25" s="20"/>
      <c r="BI25" s="20"/>
      <c r="BJ25" s="20"/>
      <c r="BK25" s="20"/>
      <c r="BL25" s="20"/>
    </row>
    <row r="26" spans="1:64" ht="32.25" customHeight="1">
      <c r="A26" s="473"/>
      <c r="B26" s="474"/>
      <c r="C26" s="474"/>
      <c r="D26" s="474"/>
      <c r="E26" s="474"/>
      <c r="F26" s="475"/>
      <c r="G26" s="462"/>
      <c r="H26" s="215"/>
      <c r="I26" s="215"/>
      <c r="J26" s="215"/>
      <c r="K26" s="215"/>
      <c r="L26" s="215"/>
      <c r="M26" s="215"/>
      <c r="N26" s="215"/>
      <c r="O26" s="215"/>
      <c r="P26" s="215"/>
      <c r="Q26" s="215"/>
      <c r="R26" s="215"/>
      <c r="S26" s="215"/>
      <c r="T26" s="215"/>
      <c r="U26" s="215"/>
      <c r="V26" s="215"/>
      <c r="W26" s="215"/>
      <c r="X26" s="463"/>
      <c r="Y26" s="144" t="s">
        <v>171</v>
      </c>
      <c r="Z26" s="145"/>
      <c r="AA26" s="146"/>
      <c r="AB26" s="147" t="s">
        <v>226</v>
      </c>
      <c r="AC26" s="147"/>
      <c r="AD26" s="147"/>
      <c r="AE26" s="476">
        <v>14</v>
      </c>
      <c r="AF26" s="356"/>
      <c r="AG26" s="356"/>
      <c r="AH26" s="356"/>
      <c r="AI26" s="384"/>
      <c r="AJ26" s="226">
        <v>12</v>
      </c>
      <c r="AK26" s="227"/>
      <c r="AL26" s="227"/>
      <c r="AM26" s="227"/>
      <c r="AN26" s="478"/>
      <c r="AO26" s="226">
        <v>14</v>
      </c>
      <c r="AP26" s="227"/>
      <c r="AQ26" s="227"/>
      <c r="AR26" s="227"/>
      <c r="AS26" s="478"/>
      <c r="AT26" s="226">
        <v>5</v>
      </c>
      <c r="AU26" s="227"/>
      <c r="AV26" s="227"/>
      <c r="AW26" s="227"/>
      <c r="AX26" s="228"/>
      <c r="AY26" s="22"/>
      <c r="AZ26" s="21"/>
      <c r="BA26" s="21"/>
      <c r="BB26" s="21"/>
      <c r="BC26" s="21"/>
      <c r="BG26" s="20"/>
      <c r="BH26" s="20"/>
      <c r="BI26" s="20"/>
      <c r="BJ26" s="20"/>
      <c r="BK26" s="20"/>
      <c r="BL26" s="20"/>
    </row>
    <row r="27" spans="1:64" ht="32.25" customHeight="1">
      <c r="A27" s="120" t="s">
        <v>14</v>
      </c>
      <c r="B27" s="121"/>
      <c r="C27" s="121"/>
      <c r="D27" s="121"/>
      <c r="E27" s="121"/>
      <c r="F27" s="122"/>
      <c r="G27" s="79" t="s">
        <v>15</v>
      </c>
      <c r="H27" s="155"/>
      <c r="I27" s="155"/>
      <c r="J27" s="155"/>
      <c r="K27" s="155"/>
      <c r="L27" s="155"/>
      <c r="M27" s="155"/>
      <c r="N27" s="155"/>
      <c r="O27" s="155"/>
      <c r="P27" s="155"/>
      <c r="Q27" s="155"/>
      <c r="R27" s="155"/>
      <c r="S27" s="155"/>
      <c r="T27" s="155"/>
      <c r="U27" s="155"/>
      <c r="V27" s="155"/>
      <c r="W27" s="155"/>
      <c r="X27" s="156"/>
      <c r="Y27" s="159"/>
      <c r="Z27" s="160"/>
      <c r="AA27" s="161"/>
      <c r="AB27" s="78" t="s">
        <v>10</v>
      </c>
      <c r="AC27" s="79"/>
      <c r="AD27" s="80"/>
      <c r="AE27" s="78" t="s">
        <v>53</v>
      </c>
      <c r="AF27" s="155"/>
      <c r="AG27" s="155"/>
      <c r="AH27" s="155"/>
      <c r="AI27" s="156"/>
      <c r="AJ27" s="78" t="s">
        <v>54</v>
      </c>
      <c r="AK27" s="155"/>
      <c r="AL27" s="155"/>
      <c r="AM27" s="155"/>
      <c r="AN27" s="156"/>
      <c r="AO27" s="78" t="s">
        <v>55</v>
      </c>
      <c r="AP27" s="155"/>
      <c r="AQ27" s="155"/>
      <c r="AR27" s="155"/>
      <c r="AS27" s="156"/>
      <c r="AT27" s="148" t="s">
        <v>66</v>
      </c>
      <c r="AU27" s="149"/>
      <c r="AV27" s="149"/>
      <c r="AW27" s="149"/>
      <c r="AX27" s="150"/>
      <c r="BG27" s="20"/>
      <c r="BH27" s="20"/>
      <c r="BI27" s="20"/>
      <c r="BJ27" s="20"/>
      <c r="BK27" s="20"/>
      <c r="BL27" s="20"/>
    </row>
    <row r="28" spans="1:64" ht="46.5" customHeight="1">
      <c r="A28" s="123"/>
      <c r="B28" s="124"/>
      <c r="C28" s="124"/>
      <c r="D28" s="124"/>
      <c r="E28" s="124"/>
      <c r="F28" s="125"/>
      <c r="G28" s="202" t="s">
        <v>230</v>
      </c>
      <c r="H28" s="203"/>
      <c r="I28" s="203"/>
      <c r="J28" s="203"/>
      <c r="K28" s="203"/>
      <c r="L28" s="203"/>
      <c r="M28" s="203"/>
      <c r="N28" s="203"/>
      <c r="O28" s="203"/>
      <c r="P28" s="203"/>
      <c r="Q28" s="203"/>
      <c r="R28" s="203"/>
      <c r="S28" s="203"/>
      <c r="T28" s="203"/>
      <c r="U28" s="203"/>
      <c r="V28" s="203"/>
      <c r="W28" s="203"/>
      <c r="X28" s="204"/>
      <c r="Y28" s="479" t="s">
        <v>14</v>
      </c>
      <c r="Z28" s="480"/>
      <c r="AA28" s="481"/>
      <c r="AB28" s="151" t="s">
        <v>228</v>
      </c>
      <c r="AC28" s="152"/>
      <c r="AD28" s="153"/>
      <c r="AE28" s="162">
        <f>ROUND(P18/AE21,0)</f>
        <v>150</v>
      </c>
      <c r="AF28" s="163"/>
      <c r="AG28" s="163"/>
      <c r="AH28" s="163"/>
      <c r="AI28" s="164"/>
      <c r="AJ28" s="162">
        <f>ROUND(W18/AJ21,0)</f>
        <v>167</v>
      </c>
      <c r="AK28" s="163"/>
      <c r="AL28" s="163"/>
      <c r="AM28" s="163"/>
      <c r="AN28" s="164"/>
      <c r="AO28" s="162">
        <f>ROUND(AD18/AO25,0)</f>
        <v>75</v>
      </c>
      <c r="AP28" s="165"/>
      <c r="AQ28" s="165"/>
      <c r="AR28" s="165"/>
      <c r="AS28" s="166"/>
      <c r="AT28" s="162">
        <f>ROUND(AK17/AT22,0)</f>
        <v>479</v>
      </c>
      <c r="AU28" s="163"/>
      <c r="AV28" s="163"/>
      <c r="AW28" s="163"/>
      <c r="AX28" s="482"/>
      <c r="BG28" s="20"/>
      <c r="BH28" s="20"/>
      <c r="BI28" s="20"/>
      <c r="BJ28" s="20"/>
      <c r="BK28" s="20"/>
      <c r="BL28" s="20"/>
    </row>
    <row r="29" spans="1:64" ht="46.5" customHeight="1">
      <c r="A29" s="126"/>
      <c r="B29" s="127"/>
      <c r="C29" s="127"/>
      <c r="D29" s="127"/>
      <c r="E29" s="127"/>
      <c r="F29" s="128"/>
      <c r="G29" s="205"/>
      <c r="H29" s="206"/>
      <c r="I29" s="206"/>
      <c r="J29" s="206"/>
      <c r="K29" s="206"/>
      <c r="L29" s="206"/>
      <c r="M29" s="206"/>
      <c r="N29" s="206"/>
      <c r="O29" s="206"/>
      <c r="P29" s="206"/>
      <c r="Q29" s="206"/>
      <c r="R29" s="206"/>
      <c r="S29" s="206"/>
      <c r="T29" s="206"/>
      <c r="U29" s="206"/>
      <c r="V29" s="206"/>
      <c r="W29" s="206"/>
      <c r="X29" s="207"/>
      <c r="Y29" s="158" t="s">
        <v>65</v>
      </c>
      <c r="Z29" s="145"/>
      <c r="AA29" s="146"/>
      <c r="AB29" s="168" t="s">
        <v>229</v>
      </c>
      <c r="AC29" s="169"/>
      <c r="AD29" s="170"/>
      <c r="AE29" s="117" t="s">
        <v>172</v>
      </c>
      <c r="AF29" s="118"/>
      <c r="AG29" s="118"/>
      <c r="AH29" s="118"/>
      <c r="AI29" s="119"/>
      <c r="AJ29" s="117" t="s">
        <v>173</v>
      </c>
      <c r="AK29" s="118"/>
      <c r="AL29" s="118"/>
      <c r="AM29" s="118"/>
      <c r="AN29" s="119"/>
      <c r="AO29" s="117" t="s">
        <v>231</v>
      </c>
      <c r="AP29" s="118"/>
      <c r="AQ29" s="118"/>
      <c r="AR29" s="118"/>
      <c r="AS29" s="119"/>
      <c r="AT29" s="117" t="s">
        <v>215</v>
      </c>
      <c r="AU29" s="118"/>
      <c r="AV29" s="118"/>
      <c r="AW29" s="118"/>
      <c r="AX29" s="154"/>
      <c r="BG29" s="20"/>
      <c r="BH29" s="20"/>
      <c r="BI29" s="20"/>
      <c r="BJ29" s="20"/>
      <c r="BK29" s="20"/>
      <c r="BL29" s="20"/>
    </row>
    <row r="30" spans="1:64" ht="22.5" customHeight="1">
      <c r="A30" s="507" t="s">
        <v>74</v>
      </c>
      <c r="B30" s="508"/>
      <c r="C30" s="486" t="s">
        <v>16</v>
      </c>
      <c r="D30" s="487"/>
      <c r="E30" s="487"/>
      <c r="F30" s="487"/>
      <c r="G30" s="487"/>
      <c r="H30" s="487"/>
      <c r="I30" s="487"/>
      <c r="J30" s="487"/>
      <c r="K30" s="488"/>
      <c r="L30" s="489" t="s">
        <v>59</v>
      </c>
      <c r="M30" s="489"/>
      <c r="N30" s="489"/>
      <c r="O30" s="489"/>
      <c r="P30" s="489"/>
      <c r="Q30" s="489"/>
      <c r="R30" s="490" t="s">
        <v>57</v>
      </c>
      <c r="S30" s="491"/>
      <c r="T30" s="491"/>
      <c r="U30" s="491"/>
      <c r="V30" s="491"/>
      <c r="W30" s="491"/>
      <c r="X30" s="492" t="s">
        <v>29</v>
      </c>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93"/>
      <c r="BG30" s="20"/>
      <c r="BH30" s="20"/>
      <c r="BI30" s="20"/>
      <c r="BJ30" s="20"/>
      <c r="BK30" s="20"/>
      <c r="BL30" s="20"/>
    </row>
    <row r="31" spans="1:64" ht="24" customHeight="1">
      <c r="A31" s="509"/>
      <c r="B31" s="510"/>
      <c r="C31" s="494" t="s">
        <v>240</v>
      </c>
      <c r="D31" s="495"/>
      <c r="E31" s="495"/>
      <c r="F31" s="495"/>
      <c r="G31" s="495"/>
      <c r="H31" s="495"/>
      <c r="I31" s="495"/>
      <c r="J31" s="495"/>
      <c r="K31" s="496"/>
      <c r="L31" s="497">
        <v>560</v>
      </c>
      <c r="M31" s="497"/>
      <c r="N31" s="497"/>
      <c r="O31" s="497"/>
      <c r="P31" s="497"/>
      <c r="Q31" s="497"/>
      <c r="R31" s="497"/>
      <c r="S31" s="497"/>
      <c r="T31" s="497"/>
      <c r="U31" s="497"/>
      <c r="V31" s="497"/>
      <c r="W31" s="497"/>
      <c r="X31" s="582"/>
      <c r="Y31" s="583"/>
      <c r="Z31" s="583"/>
      <c r="AA31" s="583"/>
      <c r="AB31" s="583"/>
      <c r="AC31" s="583"/>
      <c r="AD31" s="583"/>
      <c r="AE31" s="583"/>
      <c r="AF31" s="583"/>
      <c r="AG31" s="583"/>
      <c r="AH31" s="583"/>
      <c r="AI31" s="583"/>
      <c r="AJ31" s="583"/>
      <c r="AK31" s="583"/>
      <c r="AL31" s="583"/>
      <c r="AM31" s="583"/>
      <c r="AN31" s="583"/>
      <c r="AO31" s="583"/>
      <c r="AP31" s="583"/>
      <c r="AQ31" s="583"/>
      <c r="AR31" s="583"/>
      <c r="AS31" s="583"/>
      <c r="AT31" s="583"/>
      <c r="AU31" s="583"/>
      <c r="AV31" s="583"/>
      <c r="AW31" s="583"/>
      <c r="AX31" s="584"/>
      <c r="BF31" s="23"/>
      <c r="BG31" s="20"/>
      <c r="BH31" s="20"/>
      <c r="BI31" s="20"/>
      <c r="BJ31" s="20"/>
      <c r="BK31" s="20"/>
      <c r="BL31" s="20"/>
    </row>
    <row r="32" spans="1:64" ht="24" customHeight="1">
      <c r="A32" s="509"/>
      <c r="B32" s="510"/>
      <c r="C32" s="483" t="s">
        <v>241</v>
      </c>
      <c r="D32" s="484"/>
      <c r="E32" s="484"/>
      <c r="F32" s="484"/>
      <c r="G32" s="484"/>
      <c r="H32" s="484"/>
      <c r="I32" s="484"/>
      <c r="J32" s="484"/>
      <c r="K32" s="485"/>
      <c r="L32" s="208">
        <v>1393</v>
      </c>
      <c r="M32" s="208"/>
      <c r="N32" s="208"/>
      <c r="O32" s="208"/>
      <c r="P32" s="208"/>
      <c r="Q32" s="208"/>
      <c r="R32" s="208"/>
      <c r="S32" s="208"/>
      <c r="T32" s="208"/>
      <c r="U32" s="208"/>
      <c r="V32" s="208"/>
      <c r="W32" s="208"/>
      <c r="X32" s="585"/>
      <c r="Y32" s="586"/>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7"/>
      <c r="BG32" s="20"/>
      <c r="BH32" s="20"/>
      <c r="BI32" s="20"/>
      <c r="BJ32" s="20"/>
      <c r="BK32" s="20"/>
      <c r="BL32" s="20"/>
    </row>
    <row r="33" spans="1:64" ht="24" customHeight="1">
      <c r="A33" s="509"/>
      <c r="B33" s="510"/>
      <c r="C33" s="483" t="s">
        <v>242</v>
      </c>
      <c r="D33" s="484"/>
      <c r="E33" s="484"/>
      <c r="F33" s="484"/>
      <c r="G33" s="484"/>
      <c r="H33" s="484"/>
      <c r="I33" s="484"/>
      <c r="J33" s="484"/>
      <c r="K33" s="485"/>
      <c r="L33" s="208">
        <v>380</v>
      </c>
      <c r="M33" s="208"/>
      <c r="N33" s="208"/>
      <c r="O33" s="208"/>
      <c r="P33" s="208"/>
      <c r="Q33" s="208"/>
      <c r="R33" s="208"/>
      <c r="S33" s="208"/>
      <c r="T33" s="208"/>
      <c r="U33" s="208"/>
      <c r="V33" s="208"/>
      <c r="W33" s="208"/>
      <c r="X33" s="585"/>
      <c r="Y33" s="586"/>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7"/>
      <c r="BG33" s="20"/>
      <c r="BH33" s="20"/>
      <c r="BI33" s="20"/>
      <c r="BJ33" s="20"/>
      <c r="BK33" s="20"/>
      <c r="BL33" s="20"/>
    </row>
    <row r="34" spans="1:64" ht="24" customHeight="1">
      <c r="A34" s="509"/>
      <c r="B34" s="510"/>
      <c r="C34" s="483" t="s">
        <v>243</v>
      </c>
      <c r="D34" s="484"/>
      <c r="E34" s="484"/>
      <c r="F34" s="484"/>
      <c r="G34" s="484"/>
      <c r="H34" s="484"/>
      <c r="I34" s="484"/>
      <c r="J34" s="484"/>
      <c r="K34" s="485"/>
      <c r="L34" s="208">
        <v>22</v>
      </c>
      <c r="M34" s="208"/>
      <c r="N34" s="208"/>
      <c r="O34" s="208"/>
      <c r="P34" s="208"/>
      <c r="Q34" s="208"/>
      <c r="R34" s="208"/>
      <c r="S34" s="208"/>
      <c r="T34" s="208"/>
      <c r="U34" s="208"/>
      <c r="V34" s="208"/>
      <c r="W34" s="208"/>
      <c r="X34" s="585"/>
      <c r="Y34" s="586"/>
      <c r="Z34" s="586"/>
      <c r="AA34" s="586"/>
      <c r="AB34" s="586"/>
      <c r="AC34" s="586"/>
      <c r="AD34" s="586"/>
      <c r="AE34" s="586"/>
      <c r="AF34" s="586"/>
      <c r="AG34" s="586"/>
      <c r="AH34" s="586"/>
      <c r="AI34" s="586"/>
      <c r="AJ34" s="586"/>
      <c r="AK34" s="586"/>
      <c r="AL34" s="586"/>
      <c r="AM34" s="586"/>
      <c r="AN34" s="586"/>
      <c r="AO34" s="586"/>
      <c r="AP34" s="586"/>
      <c r="AQ34" s="586"/>
      <c r="AR34" s="586"/>
      <c r="AS34" s="586"/>
      <c r="AT34" s="586"/>
      <c r="AU34" s="586"/>
      <c r="AV34" s="586"/>
      <c r="AW34" s="586"/>
      <c r="AX34" s="587"/>
      <c r="BG34" s="20"/>
      <c r="BH34" s="20"/>
      <c r="BI34" s="20"/>
      <c r="BJ34" s="20"/>
      <c r="BK34" s="20"/>
      <c r="BL34" s="20"/>
    </row>
    <row r="35" spans="1:64" ht="34.5" customHeight="1">
      <c r="A35" s="509"/>
      <c r="B35" s="510"/>
      <c r="C35" s="483" t="s">
        <v>174</v>
      </c>
      <c r="D35" s="484"/>
      <c r="E35" s="484"/>
      <c r="F35" s="484"/>
      <c r="G35" s="484"/>
      <c r="H35" s="484"/>
      <c r="I35" s="484"/>
      <c r="J35" s="484"/>
      <c r="K35" s="485"/>
      <c r="L35" s="208">
        <v>41</v>
      </c>
      <c r="M35" s="208"/>
      <c r="N35" s="208"/>
      <c r="O35" s="208"/>
      <c r="P35" s="208"/>
      <c r="Q35" s="208"/>
      <c r="R35" s="208"/>
      <c r="S35" s="208"/>
      <c r="T35" s="208"/>
      <c r="U35" s="208"/>
      <c r="V35" s="208"/>
      <c r="W35" s="208"/>
      <c r="X35" s="585"/>
      <c r="Y35" s="586"/>
      <c r="Z35" s="586"/>
      <c r="AA35" s="586"/>
      <c r="AB35" s="586"/>
      <c r="AC35" s="586"/>
      <c r="AD35" s="586"/>
      <c r="AE35" s="586"/>
      <c r="AF35" s="586"/>
      <c r="AG35" s="586"/>
      <c r="AH35" s="586"/>
      <c r="AI35" s="586"/>
      <c r="AJ35" s="586"/>
      <c r="AK35" s="586"/>
      <c r="AL35" s="586"/>
      <c r="AM35" s="586"/>
      <c r="AN35" s="586"/>
      <c r="AO35" s="586"/>
      <c r="AP35" s="586"/>
      <c r="AQ35" s="586"/>
      <c r="AR35" s="586"/>
      <c r="AS35" s="586"/>
      <c r="AT35" s="586"/>
      <c r="AU35" s="586"/>
      <c r="AV35" s="586"/>
      <c r="AW35" s="586"/>
      <c r="AX35" s="587"/>
      <c r="BG35" s="20"/>
      <c r="BH35" s="20"/>
      <c r="BI35" s="20"/>
      <c r="BJ35" s="20"/>
      <c r="BK35" s="20"/>
      <c r="BL35" s="20"/>
    </row>
    <row r="36" spans="1:64" ht="21" customHeight="1" thickBot="1">
      <c r="A36" s="511"/>
      <c r="B36" s="512"/>
      <c r="C36" s="610" t="s">
        <v>19</v>
      </c>
      <c r="D36" s="611"/>
      <c r="E36" s="611"/>
      <c r="F36" s="611"/>
      <c r="G36" s="611"/>
      <c r="H36" s="611"/>
      <c r="I36" s="611"/>
      <c r="J36" s="611"/>
      <c r="K36" s="612"/>
      <c r="L36" s="613">
        <f>SUM(L31:Q35)</f>
        <v>2396</v>
      </c>
      <c r="M36" s="614"/>
      <c r="N36" s="614"/>
      <c r="O36" s="614"/>
      <c r="P36" s="614"/>
      <c r="Q36" s="615"/>
      <c r="R36" s="613"/>
      <c r="S36" s="614"/>
      <c r="T36" s="614"/>
      <c r="U36" s="614"/>
      <c r="V36" s="614"/>
      <c r="W36" s="615"/>
      <c r="X36" s="504"/>
      <c r="Y36" s="505"/>
      <c r="Z36" s="505"/>
      <c r="AA36" s="505"/>
      <c r="AB36" s="505"/>
      <c r="AC36" s="505"/>
      <c r="AD36" s="505"/>
      <c r="AE36" s="505"/>
      <c r="AF36" s="505"/>
      <c r="AG36" s="505"/>
      <c r="AH36" s="505"/>
      <c r="AI36" s="505"/>
      <c r="AJ36" s="505"/>
      <c r="AK36" s="505"/>
      <c r="AL36" s="505"/>
      <c r="AM36" s="505"/>
      <c r="AN36" s="505"/>
      <c r="AO36" s="505"/>
      <c r="AP36" s="505"/>
      <c r="AQ36" s="505"/>
      <c r="AR36" s="505"/>
      <c r="AS36" s="505"/>
      <c r="AT36" s="505"/>
      <c r="AU36" s="505"/>
      <c r="AV36" s="505"/>
      <c r="AW36" s="505"/>
      <c r="AX36" s="506"/>
      <c r="BG36" s="20"/>
      <c r="BH36" s="20"/>
      <c r="BI36" s="20"/>
      <c r="BJ36" s="20"/>
      <c r="BK36" s="20"/>
      <c r="BL36" s="20"/>
    </row>
    <row r="37" spans="1:64" ht="38.25" customHeight="1" thickBot="1">
      <c r="A37" s="588" t="s">
        <v>76</v>
      </c>
      <c r="B37" s="588"/>
      <c r="C37" s="588"/>
      <c r="D37" s="588"/>
      <c r="E37" s="588"/>
      <c r="F37" s="588"/>
      <c r="G37" s="588"/>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8"/>
      <c r="AI37" s="588"/>
      <c r="AJ37" s="588"/>
      <c r="AK37" s="588"/>
      <c r="AL37" s="588"/>
      <c r="AM37" s="588"/>
      <c r="AN37" s="588"/>
      <c r="AO37" s="588"/>
      <c r="AP37" s="588"/>
      <c r="AQ37" s="588"/>
      <c r="AR37" s="588"/>
      <c r="AS37" s="588"/>
      <c r="AT37" s="588"/>
      <c r="AU37" s="588"/>
      <c r="AV37" s="588"/>
      <c r="AW37" s="588"/>
      <c r="AX37" s="588"/>
      <c r="BG37" s="20"/>
      <c r="BH37" s="20"/>
      <c r="BI37" s="20"/>
      <c r="BJ37" s="20"/>
      <c r="BK37" s="20"/>
      <c r="BL37" s="20"/>
    </row>
    <row r="38" spans="1:64" ht="21" customHeight="1">
      <c r="A38" s="579" t="s">
        <v>60</v>
      </c>
      <c r="B38" s="580"/>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0"/>
      <c r="AL38" s="580"/>
      <c r="AM38" s="580"/>
      <c r="AN38" s="580"/>
      <c r="AO38" s="580"/>
      <c r="AP38" s="580"/>
      <c r="AQ38" s="580"/>
      <c r="AR38" s="580"/>
      <c r="AS38" s="580"/>
      <c r="AT38" s="580"/>
      <c r="AU38" s="580"/>
      <c r="AV38" s="580"/>
      <c r="AW38" s="580"/>
      <c r="AX38" s="581"/>
      <c r="BG38" s="20"/>
      <c r="BH38" s="20"/>
      <c r="BI38" s="20"/>
      <c r="BJ38" s="20"/>
      <c r="BK38" s="20"/>
      <c r="BL38" s="20"/>
    </row>
    <row r="39" spans="1:64" ht="21" customHeight="1">
      <c r="A39" s="11"/>
      <c r="B39" s="12"/>
      <c r="C39" s="595" t="s">
        <v>40</v>
      </c>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596"/>
      <c r="AD39" s="133" t="s">
        <v>47</v>
      </c>
      <c r="AE39" s="133"/>
      <c r="AF39" s="133"/>
      <c r="AG39" s="132" t="s">
        <v>39</v>
      </c>
      <c r="AH39" s="133"/>
      <c r="AI39" s="133"/>
      <c r="AJ39" s="133"/>
      <c r="AK39" s="133"/>
      <c r="AL39" s="133"/>
      <c r="AM39" s="133"/>
      <c r="AN39" s="133"/>
      <c r="AO39" s="133"/>
      <c r="AP39" s="133"/>
      <c r="AQ39" s="133"/>
      <c r="AR39" s="133"/>
      <c r="AS39" s="133"/>
      <c r="AT39" s="133"/>
      <c r="AU39" s="133"/>
      <c r="AV39" s="133"/>
      <c r="AW39" s="133"/>
      <c r="AX39" s="134"/>
      <c r="BG39" s="20"/>
      <c r="BH39" s="20"/>
      <c r="BI39" s="20"/>
      <c r="BJ39" s="20"/>
      <c r="BK39" s="20"/>
      <c r="BL39" s="20"/>
    </row>
    <row r="40" spans="1:64" ht="26.25" customHeight="1">
      <c r="A40" s="513" t="s">
        <v>175</v>
      </c>
      <c r="B40" s="514"/>
      <c r="C40" s="286" t="s">
        <v>176</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63" t="s">
        <v>177</v>
      </c>
      <c r="AE40" s="264"/>
      <c r="AF40" s="265"/>
      <c r="AG40" s="211" t="s">
        <v>80</v>
      </c>
      <c r="AH40" s="212"/>
      <c r="AI40" s="212"/>
      <c r="AJ40" s="212"/>
      <c r="AK40" s="212"/>
      <c r="AL40" s="212"/>
      <c r="AM40" s="212"/>
      <c r="AN40" s="212"/>
      <c r="AO40" s="212"/>
      <c r="AP40" s="212"/>
      <c r="AQ40" s="212"/>
      <c r="AR40" s="212"/>
      <c r="AS40" s="212"/>
      <c r="AT40" s="212"/>
      <c r="AU40" s="212"/>
      <c r="AV40" s="212"/>
      <c r="AW40" s="212"/>
      <c r="AX40" s="213"/>
      <c r="BG40" s="20"/>
      <c r="BH40" s="20"/>
      <c r="BI40" s="20"/>
      <c r="BJ40" s="20"/>
      <c r="BK40" s="20"/>
      <c r="BL40" s="20"/>
    </row>
    <row r="41" spans="1:64" ht="26.25" customHeight="1">
      <c r="A41" s="194"/>
      <c r="B41" s="195"/>
      <c r="C41" s="289" t="s">
        <v>178</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61"/>
      <c r="AD41" s="266" t="s">
        <v>177</v>
      </c>
      <c r="AE41" s="267"/>
      <c r="AF41" s="267"/>
      <c r="AG41" s="214"/>
      <c r="AH41" s="215"/>
      <c r="AI41" s="215"/>
      <c r="AJ41" s="215"/>
      <c r="AK41" s="215"/>
      <c r="AL41" s="215"/>
      <c r="AM41" s="215"/>
      <c r="AN41" s="215"/>
      <c r="AO41" s="215"/>
      <c r="AP41" s="215"/>
      <c r="AQ41" s="215"/>
      <c r="AR41" s="215"/>
      <c r="AS41" s="215"/>
      <c r="AT41" s="215"/>
      <c r="AU41" s="215"/>
      <c r="AV41" s="215"/>
      <c r="AW41" s="215"/>
      <c r="AX41" s="216"/>
      <c r="BG41" s="20"/>
      <c r="BH41" s="20"/>
      <c r="BI41" s="20"/>
      <c r="BJ41" s="20"/>
      <c r="BK41" s="20"/>
      <c r="BL41" s="20"/>
    </row>
    <row r="42" spans="1:64" ht="30" customHeight="1">
      <c r="A42" s="196"/>
      <c r="B42" s="197"/>
      <c r="C42" s="291" t="s">
        <v>179</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3"/>
      <c r="AD42" s="243" t="s">
        <v>177</v>
      </c>
      <c r="AE42" s="244"/>
      <c r="AF42" s="244"/>
      <c r="AG42" s="217"/>
      <c r="AH42" s="218"/>
      <c r="AI42" s="218"/>
      <c r="AJ42" s="218"/>
      <c r="AK42" s="218"/>
      <c r="AL42" s="218"/>
      <c r="AM42" s="218"/>
      <c r="AN42" s="218"/>
      <c r="AO42" s="218"/>
      <c r="AP42" s="218"/>
      <c r="AQ42" s="218"/>
      <c r="AR42" s="218"/>
      <c r="AS42" s="218"/>
      <c r="AT42" s="218"/>
      <c r="AU42" s="218"/>
      <c r="AV42" s="218"/>
      <c r="AW42" s="218"/>
      <c r="AX42" s="219"/>
      <c r="BG42" s="20"/>
      <c r="BH42" s="20"/>
      <c r="BI42" s="20"/>
      <c r="BJ42" s="20"/>
      <c r="BK42" s="20"/>
      <c r="BL42" s="20"/>
    </row>
    <row r="43" spans="1:64" ht="33.75" customHeight="1">
      <c r="A43" s="192" t="s">
        <v>180</v>
      </c>
      <c r="B43" s="625"/>
      <c r="C43" s="294" t="s">
        <v>181</v>
      </c>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45" t="s">
        <v>177</v>
      </c>
      <c r="AE43" s="246"/>
      <c r="AF43" s="246"/>
      <c r="AG43" s="628" t="s">
        <v>239</v>
      </c>
      <c r="AH43" s="629"/>
      <c r="AI43" s="629"/>
      <c r="AJ43" s="629"/>
      <c r="AK43" s="629"/>
      <c r="AL43" s="629"/>
      <c r="AM43" s="629"/>
      <c r="AN43" s="629"/>
      <c r="AO43" s="629"/>
      <c r="AP43" s="629"/>
      <c r="AQ43" s="629"/>
      <c r="AR43" s="629"/>
      <c r="AS43" s="629"/>
      <c r="AT43" s="629"/>
      <c r="AU43" s="629"/>
      <c r="AV43" s="629"/>
      <c r="AW43" s="629"/>
      <c r="AX43" s="630"/>
      <c r="BG43" s="20"/>
      <c r="BH43" s="20"/>
      <c r="BI43" s="20"/>
      <c r="BJ43" s="20"/>
      <c r="BK43" s="20"/>
      <c r="BL43" s="20"/>
    </row>
    <row r="44" spans="1:64" ht="33.75" customHeight="1">
      <c r="A44" s="626"/>
      <c r="B44" s="627"/>
      <c r="C44" s="280" t="s">
        <v>182</v>
      </c>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09" t="s">
        <v>177</v>
      </c>
      <c r="AE44" s="210"/>
      <c r="AF44" s="210"/>
      <c r="AG44" s="276"/>
      <c r="AH44" s="631"/>
      <c r="AI44" s="631"/>
      <c r="AJ44" s="631"/>
      <c r="AK44" s="631"/>
      <c r="AL44" s="631"/>
      <c r="AM44" s="631"/>
      <c r="AN44" s="631"/>
      <c r="AO44" s="631"/>
      <c r="AP44" s="631"/>
      <c r="AQ44" s="631"/>
      <c r="AR44" s="631"/>
      <c r="AS44" s="631"/>
      <c r="AT44" s="631"/>
      <c r="AU44" s="631"/>
      <c r="AV44" s="631"/>
      <c r="AW44" s="631"/>
      <c r="AX44" s="632"/>
      <c r="BG44" s="20"/>
      <c r="BH44" s="20"/>
      <c r="BI44" s="20"/>
      <c r="BJ44" s="20"/>
      <c r="BK44" s="20"/>
      <c r="BL44" s="20"/>
    </row>
    <row r="45" spans="1:64" ht="33.75" customHeight="1">
      <c r="A45" s="626"/>
      <c r="B45" s="627"/>
      <c r="C45" s="280" t="s">
        <v>183</v>
      </c>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09" t="s">
        <v>177</v>
      </c>
      <c r="AE45" s="210"/>
      <c r="AF45" s="210"/>
      <c r="AG45" s="276"/>
      <c r="AH45" s="631"/>
      <c r="AI45" s="631"/>
      <c r="AJ45" s="631"/>
      <c r="AK45" s="631"/>
      <c r="AL45" s="631"/>
      <c r="AM45" s="631"/>
      <c r="AN45" s="631"/>
      <c r="AO45" s="631"/>
      <c r="AP45" s="631"/>
      <c r="AQ45" s="631"/>
      <c r="AR45" s="631"/>
      <c r="AS45" s="631"/>
      <c r="AT45" s="631"/>
      <c r="AU45" s="631"/>
      <c r="AV45" s="631"/>
      <c r="AW45" s="631"/>
      <c r="AX45" s="632"/>
      <c r="BG45" s="20"/>
      <c r="BH45" s="20"/>
      <c r="BI45" s="20"/>
      <c r="BJ45" s="20"/>
      <c r="BK45" s="20"/>
      <c r="BL45" s="20"/>
    </row>
    <row r="46" spans="1:64" ht="33.75" customHeight="1">
      <c r="A46" s="626"/>
      <c r="B46" s="627"/>
      <c r="C46" s="280" t="s">
        <v>184</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09" t="s">
        <v>177</v>
      </c>
      <c r="AE46" s="210"/>
      <c r="AF46" s="210"/>
      <c r="AG46" s="276"/>
      <c r="AH46" s="631"/>
      <c r="AI46" s="631"/>
      <c r="AJ46" s="631"/>
      <c r="AK46" s="631"/>
      <c r="AL46" s="631"/>
      <c r="AM46" s="631"/>
      <c r="AN46" s="631"/>
      <c r="AO46" s="631"/>
      <c r="AP46" s="631"/>
      <c r="AQ46" s="631"/>
      <c r="AR46" s="631"/>
      <c r="AS46" s="631"/>
      <c r="AT46" s="631"/>
      <c r="AU46" s="631"/>
      <c r="AV46" s="631"/>
      <c r="AW46" s="631"/>
      <c r="AX46" s="632"/>
      <c r="BG46" s="20"/>
      <c r="BH46" s="20"/>
      <c r="BI46" s="20"/>
      <c r="BJ46" s="20"/>
      <c r="BK46" s="20"/>
      <c r="BL46" s="20"/>
    </row>
    <row r="47" spans="1:64" ht="33.75" customHeight="1">
      <c r="A47" s="626"/>
      <c r="B47" s="627"/>
      <c r="C47" s="280" t="s">
        <v>185</v>
      </c>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594"/>
      <c r="AD47" s="209" t="s">
        <v>177</v>
      </c>
      <c r="AE47" s="210"/>
      <c r="AF47" s="210"/>
      <c r="AG47" s="276"/>
      <c r="AH47" s="631"/>
      <c r="AI47" s="631"/>
      <c r="AJ47" s="631"/>
      <c r="AK47" s="631"/>
      <c r="AL47" s="631"/>
      <c r="AM47" s="631"/>
      <c r="AN47" s="631"/>
      <c r="AO47" s="631"/>
      <c r="AP47" s="631"/>
      <c r="AQ47" s="631"/>
      <c r="AR47" s="631"/>
      <c r="AS47" s="631"/>
      <c r="AT47" s="631"/>
      <c r="AU47" s="631"/>
      <c r="AV47" s="631"/>
      <c r="AW47" s="631"/>
      <c r="AX47" s="632"/>
      <c r="BG47" s="20"/>
      <c r="BH47" s="20"/>
      <c r="BI47" s="20"/>
      <c r="BJ47" s="20"/>
      <c r="BK47" s="20"/>
      <c r="BL47" s="20"/>
    </row>
    <row r="48" spans="1:64" ht="33.75" customHeight="1">
      <c r="A48" s="626"/>
      <c r="B48" s="627"/>
      <c r="C48" s="338" t="s">
        <v>186</v>
      </c>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40"/>
      <c r="AD48" s="198" t="s">
        <v>192</v>
      </c>
      <c r="AE48" s="199"/>
      <c r="AF48" s="199"/>
      <c r="AG48" s="633"/>
      <c r="AH48" s="634"/>
      <c r="AI48" s="634"/>
      <c r="AJ48" s="634"/>
      <c r="AK48" s="634"/>
      <c r="AL48" s="634"/>
      <c r="AM48" s="634"/>
      <c r="AN48" s="634"/>
      <c r="AO48" s="634"/>
      <c r="AP48" s="634"/>
      <c r="AQ48" s="634"/>
      <c r="AR48" s="634"/>
      <c r="AS48" s="634"/>
      <c r="AT48" s="634"/>
      <c r="AU48" s="634"/>
      <c r="AV48" s="634"/>
      <c r="AW48" s="634"/>
      <c r="AX48" s="635"/>
      <c r="BG48" s="20"/>
      <c r="BH48" s="20"/>
      <c r="BI48" s="20"/>
      <c r="BJ48" s="20"/>
      <c r="BK48" s="20"/>
      <c r="BL48" s="20"/>
    </row>
    <row r="49" spans="1:64" ht="30" customHeight="1">
      <c r="A49" s="192" t="s">
        <v>48</v>
      </c>
      <c r="B49" s="193"/>
      <c r="C49" s="277" t="s">
        <v>49</v>
      </c>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9"/>
      <c r="AD49" s="200" t="s">
        <v>177</v>
      </c>
      <c r="AE49" s="201"/>
      <c r="AF49" s="201"/>
      <c r="AG49" s="276" t="s">
        <v>217</v>
      </c>
      <c r="AH49" s="215"/>
      <c r="AI49" s="215"/>
      <c r="AJ49" s="215"/>
      <c r="AK49" s="215"/>
      <c r="AL49" s="215"/>
      <c r="AM49" s="215"/>
      <c r="AN49" s="215"/>
      <c r="AO49" s="215"/>
      <c r="AP49" s="215"/>
      <c r="AQ49" s="215"/>
      <c r="AR49" s="215"/>
      <c r="AS49" s="215"/>
      <c r="AT49" s="215"/>
      <c r="AU49" s="215"/>
      <c r="AV49" s="215"/>
      <c r="AW49" s="215"/>
      <c r="AX49" s="216"/>
      <c r="BG49" s="20"/>
      <c r="BH49" s="20"/>
      <c r="BI49" s="20"/>
      <c r="BJ49" s="20"/>
      <c r="BK49" s="20"/>
      <c r="BL49" s="20"/>
    </row>
    <row r="50" spans="1:64" ht="26.25" customHeight="1">
      <c r="A50" s="194"/>
      <c r="B50" s="195"/>
      <c r="C50" s="280" t="s">
        <v>187</v>
      </c>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6" t="s">
        <v>177</v>
      </c>
      <c r="AE50" s="267"/>
      <c r="AF50" s="267"/>
      <c r="AG50" s="214"/>
      <c r="AH50" s="215"/>
      <c r="AI50" s="215"/>
      <c r="AJ50" s="215"/>
      <c r="AK50" s="215"/>
      <c r="AL50" s="215"/>
      <c r="AM50" s="215"/>
      <c r="AN50" s="215"/>
      <c r="AO50" s="215"/>
      <c r="AP50" s="215"/>
      <c r="AQ50" s="215"/>
      <c r="AR50" s="215"/>
      <c r="AS50" s="215"/>
      <c r="AT50" s="215"/>
      <c r="AU50" s="215"/>
      <c r="AV50" s="215"/>
      <c r="AW50" s="215"/>
      <c r="AX50" s="216"/>
      <c r="BG50" s="20"/>
      <c r="BH50" s="20"/>
      <c r="BI50" s="20"/>
      <c r="BJ50" s="20"/>
      <c r="BK50" s="20"/>
      <c r="BL50" s="20"/>
    </row>
    <row r="51" spans="1:64" ht="26.25" customHeight="1">
      <c r="A51" s="194"/>
      <c r="B51" s="195"/>
      <c r="C51" s="280" t="s">
        <v>188</v>
      </c>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6" t="s">
        <v>189</v>
      </c>
      <c r="AE51" s="267"/>
      <c r="AF51" s="267"/>
      <c r="AG51" s="214"/>
      <c r="AH51" s="215"/>
      <c r="AI51" s="215"/>
      <c r="AJ51" s="215"/>
      <c r="AK51" s="215"/>
      <c r="AL51" s="215"/>
      <c r="AM51" s="215"/>
      <c r="AN51" s="215"/>
      <c r="AO51" s="215"/>
      <c r="AP51" s="215"/>
      <c r="AQ51" s="215"/>
      <c r="AR51" s="215"/>
      <c r="AS51" s="215"/>
      <c r="AT51" s="215"/>
      <c r="AU51" s="215"/>
      <c r="AV51" s="215"/>
      <c r="AW51" s="215"/>
      <c r="AX51" s="216"/>
      <c r="BG51" s="20"/>
      <c r="BH51" s="20"/>
      <c r="BI51" s="20"/>
      <c r="BJ51" s="20"/>
      <c r="BK51" s="20"/>
      <c r="BL51" s="20"/>
    </row>
    <row r="52" spans="1:64" ht="33" customHeight="1">
      <c r="A52" s="192" t="s">
        <v>42</v>
      </c>
      <c r="B52" s="193"/>
      <c r="C52" s="304" t="s">
        <v>45</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271"/>
      <c r="AD52" s="270"/>
      <c r="AE52" s="271"/>
      <c r="AF52" s="271"/>
      <c r="AG52" s="220"/>
      <c r="AH52" s="221"/>
      <c r="AI52" s="221"/>
      <c r="AJ52" s="221"/>
      <c r="AK52" s="221"/>
      <c r="AL52" s="221"/>
      <c r="AM52" s="221"/>
      <c r="AN52" s="221"/>
      <c r="AO52" s="221"/>
      <c r="AP52" s="221"/>
      <c r="AQ52" s="221"/>
      <c r="AR52" s="221"/>
      <c r="AS52" s="221"/>
      <c r="AT52" s="221"/>
      <c r="AU52" s="221"/>
      <c r="AV52" s="221"/>
      <c r="AW52" s="221"/>
      <c r="AX52" s="222"/>
      <c r="BG52" s="20"/>
      <c r="BH52" s="20"/>
      <c r="BI52" s="20"/>
      <c r="BJ52" s="20"/>
      <c r="BK52" s="20"/>
      <c r="BL52" s="20"/>
    </row>
    <row r="53" spans="1:64" ht="15.75" customHeight="1">
      <c r="A53" s="194"/>
      <c r="B53" s="195"/>
      <c r="C53" s="250" t="s">
        <v>0</v>
      </c>
      <c r="D53" s="251"/>
      <c r="E53" s="251"/>
      <c r="F53" s="251"/>
      <c r="G53" s="252" t="s">
        <v>41</v>
      </c>
      <c r="H53" s="253"/>
      <c r="I53" s="253"/>
      <c r="J53" s="253"/>
      <c r="K53" s="253"/>
      <c r="L53" s="253"/>
      <c r="M53" s="253"/>
      <c r="N53" s="253"/>
      <c r="O53" s="253"/>
      <c r="P53" s="253"/>
      <c r="Q53" s="253"/>
      <c r="R53" s="253"/>
      <c r="S53" s="254"/>
      <c r="T53" s="282" t="s">
        <v>190</v>
      </c>
      <c r="U53" s="283"/>
      <c r="V53" s="283"/>
      <c r="W53" s="283"/>
      <c r="X53" s="283"/>
      <c r="Y53" s="283"/>
      <c r="Z53" s="283"/>
      <c r="AA53" s="283"/>
      <c r="AB53" s="283"/>
      <c r="AC53" s="283"/>
      <c r="AD53" s="283"/>
      <c r="AE53" s="283"/>
      <c r="AF53" s="283"/>
      <c r="AG53" s="223"/>
      <c r="AH53" s="224"/>
      <c r="AI53" s="224"/>
      <c r="AJ53" s="224"/>
      <c r="AK53" s="224"/>
      <c r="AL53" s="224"/>
      <c r="AM53" s="224"/>
      <c r="AN53" s="224"/>
      <c r="AO53" s="224"/>
      <c r="AP53" s="224"/>
      <c r="AQ53" s="224"/>
      <c r="AR53" s="224"/>
      <c r="AS53" s="224"/>
      <c r="AT53" s="224"/>
      <c r="AU53" s="224"/>
      <c r="AV53" s="224"/>
      <c r="AW53" s="224"/>
      <c r="AX53" s="225"/>
      <c r="BG53" s="20"/>
      <c r="BH53" s="20"/>
      <c r="BI53" s="20"/>
      <c r="BJ53" s="20"/>
      <c r="BK53" s="20"/>
      <c r="BL53" s="20"/>
    </row>
    <row r="54" spans="1:64" ht="26.25" customHeight="1">
      <c r="A54" s="194"/>
      <c r="B54" s="195"/>
      <c r="C54" s="268"/>
      <c r="D54" s="269"/>
      <c r="E54" s="269"/>
      <c r="F54" s="269"/>
      <c r="G54" s="260"/>
      <c r="H54" s="261"/>
      <c r="I54" s="261"/>
      <c r="J54" s="261"/>
      <c r="K54" s="261"/>
      <c r="L54" s="261"/>
      <c r="M54" s="261"/>
      <c r="N54" s="261"/>
      <c r="O54" s="261"/>
      <c r="P54" s="261"/>
      <c r="Q54" s="261"/>
      <c r="R54" s="261"/>
      <c r="S54" s="262"/>
      <c r="T54" s="272"/>
      <c r="U54" s="261"/>
      <c r="V54" s="261"/>
      <c r="W54" s="261"/>
      <c r="X54" s="261"/>
      <c r="Y54" s="261"/>
      <c r="Z54" s="261"/>
      <c r="AA54" s="261"/>
      <c r="AB54" s="261"/>
      <c r="AC54" s="261"/>
      <c r="AD54" s="261"/>
      <c r="AE54" s="261"/>
      <c r="AF54" s="261"/>
      <c r="AG54" s="223"/>
      <c r="AH54" s="224"/>
      <c r="AI54" s="224"/>
      <c r="AJ54" s="224"/>
      <c r="AK54" s="224"/>
      <c r="AL54" s="224"/>
      <c r="AM54" s="224"/>
      <c r="AN54" s="224"/>
      <c r="AO54" s="224"/>
      <c r="AP54" s="224"/>
      <c r="AQ54" s="224"/>
      <c r="AR54" s="224"/>
      <c r="AS54" s="224"/>
      <c r="AT54" s="224"/>
      <c r="AU54" s="224"/>
      <c r="AV54" s="224"/>
      <c r="AW54" s="224"/>
      <c r="AX54" s="225"/>
      <c r="BG54" s="20"/>
      <c r="BH54" s="20"/>
      <c r="BI54" s="20"/>
      <c r="BJ54" s="20"/>
      <c r="BK54" s="20"/>
      <c r="BL54" s="20"/>
    </row>
    <row r="55" spans="1:64" ht="26.25" customHeight="1">
      <c r="A55" s="196"/>
      <c r="B55" s="197"/>
      <c r="C55" s="284"/>
      <c r="D55" s="285"/>
      <c r="E55" s="285"/>
      <c r="F55" s="285"/>
      <c r="G55" s="240"/>
      <c r="H55" s="241"/>
      <c r="I55" s="241"/>
      <c r="J55" s="241"/>
      <c r="K55" s="241"/>
      <c r="L55" s="241"/>
      <c r="M55" s="241"/>
      <c r="N55" s="241"/>
      <c r="O55" s="241"/>
      <c r="P55" s="241"/>
      <c r="Q55" s="241"/>
      <c r="R55" s="241"/>
      <c r="S55" s="242"/>
      <c r="T55" s="238"/>
      <c r="U55" s="239"/>
      <c r="V55" s="239"/>
      <c r="W55" s="239"/>
      <c r="X55" s="239"/>
      <c r="Y55" s="239"/>
      <c r="Z55" s="239"/>
      <c r="AA55" s="239"/>
      <c r="AB55" s="239"/>
      <c r="AC55" s="239"/>
      <c r="AD55" s="239"/>
      <c r="AE55" s="239"/>
      <c r="AF55" s="239"/>
      <c r="AG55" s="226"/>
      <c r="AH55" s="227"/>
      <c r="AI55" s="227"/>
      <c r="AJ55" s="227"/>
      <c r="AK55" s="227"/>
      <c r="AL55" s="227"/>
      <c r="AM55" s="227"/>
      <c r="AN55" s="227"/>
      <c r="AO55" s="227"/>
      <c r="AP55" s="227"/>
      <c r="AQ55" s="227"/>
      <c r="AR55" s="227"/>
      <c r="AS55" s="227"/>
      <c r="AT55" s="227"/>
      <c r="AU55" s="227"/>
      <c r="AV55" s="227"/>
      <c r="AW55" s="227"/>
      <c r="AX55" s="228"/>
      <c r="BG55" s="20"/>
      <c r="BH55" s="20"/>
      <c r="BI55" s="20"/>
      <c r="BJ55" s="20"/>
      <c r="BK55" s="20"/>
      <c r="BL55" s="20"/>
    </row>
    <row r="56" spans="1:64" ht="57" customHeight="1">
      <c r="A56" s="192" t="s">
        <v>61</v>
      </c>
      <c r="B56" s="295"/>
      <c r="C56" s="298" t="s">
        <v>71</v>
      </c>
      <c r="D56" s="299"/>
      <c r="E56" s="299"/>
      <c r="F56" s="300"/>
      <c r="G56" s="301" t="s">
        <v>244</v>
      </c>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2"/>
      <c r="AL56" s="302"/>
      <c r="AM56" s="302"/>
      <c r="AN56" s="302"/>
      <c r="AO56" s="302"/>
      <c r="AP56" s="302"/>
      <c r="AQ56" s="302"/>
      <c r="AR56" s="302"/>
      <c r="AS56" s="302"/>
      <c r="AT56" s="302"/>
      <c r="AU56" s="302"/>
      <c r="AV56" s="302"/>
      <c r="AW56" s="302"/>
      <c r="AX56" s="303"/>
      <c r="BG56" s="20"/>
      <c r="BH56" s="20"/>
      <c r="BI56" s="20"/>
      <c r="BJ56" s="20"/>
      <c r="BK56" s="20"/>
      <c r="BL56" s="20"/>
    </row>
    <row r="57" spans="1:64" ht="66.75" customHeight="1" thickBot="1">
      <c r="A57" s="296"/>
      <c r="B57" s="297"/>
      <c r="C57" s="135" t="s">
        <v>75</v>
      </c>
      <c r="D57" s="136"/>
      <c r="E57" s="136"/>
      <c r="F57" s="137"/>
      <c r="G57" s="138" t="s">
        <v>245</v>
      </c>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40"/>
      <c r="BG57" s="20"/>
      <c r="BH57" s="20"/>
      <c r="BI57" s="20"/>
      <c r="BJ57" s="20"/>
      <c r="BK57" s="20"/>
      <c r="BL57" s="20"/>
    </row>
    <row r="58" spans="1:64" ht="21" customHeight="1">
      <c r="A58" s="129" t="s">
        <v>43</v>
      </c>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1"/>
      <c r="BG58" s="20"/>
      <c r="BH58" s="20"/>
      <c r="BI58" s="20"/>
      <c r="BJ58" s="20"/>
      <c r="BK58" s="20"/>
      <c r="BL58" s="20"/>
    </row>
    <row r="59" spans="1:64" ht="99.75" customHeight="1" thickBot="1">
      <c r="A59" s="255"/>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81"/>
      <c r="BG59" s="20"/>
      <c r="BH59" s="20"/>
      <c r="BI59" s="20"/>
      <c r="BJ59" s="20"/>
      <c r="BK59" s="20"/>
      <c r="BL59" s="20"/>
    </row>
    <row r="60" spans="1:64" ht="21" customHeight="1">
      <c r="A60" s="273" t="s">
        <v>44</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5"/>
      <c r="BG60" s="20"/>
      <c r="BH60" s="20"/>
      <c r="BI60" s="20"/>
      <c r="BJ60" s="20"/>
      <c r="BK60" s="20"/>
      <c r="BL60" s="20"/>
    </row>
    <row r="61" spans="1:64" ht="99.75" customHeight="1" thickBot="1">
      <c r="A61" s="255"/>
      <c r="B61" s="256"/>
      <c r="C61" s="256"/>
      <c r="D61" s="256"/>
      <c r="E61" s="257"/>
      <c r="F61" s="616"/>
      <c r="G61" s="617"/>
      <c r="H61" s="617"/>
      <c r="I61" s="617"/>
      <c r="J61" s="617"/>
      <c r="K61" s="617"/>
      <c r="L61" s="617"/>
      <c r="M61" s="617"/>
      <c r="N61" s="617"/>
      <c r="O61" s="617"/>
      <c r="P61" s="617"/>
      <c r="Q61" s="617"/>
      <c r="R61" s="617"/>
      <c r="S61" s="617"/>
      <c r="T61" s="617"/>
      <c r="U61" s="617"/>
      <c r="V61" s="617"/>
      <c r="W61" s="617"/>
      <c r="X61" s="617"/>
      <c r="Y61" s="617"/>
      <c r="Z61" s="617"/>
      <c r="AA61" s="617"/>
      <c r="AB61" s="617"/>
      <c r="AC61" s="617"/>
      <c r="AD61" s="617"/>
      <c r="AE61" s="617"/>
      <c r="AF61" s="617"/>
      <c r="AG61" s="617"/>
      <c r="AH61" s="617"/>
      <c r="AI61" s="617"/>
      <c r="AJ61" s="617"/>
      <c r="AK61" s="617"/>
      <c r="AL61" s="617"/>
      <c r="AM61" s="617"/>
      <c r="AN61" s="617"/>
      <c r="AO61" s="617"/>
      <c r="AP61" s="617"/>
      <c r="AQ61" s="617"/>
      <c r="AR61" s="617"/>
      <c r="AS61" s="617"/>
      <c r="AT61" s="617"/>
      <c r="AU61" s="617"/>
      <c r="AV61" s="617"/>
      <c r="AW61" s="617"/>
      <c r="AX61" s="618"/>
      <c r="BG61" s="20"/>
      <c r="BH61" s="20"/>
      <c r="BI61" s="20"/>
      <c r="BJ61" s="20"/>
      <c r="BK61" s="20"/>
      <c r="BL61" s="20"/>
    </row>
    <row r="62" spans="1:64" ht="21" customHeight="1">
      <c r="A62" s="273" t="s">
        <v>50</v>
      </c>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4"/>
      <c r="AX62" s="275"/>
      <c r="BG62" s="20"/>
      <c r="BH62" s="20"/>
      <c r="BI62" s="20"/>
      <c r="BJ62" s="20"/>
      <c r="BK62" s="20"/>
      <c r="BL62" s="20"/>
    </row>
    <row r="63" spans="1:64" ht="99.75" customHeight="1" thickBot="1">
      <c r="A63" s="255"/>
      <c r="B63" s="619"/>
      <c r="C63" s="619"/>
      <c r="D63" s="619"/>
      <c r="E63" s="621"/>
      <c r="F63" s="619"/>
      <c r="G63" s="619"/>
      <c r="H63" s="619"/>
      <c r="I63" s="619"/>
      <c r="J63" s="619"/>
      <c r="K63" s="619"/>
      <c r="L63" s="619"/>
      <c r="M63" s="619"/>
      <c r="N63" s="619"/>
      <c r="O63" s="619"/>
      <c r="P63" s="619"/>
      <c r="Q63" s="619"/>
      <c r="R63" s="619"/>
      <c r="S63" s="619"/>
      <c r="T63" s="619"/>
      <c r="U63" s="619"/>
      <c r="V63" s="619"/>
      <c r="W63" s="619"/>
      <c r="X63" s="619"/>
      <c r="Y63" s="619"/>
      <c r="Z63" s="619"/>
      <c r="AA63" s="619"/>
      <c r="AB63" s="619"/>
      <c r="AC63" s="619"/>
      <c r="AD63" s="619"/>
      <c r="AE63" s="619"/>
      <c r="AF63" s="619"/>
      <c r="AG63" s="619"/>
      <c r="AH63" s="619"/>
      <c r="AI63" s="619"/>
      <c r="AJ63" s="619"/>
      <c r="AK63" s="619"/>
      <c r="AL63" s="619"/>
      <c r="AM63" s="619"/>
      <c r="AN63" s="619"/>
      <c r="AO63" s="619"/>
      <c r="AP63" s="619"/>
      <c r="AQ63" s="619"/>
      <c r="AR63" s="619"/>
      <c r="AS63" s="619"/>
      <c r="AT63" s="619"/>
      <c r="AU63" s="619"/>
      <c r="AV63" s="619"/>
      <c r="AW63" s="619"/>
      <c r="AX63" s="620"/>
      <c r="BG63" s="20"/>
      <c r="BH63" s="20"/>
      <c r="BI63" s="20"/>
      <c r="BJ63" s="20"/>
      <c r="BK63" s="20"/>
      <c r="BL63" s="20"/>
    </row>
    <row r="64" spans="1:64" ht="21" customHeight="1">
      <c r="A64" s="247" t="s">
        <v>46</v>
      </c>
      <c r="B64" s="248"/>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c r="BG64" s="20"/>
      <c r="BH64" s="20"/>
      <c r="BI64" s="20"/>
      <c r="BJ64" s="20"/>
      <c r="BK64" s="20"/>
      <c r="BL64" s="20"/>
    </row>
    <row r="65" spans="1:64" ht="99.75" customHeight="1" thickBot="1">
      <c r="A65" s="501" t="s">
        <v>191</v>
      </c>
      <c r="B65" s="502"/>
      <c r="C65" s="502"/>
      <c r="D65" s="502"/>
      <c r="E65" s="502"/>
      <c r="F65" s="502"/>
      <c r="G65" s="502"/>
      <c r="H65" s="502"/>
      <c r="I65" s="502"/>
      <c r="J65" s="502"/>
      <c r="K65" s="502"/>
      <c r="L65" s="502"/>
      <c r="M65" s="502"/>
      <c r="N65" s="502"/>
      <c r="O65" s="502"/>
      <c r="P65" s="502"/>
      <c r="Q65" s="502"/>
      <c r="R65" s="502"/>
      <c r="S65" s="502"/>
      <c r="T65" s="502"/>
      <c r="U65" s="502"/>
      <c r="V65" s="502"/>
      <c r="W65" s="502"/>
      <c r="X65" s="502"/>
      <c r="Y65" s="502"/>
      <c r="Z65" s="502"/>
      <c r="AA65" s="502"/>
      <c r="AB65" s="502"/>
      <c r="AC65" s="502"/>
      <c r="AD65" s="502"/>
      <c r="AE65" s="502"/>
      <c r="AF65" s="502"/>
      <c r="AG65" s="502"/>
      <c r="AH65" s="502"/>
      <c r="AI65" s="502"/>
      <c r="AJ65" s="502"/>
      <c r="AK65" s="502"/>
      <c r="AL65" s="502"/>
      <c r="AM65" s="502"/>
      <c r="AN65" s="502"/>
      <c r="AO65" s="502"/>
      <c r="AP65" s="502"/>
      <c r="AQ65" s="502"/>
      <c r="AR65" s="502"/>
      <c r="AS65" s="502"/>
      <c r="AT65" s="502"/>
      <c r="AU65" s="502"/>
      <c r="AV65" s="502"/>
      <c r="AW65" s="502"/>
      <c r="AX65" s="503"/>
      <c r="BG65" s="20"/>
      <c r="BH65" s="20"/>
      <c r="BI65" s="20"/>
      <c r="BJ65" s="20"/>
      <c r="BK65" s="20"/>
      <c r="BL65" s="20"/>
    </row>
    <row r="66" spans="1:64" ht="19.5" customHeight="1">
      <c r="A66" s="498" t="s">
        <v>37</v>
      </c>
      <c r="B66" s="499"/>
      <c r="C66" s="499"/>
      <c r="D66" s="499"/>
      <c r="E66" s="499"/>
      <c r="F66" s="499"/>
      <c r="G66" s="499"/>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c r="AN66" s="499"/>
      <c r="AO66" s="499"/>
      <c r="AP66" s="499"/>
      <c r="AQ66" s="499"/>
      <c r="AR66" s="499"/>
      <c r="AS66" s="499"/>
      <c r="AT66" s="499"/>
      <c r="AU66" s="499"/>
      <c r="AV66" s="499"/>
      <c r="AW66" s="499"/>
      <c r="AX66" s="500"/>
      <c r="BG66" s="20"/>
      <c r="BH66" s="20"/>
      <c r="BI66" s="20"/>
      <c r="BJ66" s="20"/>
      <c r="BK66" s="20"/>
      <c r="BL66" s="20"/>
    </row>
    <row r="67" spans="1:50" ht="19.5" customHeight="1" thickBot="1">
      <c r="A67" s="306"/>
      <c r="B67" s="307"/>
      <c r="C67" s="308" t="s">
        <v>62</v>
      </c>
      <c r="D67" s="309"/>
      <c r="E67" s="309"/>
      <c r="F67" s="309"/>
      <c r="G67" s="309"/>
      <c r="H67" s="309"/>
      <c r="I67" s="309"/>
      <c r="J67" s="310"/>
      <c r="K67" s="520">
        <v>109</v>
      </c>
      <c r="L67" s="520"/>
      <c r="M67" s="520"/>
      <c r="N67" s="520"/>
      <c r="O67" s="520"/>
      <c r="P67" s="520"/>
      <c r="Q67" s="520"/>
      <c r="R67" s="520"/>
      <c r="S67" s="308" t="s">
        <v>63</v>
      </c>
      <c r="T67" s="309"/>
      <c r="U67" s="309"/>
      <c r="V67" s="309"/>
      <c r="W67" s="309"/>
      <c r="X67" s="309"/>
      <c r="Y67" s="309"/>
      <c r="Z67" s="310"/>
      <c r="AA67" s="521">
        <v>360</v>
      </c>
      <c r="AB67" s="520"/>
      <c r="AC67" s="520"/>
      <c r="AD67" s="520"/>
      <c r="AE67" s="520"/>
      <c r="AF67" s="520"/>
      <c r="AG67" s="520"/>
      <c r="AH67" s="520"/>
      <c r="AI67" s="308" t="s">
        <v>64</v>
      </c>
      <c r="AJ67" s="333"/>
      <c r="AK67" s="333"/>
      <c r="AL67" s="333"/>
      <c r="AM67" s="333"/>
      <c r="AN67" s="333"/>
      <c r="AO67" s="333"/>
      <c r="AP67" s="334"/>
      <c r="AQ67" s="258">
        <v>114</v>
      </c>
      <c r="AR67" s="258"/>
      <c r="AS67" s="258"/>
      <c r="AT67" s="258"/>
      <c r="AU67" s="258"/>
      <c r="AV67" s="258"/>
      <c r="AW67" s="258"/>
      <c r="AX67" s="259"/>
    </row>
    <row r="68" spans="1:50" ht="0.75" customHeight="1" thickBot="1">
      <c r="A68" s="13"/>
      <c r="B68" s="14"/>
      <c r="C68" s="15"/>
      <c r="D68" s="15"/>
      <c r="E68" s="15"/>
      <c r="F68" s="15"/>
      <c r="G68" s="15"/>
      <c r="H68" s="15"/>
      <c r="I68" s="15"/>
      <c r="J68" s="15"/>
      <c r="K68" s="14"/>
      <c r="L68" s="14"/>
      <c r="M68" s="14"/>
      <c r="N68" s="14"/>
      <c r="O68" s="14"/>
      <c r="P68" s="14"/>
      <c r="Q68" s="14"/>
      <c r="R68" s="14"/>
      <c r="S68" s="15"/>
      <c r="T68" s="15"/>
      <c r="U68" s="15"/>
      <c r="V68" s="15"/>
      <c r="W68" s="15"/>
      <c r="X68" s="15"/>
      <c r="Y68" s="15"/>
      <c r="Z68" s="15"/>
      <c r="AA68" s="14"/>
      <c r="AB68" s="14"/>
      <c r="AC68" s="14"/>
      <c r="AD68" s="14"/>
      <c r="AE68" s="14"/>
      <c r="AF68" s="14"/>
      <c r="AG68" s="14"/>
      <c r="AH68" s="14"/>
      <c r="AI68" s="15"/>
      <c r="AJ68" s="15"/>
      <c r="AK68" s="15"/>
      <c r="AL68" s="15"/>
      <c r="AM68" s="15"/>
      <c r="AN68" s="15"/>
      <c r="AO68" s="15"/>
      <c r="AP68" s="15"/>
      <c r="AQ68" s="14"/>
      <c r="AR68" s="14"/>
      <c r="AS68" s="14"/>
      <c r="AT68" s="14"/>
      <c r="AU68" s="14"/>
      <c r="AV68" s="14"/>
      <c r="AW68" s="14"/>
      <c r="AX68" s="16"/>
    </row>
    <row r="69" spans="1:50" ht="23.25" customHeight="1">
      <c r="A69" s="229" t="s">
        <v>28</v>
      </c>
      <c r="B69" s="230"/>
      <c r="C69" s="230"/>
      <c r="D69" s="230"/>
      <c r="E69" s="230"/>
      <c r="F69" s="231"/>
      <c r="G69" s="5" t="s">
        <v>67</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23.25" customHeight="1">
      <c r="A70" s="232"/>
      <c r="B70" s="233"/>
      <c r="C70" s="233"/>
      <c r="D70" s="233"/>
      <c r="E70" s="233"/>
      <c r="F70" s="23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c r="A71" s="232"/>
      <c r="B71" s="233"/>
      <c r="C71" s="233"/>
      <c r="D71" s="233"/>
      <c r="E71" s="233"/>
      <c r="F71" s="23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232"/>
      <c r="B72" s="233"/>
      <c r="C72" s="233"/>
      <c r="D72" s="233"/>
      <c r="E72" s="233"/>
      <c r="F72" s="23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32"/>
      <c r="B73" s="233"/>
      <c r="C73" s="233"/>
      <c r="D73" s="233"/>
      <c r="E73" s="233"/>
      <c r="F73" s="23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32"/>
      <c r="B74" s="233"/>
      <c r="C74" s="233"/>
      <c r="D74" s="233"/>
      <c r="E74" s="233"/>
      <c r="F74" s="23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32"/>
      <c r="B75" s="233"/>
      <c r="C75" s="233"/>
      <c r="D75" s="233"/>
      <c r="E75" s="233"/>
      <c r="F75" s="23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32"/>
      <c r="B76" s="233"/>
      <c r="C76" s="233"/>
      <c r="D76" s="233"/>
      <c r="E76" s="233"/>
      <c r="F76" s="23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32"/>
      <c r="B77" s="233"/>
      <c r="C77" s="233"/>
      <c r="D77" s="233"/>
      <c r="E77" s="233"/>
      <c r="F77" s="23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32"/>
      <c r="B78" s="233"/>
      <c r="C78" s="233"/>
      <c r="D78" s="233"/>
      <c r="E78" s="233"/>
      <c r="F78" s="23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32"/>
      <c r="B79" s="233"/>
      <c r="C79" s="233"/>
      <c r="D79" s="233"/>
      <c r="E79" s="233"/>
      <c r="F79" s="23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32"/>
      <c r="B80" s="233"/>
      <c r="C80" s="233"/>
      <c r="D80" s="233"/>
      <c r="E80" s="233"/>
      <c r="F80" s="23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32"/>
      <c r="B81" s="233"/>
      <c r="C81" s="233"/>
      <c r="D81" s="233"/>
      <c r="E81" s="233"/>
      <c r="F81" s="23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32"/>
      <c r="B82" s="233"/>
      <c r="C82" s="233"/>
      <c r="D82" s="233"/>
      <c r="E82" s="233"/>
      <c r="F82" s="23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32"/>
      <c r="B83" s="233"/>
      <c r="C83" s="233"/>
      <c r="D83" s="233"/>
      <c r="E83" s="233"/>
      <c r="F83" s="23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32"/>
      <c r="B84" s="233"/>
      <c r="C84" s="233"/>
      <c r="D84" s="233"/>
      <c r="E84" s="233"/>
      <c r="F84" s="23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32"/>
      <c r="B85" s="233"/>
      <c r="C85" s="233"/>
      <c r="D85" s="233"/>
      <c r="E85" s="233"/>
      <c r="F85" s="23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32"/>
      <c r="B86" s="233"/>
      <c r="C86" s="233"/>
      <c r="D86" s="233"/>
      <c r="E86" s="233"/>
      <c r="F86" s="23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32"/>
      <c r="B87" s="233"/>
      <c r="C87" s="233"/>
      <c r="D87" s="233"/>
      <c r="E87" s="233"/>
      <c r="F87" s="23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32"/>
      <c r="B88" s="233"/>
      <c r="C88" s="233"/>
      <c r="D88" s="233"/>
      <c r="E88" s="233"/>
      <c r="F88" s="23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32"/>
      <c r="B89" s="233"/>
      <c r="C89" s="233"/>
      <c r="D89" s="233"/>
      <c r="E89" s="233"/>
      <c r="F89" s="23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32"/>
      <c r="B90" s="233"/>
      <c r="C90" s="233"/>
      <c r="D90" s="233"/>
      <c r="E90" s="233"/>
      <c r="F90" s="23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32"/>
      <c r="B91" s="233"/>
      <c r="C91" s="233"/>
      <c r="D91" s="233"/>
      <c r="E91" s="233"/>
      <c r="F91" s="23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32"/>
      <c r="B92" s="233"/>
      <c r="C92" s="233"/>
      <c r="D92" s="233"/>
      <c r="E92" s="233"/>
      <c r="F92" s="23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32"/>
      <c r="B93" s="233"/>
      <c r="C93" s="233"/>
      <c r="D93" s="233"/>
      <c r="E93" s="233"/>
      <c r="F93" s="23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32"/>
      <c r="B94" s="233"/>
      <c r="C94" s="233"/>
      <c r="D94" s="233"/>
      <c r="E94" s="233"/>
      <c r="F94" s="23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32"/>
      <c r="B95" s="233"/>
      <c r="C95" s="233"/>
      <c r="D95" s="233"/>
      <c r="E95" s="233"/>
      <c r="F95" s="23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32"/>
      <c r="B96" s="233"/>
      <c r="C96" s="233"/>
      <c r="D96" s="233"/>
      <c r="E96" s="233"/>
      <c r="F96" s="23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32"/>
      <c r="B97" s="233"/>
      <c r="C97" s="233"/>
      <c r="D97" s="233"/>
      <c r="E97" s="233"/>
      <c r="F97" s="23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32"/>
      <c r="B98" s="233"/>
      <c r="C98" s="233"/>
      <c r="D98" s="233"/>
      <c r="E98" s="233"/>
      <c r="F98" s="23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32"/>
      <c r="B99" s="233"/>
      <c r="C99" s="233"/>
      <c r="D99" s="233"/>
      <c r="E99" s="233"/>
      <c r="F99" s="23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32"/>
      <c r="B100" s="233"/>
      <c r="C100" s="233"/>
      <c r="D100" s="233"/>
      <c r="E100" s="233"/>
      <c r="F100" s="23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235"/>
      <c r="B101" s="236"/>
      <c r="C101" s="236"/>
      <c r="D101" s="236"/>
      <c r="E101" s="236"/>
      <c r="F101" s="23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0"/>
      <c r="B102" s="10"/>
      <c r="C102" s="10"/>
      <c r="D102" s="10"/>
      <c r="E102" s="10"/>
      <c r="F102" s="10"/>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30" customHeight="1">
      <c r="A103" s="315" t="s">
        <v>33</v>
      </c>
      <c r="B103" s="316"/>
      <c r="C103" s="316"/>
      <c r="D103" s="316"/>
      <c r="E103" s="316"/>
      <c r="F103" s="317"/>
      <c r="G103" s="311" t="s">
        <v>138</v>
      </c>
      <c r="H103" s="312"/>
      <c r="I103" s="312"/>
      <c r="J103" s="312"/>
      <c r="K103" s="312"/>
      <c r="L103" s="312"/>
      <c r="M103" s="312"/>
      <c r="N103" s="312"/>
      <c r="O103" s="312"/>
      <c r="P103" s="312"/>
      <c r="Q103" s="312"/>
      <c r="R103" s="312"/>
      <c r="S103" s="312"/>
      <c r="T103" s="312"/>
      <c r="U103" s="312"/>
      <c r="V103" s="312"/>
      <c r="W103" s="312"/>
      <c r="X103" s="312"/>
      <c r="Y103" s="312"/>
      <c r="Z103" s="312"/>
      <c r="AA103" s="312"/>
      <c r="AB103" s="313"/>
      <c r="AC103" s="311" t="s">
        <v>211</v>
      </c>
      <c r="AD103" s="312"/>
      <c r="AE103" s="312"/>
      <c r="AF103" s="312"/>
      <c r="AG103" s="312"/>
      <c r="AH103" s="312"/>
      <c r="AI103" s="312"/>
      <c r="AJ103" s="312"/>
      <c r="AK103" s="312"/>
      <c r="AL103" s="312"/>
      <c r="AM103" s="312"/>
      <c r="AN103" s="312"/>
      <c r="AO103" s="312"/>
      <c r="AP103" s="312"/>
      <c r="AQ103" s="312"/>
      <c r="AR103" s="312"/>
      <c r="AS103" s="312"/>
      <c r="AT103" s="312"/>
      <c r="AU103" s="312"/>
      <c r="AV103" s="312"/>
      <c r="AW103" s="312"/>
      <c r="AX103" s="314"/>
    </row>
    <row r="104" spans="1:50" ht="24.75" customHeight="1">
      <c r="A104" s="318"/>
      <c r="B104" s="319"/>
      <c r="C104" s="319"/>
      <c r="D104" s="319"/>
      <c r="E104" s="319"/>
      <c r="F104" s="320"/>
      <c r="G104" s="515" t="s">
        <v>16</v>
      </c>
      <c r="H104" s="221"/>
      <c r="I104" s="221"/>
      <c r="J104" s="221"/>
      <c r="K104" s="221"/>
      <c r="L104" s="162" t="s">
        <v>17</v>
      </c>
      <c r="M104" s="356"/>
      <c r="N104" s="356"/>
      <c r="O104" s="356"/>
      <c r="P104" s="356"/>
      <c r="Q104" s="356"/>
      <c r="R104" s="356"/>
      <c r="S104" s="356"/>
      <c r="T104" s="356"/>
      <c r="U104" s="356"/>
      <c r="V104" s="356"/>
      <c r="W104" s="356"/>
      <c r="X104" s="384"/>
      <c r="Y104" s="516" t="s">
        <v>18</v>
      </c>
      <c r="Z104" s="517"/>
      <c r="AA104" s="517"/>
      <c r="AB104" s="518"/>
      <c r="AC104" s="515" t="s">
        <v>16</v>
      </c>
      <c r="AD104" s="221"/>
      <c r="AE104" s="221"/>
      <c r="AF104" s="221"/>
      <c r="AG104" s="221"/>
      <c r="AH104" s="162" t="s">
        <v>17</v>
      </c>
      <c r="AI104" s="356"/>
      <c r="AJ104" s="356"/>
      <c r="AK104" s="356"/>
      <c r="AL104" s="356"/>
      <c r="AM104" s="356"/>
      <c r="AN104" s="356"/>
      <c r="AO104" s="356"/>
      <c r="AP104" s="356"/>
      <c r="AQ104" s="356"/>
      <c r="AR104" s="356"/>
      <c r="AS104" s="356"/>
      <c r="AT104" s="384"/>
      <c r="AU104" s="516" t="s">
        <v>18</v>
      </c>
      <c r="AV104" s="517"/>
      <c r="AW104" s="517"/>
      <c r="AX104" s="519"/>
    </row>
    <row r="105" spans="1:50" ht="24.75" customHeight="1">
      <c r="A105" s="318"/>
      <c r="B105" s="319"/>
      <c r="C105" s="319"/>
      <c r="D105" s="319"/>
      <c r="E105" s="319"/>
      <c r="F105" s="320"/>
      <c r="G105" s="324" t="s">
        <v>139</v>
      </c>
      <c r="H105" s="325"/>
      <c r="I105" s="325"/>
      <c r="J105" s="325"/>
      <c r="K105" s="326"/>
      <c r="L105" s="327" t="s">
        <v>133</v>
      </c>
      <c r="M105" s="328"/>
      <c r="N105" s="328"/>
      <c r="O105" s="328"/>
      <c r="P105" s="328"/>
      <c r="Q105" s="328"/>
      <c r="R105" s="328"/>
      <c r="S105" s="328"/>
      <c r="T105" s="328"/>
      <c r="U105" s="328"/>
      <c r="V105" s="328"/>
      <c r="W105" s="328"/>
      <c r="X105" s="329"/>
      <c r="Y105" s="330">
        <v>242</v>
      </c>
      <c r="Z105" s="331"/>
      <c r="AA105" s="331"/>
      <c r="AB105" s="332"/>
      <c r="AC105" s="324" t="s">
        <v>219</v>
      </c>
      <c r="AD105" s="325"/>
      <c r="AE105" s="325"/>
      <c r="AF105" s="325"/>
      <c r="AG105" s="326"/>
      <c r="AH105" s="327" t="s">
        <v>212</v>
      </c>
      <c r="AI105" s="328"/>
      <c r="AJ105" s="328"/>
      <c r="AK105" s="328"/>
      <c r="AL105" s="328"/>
      <c r="AM105" s="328"/>
      <c r="AN105" s="328"/>
      <c r="AO105" s="328"/>
      <c r="AP105" s="328"/>
      <c r="AQ105" s="328"/>
      <c r="AR105" s="328"/>
      <c r="AS105" s="328"/>
      <c r="AT105" s="329"/>
      <c r="AU105" s="330">
        <v>12</v>
      </c>
      <c r="AV105" s="331"/>
      <c r="AW105" s="331"/>
      <c r="AX105" s="522"/>
    </row>
    <row r="106" spans="1:50" ht="24.75" customHeight="1">
      <c r="A106" s="318"/>
      <c r="B106" s="319"/>
      <c r="C106" s="319"/>
      <c r="D106" s="319"/>
      <c r="E106" s="319"/>
      <c r="F106" s="320"/>
      <c r="G106" s="523"/>
      <c r="H106" s="267"/>
      <c r="I106" s="267"/>
      <c r="J106" s="267"/>
      <c r="K106" s="524"/>
      <c r="L106" s="525"/>
      <c r="M106" s="526"/>
      <c r="N106" s="526"/>
      <c r="O106" s="526"/>
      <c r="P106" s="526"/>
      <c r="Q106" s="526"/>
      <c r="R106" s="526"/>
      <c r="S106" s="526"/>
      <c r="T106" s="526"/>
      <c r="U106" s="526"/>
      <c r="V106" s="526"/>
      <c r="W106" s="526"/>
      <c r="X106" s="527"/>
      <c r="Y106" s="528"/>
      <c r="Z106" s="529"/>
      <c r="AA106" s="529"/>
      <c r="AB106" s="530"/>
      <c r="AC106" s="523"/>
      <c r="AD106" s="267"/>
      <c r="AE106" s="267"/>
      <c r="AF106" s="267"/>
      <c r="AG106" s="524"/>
      <c r="AH106" s="525"/>
      <c r="AI106" s="526"/>
      <c r="AJ106" s="526"/>
      <c r="AK106" s="526"/>
      <c r="AL106" s="526"/>
      <c r="AM106" s="526"/>
      <c r="AN106" s="526"/>
      <c r="AO106" s="526"/>
      <c r="AP106" s="526"/>
      <c r="AQ106" s="526"/>
      <c r="AR106" s="526"/>
      <c r="AS106" s="526"/>
      <c r="AT106" s="527"/>
      <c r="AU106" s="528"/>
      <c r="AV106" s="529"/>
      <c r="AW106" s="529"/>
      <c r="AX106" s="531"/>
    </row>
    <row r="107" spans="1:50" ht="24.75" customHeight="1">
      <c r="A107" s="318"/>
      <c r="B107" s="319"/>
      <c r="C107" s="319"/>
      <c r="D107" s="319"/>
      <c r="E107" s="319"/>
      <c r="F107" s="320"/>
      <c r="G107" s="523"/>
      <c r="H107" s="267"/>
      <c r="I107" s="267"/>
      <c r="J107" s="267"/>
      <c r="K107" s="524"/>
      <c r="L107" s="525"/>
      <c r="M107" s="526"/>
      <c r="N107" s="526"/>
      <c r="O107" s="526"/>
      <c r="P107" s="526"/>
      <c r="Q107" s="526"/>
      <c r="R107" s="526"/>
      <c r="S107" s="526"/>
      <c r="T107" s="526"/>
      <c r="U107" s="526"/>
      <c r="V107" s="526"/>
      <c r="W107" s="526"/>
      <c r="X107" s="527"/>
      <c r="Y107" s="528"/>
      <c r="Z107" s="529"/>
      <c r="AA107" s="529"/>
      <c r="AB107" s="530"/>
      <c r="AC107" s="523"/>
      <c r="AD107" s="267"/>
      <c r="AE107" s="267"/>
      <c r="AF107" s="267"/>
      <c r="AG107" s="524"/>
      <c r="AH107" s="525"/>
      <c r="AI107" s="526"/>
      <c r="AJ107" s="526"/>
      <c r="AK107" s="526"/>
      <c r="AL107" s="526"/>
      <c r="AM107" s="526"/>
      <c r="AN107" s="526"/>
      <c r="AO107" s="526"/>
      <c r="AP107" s="526"/>
      <c r="AQ107" s="526"/>
      <c r="AR107" s="526"/>
      <c r="AS107" s="526"/>
      <c r="AT107" s="527"/>
      <c r="AU107" s="528"/>
      <c r="AV107" s="529"/>
      <c r="AW107" s="529"/>
      <c r="AX107" s="531"/>
    </row>
    <row r="108" spans="1:50" ht="24.75" customHeight="1">
      <c r="A108" s="318"/>
      <c r="B108" s="319"/>
      <c r="C108" s="319"/>
      <c r="D108" s="319"/>
      <c r="E108" s="319"/>
      <c r="F108" s="320"/>
      <c r="G108" s="523"/>
      <c r="H108" s="267"/>
      <c r="I108" s="267"/>
      <c r="J108" s="267"/>
      <c r="K108" s="524"/>
      <c r="L108" s="525"/>
      <c r="M108" s="526"/>
      <c r="N108" s="526"/>
      <c r="O108" s="526"/>
      <c r="P108" s="526"/>
      <c r="Q108" s="526"/>
      <c r="R108" s="526"/>
      <c r="S108" s="526"/>
      <c r="T108" s="526"/>
      <c r="U108" s="526"/>
      <c r="V108" s="526"/>
      <c r="W108" s="526"/>
      <c r="X108" s="527"/>
      <c r="Y108" s="528"/>
      <c r="Z108" s="529"/>
      <c r="AA108" s="529"/>
      <c r="AB108" s="530"/>
      <c r="AC108" s="523"/>
      <c r="AD108" s="267"/>
      <c r="AE108" s="267"/>
      <c r="AF108" s="267"/>
      <c r="AG108" s="524"/>
      <c r="AH108" s="525"/>
      <c r="AI108" s="526"/>
      <c r="AJ108" s="526"/>
      <c r="AK108" s="526"/>
      <c r="AL108" s="526"/>
      <c r="AM108" s="526"/>
      <c r="AN108" s="526"/>
      <c r="AO108" s="526"/>
      <c r="AP108" s="526"/>
      <c r="AQ108" s="526"/>
      <c r="AR108" s="526"/>
      <c r="AS108" s="526"/>
      <c r="AT108" s="527"/>
      <c r="AU108" s="528"/>
      <c r="AV108" s="529"/>
      <c r="AW108" s="529"/>
      <c r="AX108" s="531"/>
    </row>
    <row r="109" spans="1:50" ht="24.75" customHeight="1">
      <c r="A109" s="318"/>
      <c r="B109" s="319"/>
      <c r="C109" s="319"/>
      <c r="D109" s="319"/>
      <c r="E109" s="319"/>
      <c r="F109" s="320"/>
      <c r="G109" s="523"/>
      <c r="H109" s="267"/>
      <c r="I109" s="267"/>
      <c r="J109" s="267"/>
      <c r="K109" s="524"/>
      <c r="L109" s="525"/>
      <c r="M109" s="526"/>
      <c r="N109" s="526"/>
      <c r="O109" s="526"/>
      <c r="P109" s="526"/>
      <c r="Q109" s="526"/>
      <c r="R109" s="526"/>
      <c r="S109" s="526"/>
      <c r="T109" s="526"/>
      <c r="U109" s="526"/>
      <c r="V109" s="526"/>
      <c r="W109" s="526"/>
      <c r="X109" s="527"/>
      <c r="Y109" s="528"/>
      <c r="Z109" s="529"/>
      <c r="AA109" s="529"/>
      <c r="AB109" s="529"/>
      <c r="AC109" s="523"/>
      <c r="AD109" s="267"/>
      <c r="AE109" s="267"/>
      <c r="AF109" s="267"/>
      <c r="AG109" s="524"/>
      <c r="AH109" s="525"/>
      <c r="AI109" s="526"/>
      <c r="AJ109" s="526"/>
      <c r="AK109" s="526"/>
      <c r="AL109" s="526"/>
      <c r="AM109" s="526"/>
      <c r="AN109" s="526"/>
      <c r="AO109" s="526"/>
      <c r="AP109" s="526"/>
      <c r="AQ109" s="526"/>
      <c r="AR109" s="526"/>
      <c r="AS109" s="526"/>
      <c r="AT109" s="527"/>
      <c r="AU109" s="528"/>
      <c r="AV109" s="529"/>
      <c r="AW109" s="529"/>
      <c r="AX109" s="531"/>
    </row>
    <row r="110" spans="1:50" ht="24.75" customHeight="1">
      <c r="A110" s="318"/>
      <c r="B110" s="319"/>
      <c r="C110" s="319"/>
      <c r="D110" s="319"/>
      <c r="E110" s="319"/>
      <c r="F110" s="320"/>
      <c r="G110" s="523"/>
      <c r="H110" s="267"/>
      <c r="I110" s="267"/>
      <c r="J110" s="267"/>
      <c r="K110" s="524"/>
      <c r="L110" s="525"/>
      <c r="M110" s="526"/>
      <c r="N110" s="526"/>
      <c r="O110" s="526"/>
      <c r="P110" s="526"/>
      <c r="Q110" s="526"/>
      <c r="R110" s="526"/>
      <c r="S110" s="526"/>
      <c r="T110" s="526"/>
      <c r="U110" s="526"/>
      <c r="V110" s="526"/>
      <c r="W110" s="526"/>
      <c r="X110" s="527"/>
      <c r="Y110" s="528"/>
      <c r="Z110" s="529"/>
      <c r="AA110" s="529"/>
      <c r="AB110" s="529"/>
      <c r="AC110" s="523"/>
      <c r="AD110" s="267"/>
      <c r="AE110" s="267"/>
      <c r="AF110" s="267"/>
      <c r="AG110" s="524"/>
      <c r="AH110" s="525"/>
      <c r="AI110" s="526"/>
      <c r="AJ110" s="526"/>
      <c r="AK110" s="526"/>
      <c r="AL110" s="526"/>
      <c r="AM110" s="526"/>
      <c r="AN110" s="526"/>
      <c r="AO110" s="526"/>
      <c r="AP110" s="526"/>
      <c r="AQ110" s="526"/>
      <c r="AR110" s="526"/>
      <c r="AS110" s="526"/>
      <c r="AT110" s="527"/>
      <c r="AU110" s="528"/>
      <c r="AV110" s="529"/>
      <c r="AW110" s="529"/>
      <c r="AX110" s="531"/>
    </row>
    <row r="111" spans="1:50" ht="24.75" customHeight="1">
      <c r="A111" s="318"/>
      <c r="B111" s="319"/>
      <c r="C111" s="319"/>
      <c r="D111" s="319"/>
      <c r="E111" s="319"/>
      <c r="F111" s="320"/>
      <c r="G111" s="523"/>
      <c r="H111" s="267"/>
      <c r="I111" s="267"/>
      <c r="J111" s="267"/>
      <c r="K111" s="524"/>
      <c r="L111" s="525"/>
      <c r="M111" s="526"/>
      <c r="N111" s="526"/>
      <c r="O111" s="526"/>
      <c r="P111" s="526"/>
      <c r="Q111" s="526"/>
      <c r="R111" s="526"/>
      <c r="S111" s="526"/>
      <c r="T111" s="526"/>
      <c r="U111" s="526"/>
      <c r="V111" s="526"/>
      <c r="W111" s="526"/>
      <c r="X111" s="527"/>
      <c r="Y111" s="528"/>
      <c r="Z111" s="529"/>
      <c r="AA111" s="529"/>
      <c r="AB111" s="529"/>
      <c r="AC111" s="523"/>
      <c r="AD111" s="267"/>
      <c r="AE111" s="267"/>
      <c r="AF111" s="267"/>
      <c r="AG111" s="524"/>
      <c r="AH111" s="525"/>
      <c r="AI111" s="526"/>
      <c r="AJ111" s="526"/>
      <c r="AK111" s="526"/>
      <c r="AL111" s="526"/>
      <c r="AM111" s="526"/>
      <c r="AN111" s="526"/>
      <c r="AO111" s="526"/>
      <c r="AP111" s="526"/>
      <c r="AQ111" s="526"/>
      <c r="AR111" s="526"/>
      <c r="AS111" s="526"/>
      <c r="AT111" s="527"/>
      <c r="AU111" s="528"/>
      <c r="AV111" s="529"/>
      <c r="AW111" s="529"/>
      <c r="AX111" s="531"/>
    </row>
    <row r="112" spans="1:50" ht="24.75" customHeight="1">
      <c r="A112" s="318"/>
      <c r="B112" s="319"/>
      <c r="C112" s="319"/>
      <c r="D112" s="319"/>
      <c r="E112" s="319"/>
      <c r="F112" s="320"/>
      <c r="G112" s="532"/>
      <c r="H112" s="244"/>
      <c r="I112" s="244"/>
      <c r="J112" s="244"/>
      <c r="K112" s="533"/>
      <c r="L112" s="534"/>
      <c r="M112" s="535"/>
      <c r="N112" s="535"/>
      <c r="O112" s="535"/>
      <c r="P112" s="535"/>
      <c r="Q112" s="535"/>
      <c r="R112" s="535"/>
      <c r="S112" s="535"/>
      <c r="T112" s="535"/>
      <c r="U112" s="535"/>
      <c r="V112" s="535"/>
      <c r="W112" s="535"/>
      <c r="X112" s="536"/>
      <c r="Y112" s="537"/>
      <c r="Z112" s="538"/>
      <c r="AA112" s="538"/>
      <c r="AB112" s="538"/>
      <c r="AC112" s="532"/>
      <c r="AD112" s="244"/>
      <c r="AE112" s="244"/>
      <c r="AF112" s="244"/>
      <c r="AG112" s="533"/>
      <c r="AH112" s="534"/>
      <c r="AI112" s="535"/>
      <c r="AJ112" s="535"/>
      <c r="AK112" s="535"/>
      <c r="AL112" s="535"/>
      <c r="AM112" s="535"/>
      <c r="AN112" s="535"/>
      <c r="AO112" s="535"/>
      <c r="AP112" s="535"/>
      <c r="AQ112" s="535"/>
      <c r="AR112" s="535"/>
      <c r="AS112" s="535"/>
      <c r="AT112" s="536"/>
      <c r="AU112" s="537"/>
      <c r="AV112" s="538"/>
      <c r="AW112" s="538"/>
      <c r="AX112" s="539"/>
    </row>
    <row r="113" spans="1:50" ht="24.75" customHeight="1">
      <c r="A113" s="318"/>
      <c r="B113" s="319"/>
      <c r="C113" s="319"/>
      <c r="D113" s="319"/>
      <c r="E113" s="319"/>
      <c r="F113" s="320"/>
      <c r="G113" s="540" t="s">
        <v>19</v>
      </c>
      <c r="H113" s="356"/>
      <c r="I113" s="356"/>
      <c r="J113" s="356"/>
      <c r="K113" s="356"/>
      <c r="L113" s="541"/>
      <c r="M113" s="446"/>
      <c r="N113" s="446"/>
      <c r="O113" s="446"/>
      <c r="P113" s="446"/>
      <c r="Q113" s="446"/>
      <c r="R113" s="446"/>
      <c r="S113" s="446"/>
      <c r="T113" s="446"/>
      <c r="U113" s="446"/>
      <c r="V113" s="446"/>
      <c r="W113" s="446"/>
      <c r="X113" s="447"/>
      <c r="Y113" s="542">
        <f>SUM(Y105:AB112)</f>
        <v>242</v>
      </c>
      <c r="Z113" s="543"/>
      <c r="AA113" s="543"/>
      <c r="AB113" s="544"/>
      <c r="AC113" s="540" t="s">
        <v>19</v>
      </c>
      <c r="AD113" s="356"/>
      <c r="AE113" s="356"/>
      <c r="AF113" s="356"/>
      <c r="AG113" s="356"/>
      <c r="AH113" s="541"/>
      <c r="AI113" s="446"/>
      <c r="AJ113" s="446"/>
      <c r="AK113" s="446"/>
      <c r="AL113" s="446"/>
      <c r="AM113" s="446"/>
      <c r="AN113" s="446"/>
      <c r="AO113" s="446"/>
      <c r="AP113" s="446"/>
      <c r="AQ113" s="446"/>
      <c r="AR113" s="446"/>
      <c r="AS113" s="446"/>
      <c r="AT113" s="447"/>
      <c r="AU113" s="542">
        <f>SUM(AU105:AX112)</f>
        <v>12</v>
      </c>
      <c r="AV113" s="543"/>
      <c r="AW113" s="543"/>
      <c r="AX113" s="545"/>
    </row>
    <row r="114" spans="1:50" ht="30" customHeight="1">
      <c r="A114" s="318"/>
      <c r="B114" s="319"/>
      <c r="C114" s="319"/>
      <c r="D114" s="319"/>
      <c r="E114" s="319"/>
      <c r="F114" s="320"/>
      <c r="G114" s="546" t="s">
        <v>159</v>
      </c>
      <c r="H114" s="547"/>
      <c r="I114" s="547"/>
      <c r="J114" s="547"/>
      <c r="K114" s="547"/>
      <c r="L114" s="547"/>
      <c r="M114" s="547"/>
      <c r="N114" s="547"/>
      <c r="O114" s="547"/>
      <c r="P114" s="547"/>
      <c r="Q114" s="547"/>
      <c r="R114" s="547"/>
      <c r="S114" s="547"/>
      <c r="T114" s="547"/>
      <c r="U114" s="547"/>
      <c r="V114" s="547"/>
      <c r="W114" s="547"/>
      <c r="X114" s="547"/>
      <c r="Y114" s="547"/>
      <c r="Z114" s="547"/>
      <c r="AA114" s="547"/>
      <c r="AB114" s="548"/>
      <c r="AC114" s="546" t="s">
        <v>20</v>
      </c>
      <c r="AD114" s="547"/>
      <c r="AE114" s="547"/>
      <c r="AF114" s="547"/>
      <c r="AG114" s="547"/>
      <c r="AH114" s="547"/>
      <c r="AI114" s="547"/>
      <c r="AJ114" s="547"/>
      <c r="AK114" s="547"/>
      <c r="AL114" s="547"/>
      <c r="AM114" s="547"/>
      <c r="AN114" s="547"/>
      <c r="AO114" s="547"/>
      <c r="AP114" s="547"/>
      <c r="AQ114" s="547"/>
      <c r="AR114" s="547"/>
      <c r="AS114" s="547"/>
      <c r="AT114" s="547"/>
      <c r="AU114" s="547"/>
      <c r="AV114" s="547"/>
      <c r="AW114" s="547"/>
      <c r="AX114" s="549"/>
    </row>
    <row r="115" spans="1:50" ht="25.5" customHeight="1">
      <c r="A115" s="318"/>
      <c r="B115" s="319"/>
      <c r="C115" s="319"/>
      <c r="D115" s="319"/>
      <c r="E115" s="319"/>
      <c r="F115" s="320"/>
      <c r="G115" s="515" t="s">
        <v>16</v>
      </c>
      <c r="H115" s="221"/>
      <c r="I115" s="221"/>
      <c r="J115" s="221"/>
      <c r="K115" s="221"/>
      <c r="L115" s="162" t="s">
        <v>17</v>
      </c>
      <c r="M115" s="356"/>
      <c r="N115" s="356"/>
      <c r="O115" s="356"/>
      <c r="P115" s="356"/>
      <c r="Q115" s="356"/>
      <c r="R115" s="356"/>
      <c r="S115" s="356"/>
      <c r="T115" s="356"/>
      <c r="U115" s="356"/>
      <c r="V115" s="356"/>
      <c r="W115" s="356"/>
      <c r="X115" s="384"/>
      <c r="Y115" s="516" t="s">
        <v>18</v>
      </c>
      <c r="Z115" s="517"/>
      <c r="AA115" s="517"/>
      <c r="AB115" s="518"/>
      <c r="AC115" s="515" t="s">
        <v>16</v>
      </c>
      <c r="AD115" s="221"/>
      <c r="AE115" s="221"/>
      <c r="AF115" s="221"/>
      <c r="AG115" s="221"/>
      <c r="AH115" s="162" t="s">
        <v>17</v>
      </c>
      <c r="AI115" s="356"/>
      <c r="AJ115" s="356"/>
      <c r="AK115" s="356"/>
      <c r="AL115" s="356"/>
      <c r="AM115" s="356"/>
      <c r="AN115" s="356"/>
      <c r="AO115" s="356"/>
      <c r="AP115" s="356"/>
      <c r="AQ115" s="356"/>
      <c r="AR115" s="356"/>
      <c r="AS115" s="356"/>
      <c r="AT115" s="384"/>
      <c r="AU115" s="516" t="s">
        <v>18</v>
      </c>
      <c r="AV115" s="517"/>
      <c r="AW115" s="517"/>
      <c r="AX115" s="519"/>
    </row>
    <row r="116" spans="1:50" ht="24.75" customHeight="1">
      <c r="A116" s="318"/>
      <c r="B116" s="319"/>
      <c r="C116" s="319"/>
      <c r="D116" s="319"/>
      <c r="E116" s="319"/>
      <c r="F116" s="320"/>
      <c r="G116" s="550" t="s">
        <v>141</v>
      </c>
      <c r="H116" s="551"/>
      <c r="I116" s="551"/>
      <c r="J116" s="551"/>
      <c r="K116" s="552"/>
      <c r="L116" s="553" t="s">
        <v>145</v>
      </c>
      <c r="M116" s="554"/>
      <c r="N116" s="554"/>
      <c r="O116" s="554"/>
      <c r="P116" s="554"/>
      <c r="Q116" s="554"/>
      <c r="R116" s="554"/>
      <c r="S116" s="554"/>
      <c r="T116" s="554"/>
      <c r="U116" s="554"/>
      <c r="V116" s="554"/>
      <c r="W116" s="554"/>
      <c r="X116" s="555"/>
      <c r="Y116" s="330">
        <v>5</v>
      </c>
      <c r="Z116" s="331"/>
      <c r="AA116" s="331"/>
      <c r="AB116" s="332"/>
      <c r="AC116" s="556"/>
      <c r="AD116" s="557"/>
      <c r="AE116" s="557"/>
      <c r="AF116" s="557"/>
      <c r="AG116" s="558"/>
      <c r="AH116" s="327"/>
      <c r="AI116" s="328"/>
      <c r="AJ116" s="328"/>
      <c r="AK116" s="328"/>
      <c r="AL116" s="328"/>
      <c r="AM116" s="328"/>
      <c r="AN116" s="328"/>
      <c r="AO116" s="328"/>
      <c r="AP116" s="328"/>
      <c r="AQ116" s="328"/>
      <c r="AR116" s="328"/>
      <c r="AS116" s="328"/>
      <c r="AT116" s="329"/>
      <c r="AU116" s="330"/>
      <c r="AV116" s="331"/>
      <c r="AW116" s="331"/>
      <c r="AX116" s="522"/>
    </row>
    <row r="117" spans="1:50" ht="24.75" customHeight="1">
      <c r="A117" s="318"/>
      <c r="B117" s="319"/>
      <c r="C117" s="319"/>
      <c r="D117" s="319"/>
      <c r="E117" s="319"/>
      <c r="F117" s="320"/>
      <c r="G117" s="559" t="s">
        <v>142</v>
      </c>
      <c r="H117" s="560"/>
      <c r="I117" s="560"/>
      <c r="J117" s="560"/>
      <c r="K117" s="561"/>
      <c r="L117" s="562" t="s">
        <v>142</v>
      </c>
      <c r="M117" s="563"/>
      <c r="N117" s="563"/>
      <c r="O117" s="563"/>
      <c r="P117" s="563"/>
      <c r="Q117" s="563"/>
      <c r="R117" s="563"/>
      <c r="S117" s="563"/>
      <c r="T117" s="563"/>
      <c r="U117" s="563"/>
      <c r="V117" s="563"/>
      <c r="W117" s="563"/>
      <c r="X117" s="564"/>
      <c r="Y117" s="528">
        <v>33</v>
      </c>
      <c r="Z117" s="529"/>
      <c r="AA117" s="529"/>
      <c r="AB117" s="530"/>
      <c r="AC117" s="523"/>
      <c r="AD117" s="267"/>
      <c r="AE117" s="267"/>
      <c r="AF117" s="267"/>
      <c r="AG117" s="524"/>
      <c r="AH117" s="525"/>
      <c r="AI117" s="526"/>
      <c r="AJ117" s="526"/>
      <c r="AK117" s="526"/>
      <c r="AL117" s="526"/>
      <c r="AM117" s="526"/>
      <c r="AN117" s="526"/>
      <c r="AO117" s="526"/>
      <c r="AP117" s="526"/>
      <c r="AQ117" s="526"/>
      <c r="AR117" s="526"/>
      <c r="AS117" s="526"/>
      <c r="AT117" s="527"/>
      <c r="AU117" s="528"/>
      <c r="AV117" s="529"/>
      <c r="AW117" s="529"/>
      <c r="AX117" s="531"/>
    </row>
    <row r="118" spans="1:50" ht="24.75" customHeight="1">
      <c r="A118" s="318"/>
      <c r="B118" s="319"/>
      <c r="C118" s="319"/>
      <c r="D118" s="319"/>
      <c r="E118" s="319"/>
      <c r="F118" s="320"/>
      <c r="G118" s="559" t="s">
        <v>143</v>
      </c>
      <c r="H118" s="560"/>
      <c r="I118" s="560"/>
      <c r="J118" s="560"/>
      <c r="K118" s="561"/>
      <c r="L118" s="562" t="s">
        <v>146</v>
      </c>
      <c r="M118" s="565"/>
      <c r="N118" s="565"/>
      <c r="O118" s="565"/>
      <c r="P118" s="565"/>
      <c r="Q118" s="565"/>
      <c r="R118" s="565"/>
      <c r="S118" s="565"/>
      <c r="T118" s="565"/>
      <c r="U118" s="565"/>
      <c r="V118" s="565"/>
      <c r="W118" s="565"/>
      <c r="X118" s="566"/>
      <c r="Y118" s="528">
        <v>77</v>
      </c>
      <c r="Z118" s="529"/>
      <c r="AA118" s="529"/>
      <c r="AB118" s="530"/>
      <c r="AC118" s="523"/>
      <c r="AD118" s="267"/>
      <c r="AE118" s="267"/>
      <c r="AF118" s="267"/>
      <c r="AG118" s="524"/>
      <c r="AH118" s="525"/>
      <c r="AI118" s="526"/>
      <c r="AJ118" s="526"/>
      <c r="AK118" s="526"/>
      <c r="AL118" s="526"/>
      <c r="AM118" s="526"/>
      <c r="AN118" s="526"/>
      <c r="AO118" s="526"/>
      <c r="AP118" s="526"/>
      <c r="AQ118" s="526"/>
      <c r="AR118" s="526"/>
      <c r="AS118" s="526"/>
      <c r="AT118" s="527"/>
      <c r="AU118" s="528"/>
      <c r="AV118" s="529"/>
      <c r="AW118" s="529"/>
      <c r="AX118" s="531"/>
    </row>
    <row r="119" spans="1:50" ht="24.75" customHeight="1">
      <c r="A119" s="318"/>
      <c r="B119" s="319"/>
      <c r="C119" s="319"/>
      <c r="D119" s="319"/>
      <c r="E119" s="319"/>
      <c r="F119" s="320"/>
      <c r="G119" s="559" t="s">
        <v>144</v>
      </c>
      <c r="H119" s="560"/>
      <c r="I119" s="560"/>
      <c r="J119" s="560"/>
      <c r="K119" s="561"/>
      <c r="L119" s="562"/>
      <c r="M119" s="565"/>
      <c r="N119" s="565"/>
      <c r="O119" s="565"/>
      <c r="P119" s="565"/>
      <c r="Q119" s="565"/>
      <c r="R119" s="565"/>
      <c r="S119" s="565"/>
      <c r="T119" s="565"/>
      <c r="U119" s="565"/>
      <c r="V119" s="565"/>
      <c r="W119" s="565"/>
      <c r="X119" s="566"/>
      <c r="Y119" s="528">
        <v>1</v>
      </c>
      <c r="Z119" s="529"/>
      <c r="AA119" s="529"/>
      <c r="AB119" s="530"/>
      <c r="AC119" s="523"/>
      <c r="AD119" s="267"/>
      <c r="AE119" s="267"/>
      <c r="AF119" s="267"/>
      <c r="AG119" s="524"/>
      <c r="AH119" s="525"/>
      <c r="AI119" s="526"/>
      <c r="AJ119" s="526"/>
      <c r="AK119" s="526"/>
      <c r="AL119" s="526"/>
      <c r="AM119" s="526"/>
      <c r="AN119" s="526"/>
      <c r="AO119" s="526"/>
      <c r="AP119" s="526"/>
      <c r="AQ119" s="526"/>
      <c r="AR119" s="526"/>
      <c r="AS119" s="526"/>
      <c r="AT119" s="527"/>
      <c r="AU119" s="528"/>
      <c r="AV119" s="529"/>
      <c r="AW119" s="529"/>
      <c r="AX119" s="531"/>
    </row>
    <row r="120" spans="1:50" ht="24.75" customHeight="1">
      <c r="A120" s="318"/>
      <c r="B120" s="319"/>
      <c r="C120" s="319"/>
      <c r="D120" s="319"/>
      <c r="E120" s="319"/>
      <c r="F120" s="320"/>
      <c r="G120" s="559"/>
      <c r="H120" s="560"/>
      <c r="I120" s="560"/>
      <c r="J120" s="560"/>
      <c r="K120" s="561"/>
      <c r="L120" s="567"/>
      <c r="M120" s="568"/>
      <c r="N120" s="568"/>
      <c r="O120" s="568"/>
      <c r="P120" s="568"/>
      <c r="Q120" s="568"/>
      <c r="R120" s="568"/>
      <c r="S120" s="568"/>
      <c r="T120" s="568"/>
      <c r="U120" s="568"/>
      <c r="V120" s="568"/>
      <c r="W120" s="568"/>
      <c r="X120" s="569"/>
      <c r="Y120" s="570"/>
      <c r="Z120" s="529"/>
      <c r="AA120" s="529"/>
      <c r="AB120" s="529"/>
      <c r="AC120" s="523"/>
      <c r="AD120" s="267"/>
      <c r="AE120" s="267"/>
      <c r="AF120" s="267"/>
      <c r="AG120" s="524"/>
      <c r="AH120" s="525"/>
      <c r="AI120" s="526"/>
      <c r="AJ120" s="526"/>
      <c r="AK120" s="526"/>
      <c r="AL120" s="526"/>
      <c r="AM120" s="526"/>
      <c r="AN120" s="526"/>
      <c r="AO120" s="526"/>
      <c r="AP120" s="526"/>
      <c r="AQ120" s="526"/>
      <c r="AR120" s="526"/>
      <c r="AS120" s="526"/>
      <c r="AT120" s="527"/>
      <c r="AU120" s="528"/>
      <c r="AV120" s="529"/>
      <c r="AW120" s="529"/>
      <c r="AX120" s="531"/>
    </row>
    <row r="121" spans="1:50" ht="24.75" customHeight="1">
      <c r="A121" s="318"/>
      <c r="B121" s="319"/>
      <c r="C121" s="319"/>
      <c r="D121" s="319"/>
      <c r="E121" s="319"/>
      <c r="F121" s="320"/>
      <c r="G121" s="523"/>
      <c r="H121" s="267"/>
      <c r="I121" s="267"/>
      <c r="J121" s="267"/>
      <c r="K121" s="524"/>
      <c r="L121" s="525"/>
      <c r="M121" s="526"/>
      <c r="N121" s="526"/>
      <c r="O121" s="526"/>
      <c r="P121" s="526"/>
      <c r="Q121" s="526"/>
      <c r="R121" s="526"/>
      <c r="S121" s="526"/>
      <c r="T121" s="526"/>
      <c r="U121" s="526"/>
      <c r="V121" s="526"/>
      <c r="W121" s="526"/>
      <c r="X121" s="527"/>
      <c r="Y121" s="528"/>
      <c r="Z121" s="529"/>
      <c r="AA121" s="529"/>
      <c r="AB121" s="529"/>
      <c r="AC121" s="523"/>
      <c r="AD121" s="267"/>
      <c r="AE121" s="267"/>
      <c r="AF121" s="267"/>
      <c r="AG121" s="524"/>
      <c r="AH121" s="525"/>
      <c r="AI121" s="526"/>
      <c r="AJ121" s="526"/>
      <c r="AK121" s="526"/>
      <c r="AL121" s="526"/>
      <c r="AM121" s="526"/>
      <c r="AN121" s="526"/>
      <c r="AO121" s="526"/>
      <c r="AP121" s="526"/>
      <c r="AQ121" s="526"/>
      <c r="AR121" s="526"/>
      <c r="AS121" s="526"/>
      <c r="AT121" s="527"/>
      <c r="AU121" s="528"/>
      <c r="AV121" s="529"/>
      <c r="AW121" s="529"/>
      <c r="AX121" s="531"/>
    </row>
    <row r="122" spans="1:50" ht="24.75" customHeight="1">
      <c r="A122" s="318"/>
      <c r="B122" s="319"/>
      <c r="C122" s="319"/>
      <c r="D122" s="319"/>
      <c r="E122" s="319"/>
      <c r="F122" s="320"/>
      <c r="G122" s="523"/>
      <c r="H122" s="267"/>
      <c r="I122" s="267"/>
      <c r="J122" s="267"/>
      <c r="K122" s="524"/>
      <c r="L122" s="525"/>
      <c r="M122" s="526"/>
      <c r="N122" s="526"/>
      <c r="O122" s="526"/>
      <c r="P122" s="526"/>
      <c r="Q122" s="526"/>
      <c r="R122" s="526"/>
      <c r="S122" s="526"/>
      <c r="T122" s="526"/>
      <c r="U122" s="526"/>
      <c r="V122" s="526"/>
      <c r="W122" s="526"/>
      <c r="X122" s="527"/>
      <c r="Y122" s="528"/>
      <c r="Z122" s="529"/>
      <c r="AA122" s="529"/>
      <c r="AB122" s="529"/>
      <c r="AC122" s="523"/>
      <c r="AD122" s="267"/>
      <c r="AE122" s="267"/>
      <c r="AF122" s="267"/>
      <c r="AG122" s="524"/>
      <c r="AH122" s="525"/>
      <c r="AI122" s="526"/>
      <c r="AJ122" s="526"/>
      <c r="AK122" s="526"/>
      <c r="AL122" s="526"/>
      <c r="AM122" s="526"/>
      <c r="AN122" s="526"/>
      <c r="AO122" s="526"/>
      <c r="AP122" s="526"/>
      <c r="AQ122" s="526"/>
      <c r="AR122" s="526"/>
      <c r="AS122" s="526"/>
      <c r="AT122" s="527"/>
      <c r="AU122" s="528"/>
      <c r="AV122" s="529"/>
      <c r="AW122" s="529"/>
      <c r="AX122" s="531"/>
    </row>
    <row r="123" spans="1:50" ht="24.75" customHeight="1">
      <c r="A123" s="318"/>
      <c r="B123" s="319"/>
      <c r="C123" s="319"/>
      <c r="D123" s="319"/>
      <c r="E123" s="319"/>
      <c r="F123" s="320"/>
      <c r="G123" s="532"/>
      <c r="H123" s="244"/>
      <c r="I123" s="244"/>
      <c r="J123" s="244"/>
      <c r="K123" s="533"/>
      <c r="L123" s="534"/>
      <c r="M123" s="535"/>
      <c r="N123" s="535"/>
      <c r="O123" s="535"/>
      <c r="P123" s="535"/>
      <c r="Q123" s="535"/>
      <c r="R123" s="535"/>
      <c r="S123" s="535"/>
      <c r="T123" s="535"/>
      <c r="U123" s="535"/>
      <c r="V123" s="535"/>
      <c r="W123" s="535"/>
      <c r="X123" s="536"/>
      <c r="Y123" s="537"/>
      <c r="Z123" s="538"/>
      <c r="AA123" s="538"/>
      <c r="AB123" s="538"/>
      <c r="AC123" s="532"/>
      <c r="AD123" s="244"/>
      <c r="AE123" s="244"/>
      <c r="AF123" s="244"/>
      <c r="AG123" s="533"/>
      <c r="AH123" s="534"/>
      <c r="AI123" s="535"/>
      <c r="AJ123" s="535"/>
      <c r="AK123" s="535"/>
      <c r="AL123" s="535"/>
      <c r="AM123" s="535"/>
      <c r="AN123" s="535"/>
      <c r="AO123" s="535"/>
      <c r="AP123" s="535"/>
      <c r="AQ123" s="535"/>
      <c r="AR123" s="535"/>
      <c r="AS123" s="535"/>
      <c r="AT123" s="536"/>
      <c r="AU123" s="537"/>
      <c r="AV123" s="538"/>
      <c r="AW123" s="538"/>
      <c r="AX123" s="539"/>
    </row>
    <row r="124" spans="1:50" ht="24.75" customHeight="1">
      <c r="A124" s="318"/>
      <c r="B124" s="319"/>
      <c r="C124" s="319"/>
      <c r="D124" s="319"/>
      <c r="E124" s="319"/>
      <c r="F124" s="320"/>
      <c r="G124" s="540" t="s">
        <v>19</v>
      </c>
      <c r="H124" s="356"/>
      <c r="I124" s="356"/>
      <c r="J124" s="356"/>
      <c r="K124" s="356"/>
      <c r="L124" s="541"/>
      <c r="M124" s="446"/>
      <c r="N124" s="446"/>
      <c r="O124" s="446"/>
      <c r="P124" s="446"/>
      <c r="Q124" s="446"/>
      <c r="R124" s="446"/>
      <c r="S124" s="446"/>
      <c r="T124" s="446"/>
      <c r="U124" s="446"/>
      <c r="V124" s="446"/>
      <c r="W124" s="446"/>
      <c r="X124" s="447"/>
      <c r="Y124" s="542">
        <f>SUM(Y116:AB123)</f>
        <v>116</v>
      </c>
      <c r="Z124" s="543"/>
      <c r="AA124" s="543"/>
      <c r="AB124" s="544"/>
      <c r="AC124" s="540" t="s">
        <v>19</v>
      </c>
      <c r="AD124" s="356"/>
      <c r="AE124" s="356"/>
      <c r="AF124" s="356"/>
      <c r="AG124" s="356"/>
      <c r="AH124" s="541"/>
      <c r="AI124" s="446"/>
      <c r="AJ124" s="446"/>
      <c r="AK124" s="446"/>
      <c r="AL124" s="446"/>
      <c r="AM124" s="446"/>
      <c r="AN124" s="446"/>
      <c r="AO124" s="446"/>
      <c r="AP124" s="446"/>
      <c r="AQ124" s="446"/>
      <c r="AR124" s="446"/>
      <c r="AS124" s="446"/>
      <c r="AT124" s="447"/>
      <c r="AU124" s="542">
        <f>SUM(AU116:AX123)</f>
        <v>0</v>
      </c>
      <c r="AV124" s="543"/>
      <c r="AW124" s="543"/>
      <c r="AX124" s="545"/>
    </row>
    <row r="125" spans="1:50" ht="30" customHeight="1">
      <c r="A125" s="318"/>
      <c r="B125" s="319"/>
      <c r="C125" s="319"/>
      <c r="D125" s="319"/>
      <c r="E125" s="319"/>
      <c r="F125" s="320"/>
      <c r="G125" s="546" t="s">
        <v>160</v>
      </c>
      <c r="H125" s="547"/>
      <c r="I125" s="547"/>
      <c r="J125" s="547"/>
      <c r="K125" s="547"/>
      <c r="L125" s="547"/>
      <c r="M125" s="547"/>
      <c r="N125" s="547"/>
      <c r="O125" s="547"/>
      <c r="P125" s="547"/>
      <c r="Q125" s="547"/>
      <c r="R125" s="547"/>
      <c r="S125" s="547"/>
      <c r="T125" s="547"/>
      <c r="U125" s="547"/>
      <c r="V125" s="547"/>
      <c r="W125" s="547"/>
      <c r="X125" s="547"/>
      <c r="Y125" s="547"/>
      <c r="Z125" s="547"/>
      <c r="AA125" s="547"/>
      <c r="AB125" s="548"/>
      <c r="AC125" s="546" t="s">
        <v>21</v>
      </c>
      <c r="AD125" s="547"/>
      <c r="AE125" s="547"/>
      <c r="AF125" s="547"/>
      <c r="AG125" s="547"/>
      <c r="AH125" s="547"/>
      <c r="AI125" s="547"/>
      <c r="AJ125" s="547"/>
      <c r="AK125" s="547"/>
      <c r="AL125" s="547"/>
      <c r="AM125" s="547"/>
      <c r="AN125" s="547"/>
      <c r="AO125" s="547"/>
      <c r="AP125" s="547"/>
      <c r="AQ125" s="547"/>
      <c r="AR125" s="547"/>
      <c r="AS125" s="547"/>
      <c r="AT125" s="547"/>
      <c r="AU125" s="547"/>
      <c r="AV125" s="547"/>
      <c r="AW125" s="547"/>
      <c r="AX125" s="549"/>
    </row>
    <row r="126" spans="1:50" ht="24.75" customHeight="1">
      <c r="A126" s="318"/>
      <c r="B126" s="319"/>
      <c r="C126" s="319"/>
      <c r="D126" s="319"/>
      <c r="E126" s="319"/>
      <c r="F126" s="320"/>
      <c r="G126" s="515" t="s">
        <v>16</v>
      </c>
      <c r="H126" s="221"/>
      <c r="I126" s="221"/>
      <c r="J126" s="221"/>
      <c r="K126" s="221"/>
      <c r="L126" s="162" t="s">
        <v>17</v>
      </c>
      <c r="M126" s="356"/>
      <c r="N126" s="356"/>
      <c r="O126" s="356"/>
      <c r="P126" s="356"/>
      <c r="Q126" s="356"/>
      <c r="R126" s="356"/>
      <c r="S126" s="356"/>
      <c r="T126" s="356"/>
      <c r="U126" s="356"/>
      <c r="V126" s="356"/>
      <c r="W126" s="356"/>
      <c r="X126" s="384"/>
      <c r="Y126" s="516" t="s">
        <v>18</v>
      </c>
      <c r="Z126" s="517"/>
      <c r="AA126" s="517"/>
      <c r="AB126" s="518"/>
      <c r="AC126" s="515" t="s">
        <v>16</v>
      </c>
      <c r="AD126" s="221"/>
      <c r="AE126" s="221"/>
      <c r="AF126" s="221"/>
      <c r="AG126" s="221"/>
      <c r="AH126" s="162" t="s">
        <v>17</v>
      </c>
      <c r="AI126" s="356"/>
      <c r="AJ126" s="356"/>
      <c r="AK126" s="356"/>
      <c r="AL126" s="356"/>
      <c r="AM126" s="356"/>
      <c r="AN126" s="356"/>
      <c r="AO126" s="356"/>
      <c r="AP126" s="356"/>
      <c r="AQ126" s="356"/>
      <c r="AR126" s="356"/>
      <c r="AS126" s="356"/>
      <c r="AT126" s="384"/>
      <c r="AU126" s="516" t="s">
        <v>18</v>
      </c>
      <c r="AV126" s="517"/>
      <c r="AW126" s="517"/>
      <c r="AX126" s="519"/>
    </row>
    <row r="127" spans="1:50" ht="24.75" customHeight="1">
      <c r="A127" s="318"/>
      <c r="B127" s="319"/>
      <c r="C127" s="319"/>
      <c r="D127" s="319"/>
      <c r="E127" s="319"/>
      <c r="F127" s="320"/>
      <c r="G127" s="550" t="s">
        <v>143</v>
      </c>
      <c r="H127" s="551"/>
      <c r="I127" s="551"/>
      <c r="J127" s="551"/>
      <c r="K127" s="552"/>
      <c r="L127" s="553" t="s">
        <v>146</v>
      </c>
      <c r="M127" s="554"/>
      <c r="N127" s="554"/>
      <c r="O127" s="554"/>
      <c r="P127" s="554"/>
      <c r="Q127" s="554"/>
      <c r="R127" s="554"/>
      <c r="S127" s="554"/>
      <c r="T127" s="554"/>
      <c r="U127" s="554"/>
      <c r="V127" s="554"/>
      <c r="W127" s="554"/>
      <c r="X127" s="555"/>
      <c r="Y127" s="330">
        <v>177</v>
      </c>
      <c r="Z127" s="331"/>
      <c r="AA127" s="331"/>
      <c r="AB127" s="332"/>
      <c r="AC127" s="556"/>
      <c r="AD127" s="557"/>
      <c r="AE127" s="557"/>
      <c r="AF127" s="557"/>
      <c r="AG127" s="558"/>
      <c r="AH127" s="327"/>
      <c r="AI127" s="328"/>
      <c r="AJ127" s="328"/>
      <c r="AK127" s="328"/>
      <c r="AL127" s="328"/>
      <c r="AM127" s="328"/>
      <c r="AN127" s="328"/>
      <c r="AO127" s="328"/>
      <c r="AP127" s="328"/>
      <c r="AQ127" s="328"/>
      <c r="AR127" s="328"/>
      <c r="AS127" s="328"/>
      <c r="AT127" s="329"/>
      <c r="AU127" s="330"/>
      <c r="AV127" s="331"/>
      <c r="AW127" s="331"/>
      <c r="AX127" s="522"/>
    </row>
    <row r="128" spans="1:50" ht="24.75" customHeight="1">
      <c r="A128" s="318"/>
      <c r="B128" s="319"/>
      <c r="C128" s="319"/>
      <c r="D128" s="319"/>
      <c r="E128" s="319"/>
      <c r="F128" s="320"/>
      <c r="G128" s="559" t="s">
        <v>144</v>
      </c>
      <c r="H128" s="560"/>
      <c r="I128" s="560"/>
      <c r="J128" s="560"/>
      <c r="K128" s="561"/>
      <c r="L128" s="562"/>
      <c r="M128" s="565"/>
      <c r="N128" s="565"/>
      <c r="O128" s="565"/>
      <c r="P128" s="565"/>
      <c r="Q128" s="565"/>
      <c r="R128" s="565"/>
      <c r="S128" s="565"/>
      <c r="T128" s="565"/>
      <c r="U128" s="565"/>
      <c r="V128" s="565"/>
      <c r="W128" s="565"/>
      <c r="X128" s="566"/>
      <c r="Y128" s="528">
        <v>38</v>
      </c>
      <c r="Z128" s="529"/>
      <c r="AA128" s="529"/>
      <c r="AB128" s="530"/>
      <c r="AC128" s="523"/>
      <c r="AD128" s="267"/>
      <c r="AE128" s="267"/>
      <c r="AF128" s="267"/>
      <c r="AG128" s="524"/>
      <c r="AH128" s="525"/>
      <c r="AI128" s="526"/>
      <c r="AJ128" s="526"/>
      <c r="AK128" s="526"/>
      <c r="AL128" s="526"/>
      <c r="AM128" s="526"/>
      <c r="AN128" s="526"/>
      <c r="AO128" s="526"/>
      <c r="AP128" s="526"/>
      <c r="AQ128" s="526"/>
      <c r="AR128" s="526"/>
      <c r="AS128" s="526"/>
      <c r="AT128" s="527"/>
      <c r="AU128" s="528"/>
      <c r="AV128" s="529"/>
      <c r="AW128" s="529"/>
      <c r="AX128" s="531"/>
    </row>
    <row r="129" spans="1:50" ht="24.75" customHeight="1">
      <c r="A129" s="318"/>
      <c r="B129" s="319"/>
      <c r="C129" s="319"/>
      <c r="D129" s="319"/>
      <c r="E129" s="319"/>
      <c r="F129" s="320"/>
      <c r="G129" s="559"/>
      <c r="H129" s="560"/>
      <c r="I129" s="560"/>
      <c r="J129" s="560"/>
      <c r="K129" s="561"/>
      <c r="L129" s="562"/>
      <c r="M129" s="565"/>
      <c r="N129" s="565"/>
      <c r="O129" s="565"/>
      <c r="P129" s="565"/>
      <c r="Q129" s="565"/>
      <c r="R129" s="565"/>
      <c r="S129" s="565"/>
      <c r="T129" s="565"/>
      <c r="U129" s="565"/>
      <c r="V129" s="565"/>
      <c r="W129" s="565"/>
      <c r="X129" s="566"/>
      <c r="Y129" s="528"/>
      <c r="Z129" s="529"/>
      <c r="AA129" s="529"/>
      <c r="AB129" s="530"/>
      <c r="AC129" s="523"/>
      <c r="AD129" s="267"/>
      <c r="AE129" s="267"/>
      <c r="AF129" s="267"/>
      <c r="AG129" s="524"/>
      <c r="AH129" s="525"/>
      <c r="AI129" s="526"/>
      <c r="AJ129" s="526"/>
      <c r="AK129" s="526"/>
      <c r="AL129" s="526"/>
      <c r="AM129" s="526"/>
      <c r="AN129" s="526"/>
      <c r="AO129" s="526"/>
      <c r="AP129" s="526"/>
      <c r="AQ129" s="526"/>
      <c r="AR129" s="526"/>
      <c r="AS129" s="526"/>
      <c r="AT129" s="527"/>
      <c r="AU129" s="528"/>
      <c r="AV129" s="529"/>
      <c r="AW129" s="529"/>
      <c r="AX129" s="531"/>
    </row>
    <row r="130" spans="1:50" ht="24.75" customHeight="1">
      <c r="A130" s="318"/>
      <c r="B130" s="319"/>
      <c r="C130" s="319"/>
      <c r="D130" s="319"/>
      <c r="E130" s="319"/>
      <c r="F130" s="320"/>
      <c r="G130" s="559"/>
      <c r="H130" s="560"/>
      <c r="I130" s="560"/>
      <c r="J130" s="560"/>
      <c r="K130" s="561"/>
      <c r="L130" s="562"/>
      <c r="M130" s="565"/>
      <c r="N130" s="565"/>
      <c r="O130" s="565"/>
      <c r="P130" s="565"/>
      <c r="Q130" s="565"/>
      <c r="R130" s="565"/>
      <c r="S130" s="565"/>
      <c r="T130" s="565"/>
      <c r="U130" s="565"/>
      <c r="V130" s="565"/>
      <c r="W130" s="565"/>
      <c r="X130" s="566"/>
      <c r="Y130" s="528"/>
      <c r="Z130" s="529"/>
      <c r="AA130" s="529"/>
      <c r="AB130" s="530"/>
      <c r="AC130" s="523"/>
      <c r="AD130" s="267"/>
      <c r="AE130" s="267"/>
      <c r="AF130" s="267"/>
      <c r="AG130" s="524"/>
      <c r="AH130" s="525"/>
      <c r="AI130" s="526"/>
      <c r="AJ130" s="526"/>
      <c r="AK130" s="526"/>
      <c r="AL130" s="526"/>
      <c r="AM130" s="526"/>
      <c r="AN130" s="526"/>
      <c r="AO130" s="526"/>
      <c r="AP130" s="526"/>
      <c r="AQ130" s="526"/>
      <c r="AR130" s="526"/>
      <c r="AS130" s="526"/>
      <c r="AT130" s="527"/>
      <c r="AU130" s="528"/>
      <c r="AV130" s="529"/>
      <c r="AW130" s="529"/>
      <c r="AX130" s="531"/>
    </row>
    <row r="131" spans="1:50" ht="24.75" customHeight="1">
      <c r="A131" s="318"/>
      <c r="B131" s="319"/>
      <c r="C131" s="319"/>
      <c r="D131" s="319"/>
      <c r="E131" s="319"/>
      <c r="F131" s="320"/>
      <c r="G131" s="559"/>
      <c r="H131" s="560"/>
      <c r="I131" s="560"/>
      <c r="J131" s="560"/>
      <c r="K131" s="561"/>
      <c r="L131" s="567"/>
      <c r="M131" s="568"/>
      <c r="N131" s="568"/>
      <c r="O131" s="568"/>
      <c r="P131" s="568"/>
      <c r="Q131" s="568"/>
      <c r="R131" s="568"/>
      <c r="S131" s="568"/>
      <c r="T131" s="568"/>
      <c r="U131" s="568"/>
      <c r="V131" s="568"/>
      <c r="W131" s="568"/>
      <c r="X131" s="569"/>
      <c r="Y131" s="570"/>
      <c r="Z131" s="529"/>
      <c r="AA131" s="529"/>
      <c r="AB131" s="529"/>
      <c r="AC131" s="523"/>
      <c r="AD131" s="267"/>
      <c r="AE131" s="267"/>
      <c r="AF131" s="267"/>
      <c r="AG131" s="524"/>
      <c r="AH131" s="525"/>
      <c r="AI131" s="526"/>
      <c r="AJ131" s="526"/>
      <c r="AK131" s="526"/>
      <c r="AL131" s="526"/>
      <c r="AM131" s="526"/>
      <c r="AN131" s="526"/>
      <c r="AO131" s="526"/>
      <c r="AP131" s="526"/>
      <c r="AQ131" s="526"/>
      <c r="AR131" s="526"/>
      <c r="AS131" s="526"/>
      <c r="AT131" s="527"/>
      <c r="AU131" s="528"/>
      <c r="AV131" s="529"/>
      <c r="AW131" s="529"/>
      <c r="AX131" s="531"/>
    </row>
    <row r="132" spans="1:50" ht="24.75" customHeight="1">
      <c r="A132" s="318"/>
      <c r="B132" s="319"/>
      <c r="C132" s="319"/>
      <c r="D132" s="319"/>
      <c r="E132" s="319"/>
      <c r="F132" s="320"/>
      <c r="G132" s="523"/>
      <c r="H132" s="267"/>
      <c r="I132" s="267"/>
      <c r="J132" s="267"/>
      <c r="K132" s="524"/>
      <c r="L132" s="525"/>
      <c r="M132" s="526"/>
      <c r="N132" s="526"/>
      <c r="O132" s="526"/>
      <c r="P132" s="526"/>
      <c r="Q132" s="526"/>
      <c r="R132" s="526"/>
      <c r="S132" s="526"/>
      <c r="T132" s="526"/>
      <c r="U132" s="526"/>
      <c r="V132" s="526"/>
      <c r="W132" s="526"/>
      <c r="X132" s="527"/>
      <c r="Y132" s="528"/>
      <c r="Z132" s="529"/>
      <c r="AA132" s="529"/>
      <c r="AB132" s="529"/>
      <c r="AC132" s="523"/>
      <c r="AD132" s="267"/>
      <c r="AE132" s="267"/>
      <c r="AF132" s="267"/>
      <c r="AG132" s="524"/>
      <c r="AH132" s="525"/>
      <c r="AI132" s="526"/>
      <c r="AJ132" s="526"/>
      <c r="AK132" s="526"/>
      <c r="AL132" s="526"/>
      <c r="AM132" s="526"/>
      <c r="AN132" s="526"/>
      <c r="AO132" s="526"/>
      <c r="AP132" s="526"/>
      <c r="AQ132" s="526"/>
      <c r="AR132" s="526"/>
      <c r="AS132" s="526"/>
      <c r="AT132" s="527"/>
      <c r="AU132" s="528"/>
      <c r="AV132" s="529"/>
      <c r="AW132" s="529"/>
      <c r="AX132" s="531"/>
    </row>
    <row r="133" spans="1:50" ht="24.75" customHeight="1">
      <c r="A133" s="318"/>
      <c r="B133" s="319"/>
      <c r="C133" s="319"/>
      <c r="D133" s="319"/>
      <c r="E133" s="319"/>
      <c r="F133" s="320"/>
      <c r="G133" s="523"/>
      <c r="H133" s="267"/>
      <c r="I133" s="267"/>
      <c r="J133" s="267"/>
      <c r="K133" s="524"/>
      <c r="L133" s="525"/>
      <c r="M133" s="526"/>
      <c r="N133" s="526"/>
      <c r="O133" s="526"/>
      <c r="P133" s="526"/>
      <c r="Q133" s="526"/>
      <c r="R133" s="526"/>
      <c r="S133" s="526"/>
      <c r="T133" s="526"/>
      <c r="U133" s="526"/>
      <c r="V133" s="526"/>
      <c r="W133" s="526"/>
      <c r="X133" s="527"/>
      <c r="Y133" s="528"/>
      <c r="Z133" s="529"/>
      <c r="AA133" s="529"/>
      <c r="AB133" s="529"/>
      <c r="AC133" s="523"/>
      <c r="AD133" s="267"/>
      <c r="AE133" s="267"/>
      <c r="AF133" s="267"/>
      <c r="AG133" s="524"/>
      <c r="AH133" s="525"/>
      <c r="AI133" s="526"/>
      <c r="AJ133" s="526"/>
      <c r="AK133" s="526"/>
      <c r="AL133" s="526"/>
      <c r="AM133" s="526"/>
      <c r="AN133" s="526"/>
      <c r="AO133" s="526"/>
      <c r="AP133" s="526"/>
      <c r="AQ133" s="526"/>
      <c r="AR133" s="526"/>
      <c r="AS133" s="526"/>
      <c r="AT133" s="527"/>
      <c r="AU133" s="528"/>
      <c r="AV133" s="529"/>
      <c r="AW133" s="529"/>
      <c r="AX133" s="531"/>
    </row>
    <row r="134" spans="1:50" ht="24.75" customHeight="1">
      <c r="A134" s="318"/>
      <c r="B134" s="319"/>
      <c r="C134" s="319"/>
      <c r="D134" s="319"/>
      <c r="E134" s="319"/>
      <c r="F134" s="320"/>
      <c r="G134" s="532"/>
      <c r="H134" s="244"/>
      <c r="I134" s="244"/>
      <c r="J134" s="244"/>
      <c r="K134" s="533"/>
      <c r="L134" s="534"/>
      <c r="M134" s="535"/>
      <c r="N134" s="535"/>
      <c r="O134" s="535"/>
      <c r="P134" s="535"/>
      <c r="Q134" s="535"/>
      <c r="R134" s="535"/>
      <c r="S134" s="535"/>
      <c r="T134" s="535"/>
      <c r="U134" s="535"/>
      <c r="V134" s="535"/>
      <c r="W134" s="535"/>
      <c r="X134" s="536"/>
      <c r="Y134" s="537"/>
      <c r="Z134" s="538"/>
      <c r="AA134" s="538"/>
      <c r="AB134" s="538"/>
      <c r="AC134" s="532"/>
      <c r="AD134" s="244"/>
      <c r="AE134" s="244"/>
      <c r="AF134" s="244"/>
      <c r="AG134" s="533"/>
      <c r="AH134" s="534"/>
      <c r="AI134" s="535"/>
      <c r="AJ134" s="535"/>
      <c r="AK134" s="535"/>
      <c r="AL134" s="535"/>
      <c r="AM134" s="535"/>
      <c r="AN134" s="535"/>
      <c r="AO134" s="535"/>
      <c r="AP134" s="535"/>
      <c r="AQ134" s="535"/>
      <c r="AR134" s="535"/>
      <c r="AS134" s="535"/>
      <c r="AT134" s="536"/>
      <c r="AU134" s="537"/>
      <c r="AV134" s="538"/>
      <c r="AW134" s="538"/>
      <c r="AX134" s="539"/>
    </row>
    <row r="135" spans="1:50" ht="24.75" customHeight="1">
      <c r="A135" s="318"/>
      <c r="B135" s="319"/>
      <c r="C135" s="319"/>
      <c r="D135" s="319"/>
      <c r="E135" s="319"/>
      <c r="F135" s="320"/>
      <c r="G135" s="540" t="s">
        <v>19</v>
      </c>
      <c r="H135" s="356"/>
      <c r="I135" s="356"/>
      <c r="J135" s="356"/>
      <c r="K135" s="356"/>
      <c r="L135" s="541"/>
      <c r="M135" s="446"/>
      <c r="N135" s="446"/>
      <c r="O135" s="446"/>
      <c r="P135" s="446"/>
      <c r="Q135" s="446"/>
      <c r="R135" s="446"/>
      <c r="S135" s="446"/>
      <c r="T135" s="446"/>
      <c r="U135" s="446"/>
      <c r="V135" s="446"/>
      <c r="W135" s="446"/>
      <c r="X135" s="447"/>
      <c r="Y135" s="542">
        <f>SUM(Y127:AB134)</f>
        <v>215</v>
      </c>
      <c r="Z135" s="543"/>
      <c r="AA135" s="543"/>
      <c r="AB135" s="544"/>
      <c r="AC135" s="540" t="s">
        <v>19</v>
      </c>
      <c r="AD135" s="356"/>
      <c r="AE135" s="356"/>
      <c r="AF135" s="356"/>
      <c r="AG135" s="356"/>
      <c r="AH135" s="541"/>
      <c r="AI135" s="446"/>
      <c r="AJ135" s="446"/>
      <c r="AK135" s="446"/>
      <c r="AL135" s="446"/>
      <c r="AM135" s="446"/>
      <c r="AN135" s="446"/>
      <c r="AO135" s="446"/>
      <c r="AP135" s="446"/>
      <c r="AQ135" s="446"/>
      <c r="AR135" s="446"/>
      <c r="AS135" s="446"/>
      <c r="AT135" s="447"/>
      <c r="AU135" s="542">
        <f>SUM(AU127:AX134)</f>
        <v>0</v>
      </c>
      <c r="AV135" s="543"/>
      <c r="AW135" s="543"/>
      <c r="AX135" s="545"/>
    </row>
    <row r="136" spans="1:50" ht="30" customHeight="1">
      <c r="A136" s="318"/>
      <c r="B136" s="319"/>
      <c r="C136" s="319"/>
      <c r="D136" s="319"/>
      <c r="E136" s="319"/>
      <c r="F136" s="320"/>
      <c r="G136" s="546" t="s">
        <v>210</v>
      </c>
      <c r="H136" s="547"/>
      <c r="I136" s="547"/>
      <c r="J136" s="547"/>
      <c r="K136" s="547"/>
      <c r="L136" s="547"/>
      <c r="M136" s="547"/>
      <c r="N136" s="547"/>
      <c r="O136" s="547"/>
      <c r="P136" s="547"/>
      <c r="Q136" s="547"/>
      <c r="R136" s="547"/>
      <c r="S136" s="547"/>
      <c r="T136" s="547"/>
      <c r="U136" s="547"/>
      <c r="V136" s="547"/>
      <c r="W136" s="547"/>
      <c r="X136" s="547"/>
      <c r="Y136" s="547"/>
      <c r="Z136" s="547"/>
      <c r="AA136" s="547"/>
      <c r="AB136" s="548"/>
      <c r="AC136" s="546" t="s">
        <v>22</v>
      </c>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9"/>
    </row>
    <row r="137" spans="1:50" ht="24.75" customHeight="1">
      <c r="A137" s="318"/>
      <c r="B137" s="319"/>
      <c r="C137" s="319"/>
      <c r="D137" s="319"/>
      <c r="E137" s="319"/>
      <c r="F137" s="320"/>
      <c r="G137" s="515" t="s">
        <v>16</v>
      </c>
      <c r="H137" s="221"/>
      <c r="I137" s="221"/>
      <c r="J137" s="221"/>
      <c r="K137" s="221"/>
      <c r="L137" s="162" t="s">
        <v>17</v>
      </c>
      <c r="M137" s="356"/>
      <c r="N137" s="356"/>
      <c r="O137" s="356"/>
      <c r="P137" s="356"/>
      <c r="Q137" s="356"/>
      <c r="R137" s="356"/>
      <c r="S137" s="356"/>
      <c r="T137" s="356"/>
      <c r="U137" s="356"/>
      <c r="V137" s="356"/>
      <c r="W137" s="356"/>
      <c r="X137" s="384"/>
      <c r="Y137" s="516" t="s">
        <v>18</v>
      </c>
      <c r="Z137" s="517"/>
      <c r="AA137" s="517"/>
      <c r="AB137" s="518"/>
      <c r="AC137" s="515" t="s">
        <v>16</v>
      </c>
      <c r="AD137" s="221"/>
      <c r="AE137" s="221"/>
      <c r="AF137" s="221"/>
      <c r="AG137" s="221"/>
      <c r="AH137" s="162" t="s">
        <v>17</v>
      </c>
      <c r="AI137" s="356"/>
      <c r="AJ137" s="356"/>
      <c r="AK137" s="356"/>
      <c r="AL137" s="356"/>
      <c r="AM137" s="356"/>
      <c r="AN137" s="356"/>
      <c r="AO137" s="356"/>
      <c r="AP137" s="356"/>
      <c r="AQ137" s="356"/>
      <c r="AR137" s="356"/>
      <c r="AS137" s="356"/>
      <c r="AT137" s="384"/>
      <c r="AU137" s="516" t="s">
        <v>18</v>
      </c>
      <c r="AV137" s="517"/>
      <c r="AW137" s="517"/>
      <c r="AX137" s="519"/>
    </row>
    <row r="138" spans="1:50" ht="24.75" customHeight="1">
      <c r="A138" s="318"/>
      <c r="B138" s="319"/>
      <c r="C138" s="319"/>
      <c r="D138" s="319"/>
      <c r="E138" s="319"/>
      <c r="F138" s="320"/>
      <c r="G138" s="324" t="s">
        <v>220</v>
      </c>
      <c r="H138" s="325"/>
      <c r="I138" s="325"/>
      <c r="J138" s="325"/>
      <c r="K138" s="326"/>
      <c r="L138" s="327" t="s">
        <v>203</v>
      </c>
      <c r="M138" s="328"/>
      <c r="N138" s="328"/>
      <c r="O138" s="328"/>
      <c r="P138" s="328"/>
      <c r="Q138" s="328"/>
      <c r="R138" s="328"/>
      <c r="S138" s="328"/>
      <c r="T138" s="328"/>
      <c r="U138" s="328"/>
      <c r="V138" s="328"/>
      <c r="W138" s="328"/>
      <c r="X138" s="329"/>
      <c r="Y138" s="330">
        <v>18</v>
      </c>
      <c r="Z138" s="331"/>
      <c r="AA138" s="331"/>
      <c r="AB138" s="522"/>
      <c r="AC138" s="556"/>
      <c r="AD138" s="557"/>
      <c r="AE138" s="557"/>
      <c r="AF138" s="557"/>
      <c r="AG138" s="558"/>
      <c r="AH138" s="327"/>
      <c r="AI138" s="328"/>
      <c r="AJ138" s="328"/>
      <c r="AK138" s="328"/>
      <c r="AL138" s="328"/>
      <c r="AM138" s="328"/>
      <c r="AN138" s="328"/>
      <c r="AO138" s="328"/>
      <c r="AP138" s="328"/>
      <c r="AQ138" s="328"/>
      <c r="AR138" s="328"/>
      <c r="AS138" s="328"/>
      <c r="AT138" s="329"/>
      <c r="AU138" s="330"/>
      <c r="AV138" s="331"/>
      <c r="AW138" s="331"/>
      <c r="AX138" s="522"/>
    </row>
    <row r="139" spans="1:50" ht="24.75" customHeight="1">
      <c r="A139" s="318"/>
      <c r="B139" s="319"/>
      <c r="C139" s="319"/>
      <c r="D139" s="319"/>
      <c r="E139" s="319"/>
      <c r="F139" s="320"/>
      <c r="G139" s="523"/>
      <c r="H139" s="267"/>
      <c r="I139" s="267"/>
      <c r="J139" s="267"/>
      <c r="K139" s="524"/>
      <c r="L139" s="525"/>
      <c r="M139" s="526"/>
      <c r="N139" s="526"/>
      <c r="O139" s="526"/>
      <c r="P139" s="526"/>
      <c r="Q139" s="526"/>
      <c r="R139" s="526"/>
      <c r="S139" s="526"/>
      <c r="T139" s="526"/>
      <c r="U139" s="526"/>
      <c r="V139" s="526"/>
      <c r="W139" s="526"/>
      <c r="X139" s="527"/>
      <c r="Y139" s="528"/>
      <c r="Z139" s="529"/>
      <c r="AA139" s="529"/>
      <c r="AB139" s="531"/>
      <c r="AC139" s="523"/>
      <c r="AD139" s="267"/>
      <c r="AE139" s="267"/>
      <c r="AF139" s="267"/>
      <c r="AG139" s="524"/>
      <c r="AH139" s="525"/>
      <c r="AI139" s="526"/>
      <c r="AJ139" s="526"/>
      <c r="AK139" s="526"/>
      <c r="AL139" s="526"/>
      <c r="AM139" s="526"/>
      <c r="AN139" s="526"/>
      <c r="AO139" s="526"/>
      <c r="AP139" s="526"/>
      <c r="AQ139" s="526"/>
      <c r="AR139" s="526"/>
      <c r="AS139" s="526"/>
      <c r="AT139" s="527"/>
      <c r="AU139" s="528"/>
      <c r="AV139" s="529"/>
      <c r="AW139" s="529"/>
      <c r="AX139" s="531"/>
    </row>
    <row r="140" spans="1:50" ht="24.75" customHeight="1">
      <c r="A140" s="318"/>
      <c r="B140" s="319"/>
      <c r="C140" s="319"/>
      <c r="D140" s="319"/>
      <c r="E140" s="319"/>
      <c r="F140" s="320"/>
      <c r="G140" s="523"/>
      <c r="H140" s="267"/>
      <c r="I140" s="267"/>
      <c r="J140" s="267"/>
      <c r="K140" s="524"/>
      <c r="L140" s="525"/>
      <c r="M140" s="526"/>
      <c r="N140" s="526"/>
      <c r="O140" s="526"/>
      <c r="P140" s="526"/>
      <c r="Q140" s="526"/>
      <c r="R140" s="526"/>
      <c r="S140" s="526"/>
      <c r="T140" s="526"/>
      <c r="U140" s="526"/>
      <c r="V140" s="526"/>
      <c r="W140" s="526"/>
      <c r="X140" s="527"/>
      <c r="Y140" s="528"/>
      <c r="Z140" s="529"/>
      <c r="AA140" s="529"/>
      <c r="AB140" s="531"/>
      <c r="AC140" s="523"/>
      <c r="AD140" s="267"/>
      <c r="AE140" s="267"/>
      <c r="AF140" s="267"/>
      <c r="AG140" s="524"/>
      <c r="AH140" s="525"/>
      <c r="AI140" s="526"/>
      <c r="AJ140" s="526"/>
      <c r="AK140" s="526"/>
      <c r="AL140" s="526"/>
      <c r="AM140" s="526"/>
      <c r="AN140" s="526"/>
      <c r="AO140" s="526"/>
      <c r="AP140" s="526"/>
      <c r="AQ140" s="526"/>
      <c r="AR140" s="526"/>
      <c r="AS140" s="526"/>
      <c r="AT140" s="527"/>
      <c r="AU140" s="528"/>
      <c r="AV140" s="529"/>
      <c r="AW140" s="529"/>
      <c r="AX140" s="531"/>
    </row>
    <row r="141" spans="1:50" ht="24.75" customHeight="1">
      <c r="A141" s="318"/>
      <c r="B141" s="319"/>
      <c r="C141" s="319"/>
      <c r="D141" s="319"/>
      <c r="E141" s="319"/>
      <c r="F141" s="320"/>
      <c r="G141" s="523"/>
      <c r="H141" s="267"/>
      <c r="I141" s="267"/>
      <c r="J141" s="267"/>
      <c r="K141" s="524"/>
      <c r="L141" s="525"/>
      <c r="M141" s="526"/>
      <c r="N141" s="526"/>
      <c r="O141" s="526"/>
      <c r="P141" s="526"/>
      <c r="Q141" s="526"/>
      <c r="R141" s="526"/>
      <c r="S141" s="526"/>
      <c r="T141" s="526"/>
      <c r="U141" s="526"/>
      <c r="V141" s="526"/>
      <c r="W141" s="526"/>
      <c r="X141" s="527"/>
      <c r="Y141" s="528"/>
      <c r="Z141" s="529"/>
      <c r="AA141" s="529"/>
      <c r="AB141" s="531"/>
      <c r="AC141" s="523"/>
      <c r="AD141" s="267"/>
      <c r="AE141" s="267"/>
      <c r="AF141" s="267"/>
      <c r="AG141" s="524"/>
      <c r="AH141" s="525"/>
      <c r="AI141" s="526"/>
      <c r="AJ141" s="526"/>
      <c r="AK141" s="526"/>
      <c r="AL141" s="526"/>
      <c r="AM141" s="526"/>
      <c r="AN141" s="526"/>
      <c r="AO141" s="526"/>
      <c r="AP141" s="526"/>
      <c r="AQ141" s="526"/>
      <c r="AR141" s="526"/>
      <c r="AS141" s="526"/>
      <c r="AT141" s="527"/>
      <c r="AU141" s="528"/>
      <c r="AV141" s="529"/>
      <c r="AW141" s="529"/>
      <c r="AX141" s="531"/>
    </row>
    <row r="142" spans="1:50" ht="24.75" customHeight="1">
      <c r="A142" s="318"/>
      <c r="B142" s="319"/>
      <c r="C142" s="319"/>
      <c r="D142" s="319"/>
      <c r="E142" s="319"/>
      <c r="F142" s="320"/>
      <c r="G142" s="523"/>
      <c r="H142" s="267"/>
      <c r="I142" s="267"/>
      <c r="J142" s="267"/>
      <c r="K142" s="524"/>
      <c r="L142" s="525"/>
      <c r="M142" s="526"/>
      <c r="N142" s="526"/>
      <c r="O142" s="526"/>
      <c r="P142" s="526"/>
      <c r="Q142" s="526"/>
      <c r="R142" s="526"/>
      <c r="S142" s="526"/>
      <c r="T142" s="526"/>
      <c r="U142" s="526"/>
      <c r="V142" s="526"/>
      <c r="W142" s="526"/>
      <c r="X142" s="527"/>
      <c r="Y142" s="528"/>
      <c r="Z142" s="529"/>
      <c r="AA142" s="529"/>
      <c r="AB142" s="531"/>
      <c r="AC142" s="523"/>
      <c r="AD142" s="267"/>
      <c r="AE142" s="267"/>
      <c r="AF142" s="267"/>
      <c r="AG142" s="524"/>
      <c r="AH142" s="525"/>
      <c r="AI142" s="526"/>
      <c r="AJ142" s="526"/>
      <c r="AK142" s="526"/>
      <c r="AL142" s="526"/>
      <c r="AM142" s="526"/>
      <c r="AN142" s="526"/>
      <c r="AO142" s="526"/>
      <c r="AP142" s="526"/>
      <c r="AQ142" s="526"/>
      <c r="AR142" s="526"/>
      <c r="AS142" s="526"/>
      <c r="AT142" s="527"/>
      <c r="AU142" s="528"/>
      <c r="AV142" s="529"/>
      <c r="AW142" s="529"/>
      <c r="AX142" s="531"/>
    </row>
    <row r="143" spans="1:50" ht="24.75" customHeight="1">
      <c r="A143" s="318"/>
      <c r="B143" s="319"/>
      <c r="C143" s="319"/>
      <c r="D143" s="319"/>
      <c r="E143" s="319"/>
      <c r="F143" s="320"/>
      <c r="G143" s="523"/>
      <c r="H143" s="267"/>
      <c r="I143" s="267"/>
      <c r="J143" s="267"/>
      <c r="K143" s="524"/>
      <c r="L143" s="525"/>
      <c r="M143" s="526"/>
      <c r="N143" s="526"/>
      <c r="O143" s="526"/>
      <c r="P143" s="526"/>
      <c r="Q143" s="526"/>
      <c r="R143" s="526"/>
      <c r="S143" s="526"/>
      <c r="T143" s="526"/>
      <c r="U143" s="526"/>
      <c r="V143" s="526"/>
      <c r="W143" s="526"/>
      <c r="X143" s="527"/>
      <c r="Y143" s="528"/>
      <c r="Z143" s="529"/>
      <c r="AA143" s="529"/>
      <c r="AB143" s="529"/>
      <c r="AC143" s="523"/>
      <c r="AD143" s="267"/>
      <c r="AE143" s="267"/>
      <c r="AF143" s="267"/>
      <c r="AG143" s="524"/>
      <c r="AH143" s="525"/>
      <c r="AI143" s="526"/>
      <c r="AJ143" s="526"/>
      <c r="AK143" s="526"/>
      <c r="AL143" s="526"/>
      <c r="AM143" s="526"/>
      <c r="AN143" s="526"/>
      <c r="AO143" s="526"/>
      <c r="AP143" s="526"/>
      <c r="AQ143" s="526"/>
      <c r="AR143" s="526"/>
      <c r="AS143" s="526"/>
      <c r="AT143" s="527"/>
      <c r="AU143" s="528"/>
      <c r="AV143" s="529"/>
      <c r="AW143" s="529"/>
      <c r="AX143" s="531"/>
    </row>
    <row r="144" spans="1:50" ht="24.75" customHeight="1">
      <c r="A144" s="318"/>
      <c r="B144" s="319"/>
      <c r="C144" s="319"/>
      <c r="D144" s="319"/>
      <c r="E144" s="319"/>
      <c r="F144" s="320"/>
      <c r="G144" s="523"/>
      <c r="H144" s="267"/>
      <c r="I144" s="267"/>
      <c r="J144" s="267"/>
      <c r="K144" s="524"/>
      <c r="L144" s="525"/>
      <c r="M144" s="526"/>
      <c r="N144" s="526"/>
      <c r="O144" s="526"/>
      <c r="P144" s="526"/>
      <c r="Q144" s="526"/>
      <c r="R144" s="526"/>
      <c r="S144" s="526"/>
      <c r="T144" s="526"/>
      <c r="U144" s="526"/>
      <c r="V144" s="526"/>
      <c r="W144" s="526"/>
      <c r="X144" s="527"/>
      <c r="Y144" s="528"/>
      <c r="Z144" s="529"/>
      <c r="AA144" s="529"/>
      <c r="AB144" s="529"/>
      <c r="AC144" s="523"/>
      <c r="AD144" s="267"/>
      <c r="AE144" s="267"/>
      <c r="AF144" s="267"/>
      <c r="AG144" s="524"/>
      <c r="AH144" s="525"/>
      <c r="AI144" s="526"/>
      <c r="AJ144" s="526"/>
      <c r="AK144" s="526"/>
      <c r="AL144" s="526"/>
      <c r="AM144" s="526"/>
      <c r="AN144" s="526"/>
      <c r="AO144" s="526"/>
      <c r="AP144" s="526"/>
      <c r="AQ144" s="526"/>
      <c r="AR144" s="526"/>
      <c r="AS144" s="526"/>
      <c r="AT144" s="527"/>
      <c r="AU144" s="528"/>
      <c r="AV144" s="529"/>
      <c r="AW144" s="529"/>
      <c r="AX144" s="531"/>
    </row>
    <row r="145" spans="1:50" ht="24.75" customHeight="1">
      <c r="A145" s="318"/>
      <c r="B145" s="319"/>
      <c r="C145" s="319"/>
      <c r="D145" s="319"/>
      <c r="E145" s="319"/>
      <c r="F145" s="320"/>
      <c r="G145" s="532"/>
      <c r="H145" s="244"/>
      <c r="I145" s="244"/>
      <c r="J145" s="244"/>
      <c r="K145" s="533"/>
      <c r="L145" s="534"/>
      <c r="M145" s="535"/>
      <c r="N145" s="535"/>
      <c r="O145" s="535"/>
      <c r="P145" s="535"/>
      <c r="Q145" s="535"/>
      <c r="R145" s="535"/>
      <c r="S145" s="535"/>
      <c r="T145" s="535"/>
      <c r="U145" s="535"/>
      <c r="V145" s="535"/>
      <c r="W145" s="535"/>
      <c r="X145" s="536"/>
      <c r="Y145" s="537"/>
      <c r="Z145" s="538"/>
      <c r="AA145" s="538"/>
      <c r="AB145" s="538"/>
      <c r="AC145" s="532"/>
      <c r="AD145" s="244"/>
      <c r="AE145" s="244"/>
      <c r="AF145" s="244"/>
      <c r="AG145" s="533"/>
      <c r="AH145" s="534"/>
      <c r="AI145" s="535"/>
      <c r="AJ145" s="535"/>
      <c r="AK145" s="535"/>
      <c r="AL145" s="535"/>
      <c r="AM145" s="535"/>
      <c r="AN145" s="535"/>
      <c r="AO145" s="535"/>
      <c r="AP145" s="535"/>
      <c r="AQ145" s="535"/>
      <c r="AR145" s="535"/>
      <c r="AS145" s="535"/>
      <c r="AT145" s="536"/>
      <c r="AU145" s="537"/>
      <c r="AV145" s="538"/>
      <c r="AW145" s="538"/>
      <c r="AX145" s="539"/>
    </row>
    <row r="146" spans="1:50" ht="24.75" customHeight="1" thickBot="1">
      <c r="A146" s="321"/>
      <c r="B146" s="322"/>
      <c r="C146" s="322"/>
      <c r="D146" s="322"/>
      <c r="E146" s="322"/>
      <c r="F146" s="323"/>
      <c r="G146" s="571" t="s">
        <v>19</v>
      </c>
      <c r="H146" s="309"/>
      <c r="I146" s="309"/>
      <c r="J146" s="309"/>
      <c r="K146" s="309"/>
      <c r="L146" s="572"/>
      <c r="M146" s="573"/>
      <c r="N146" s="573"/>
      <c r="O146" s="573"/>
      <c r="P146" s="573"/>
      <c r="Q146" s="573"/>
      <c r="R146" s="573"/>
      <c r="S146" s="573"/>
      <c r="T146" s="573"/>
      <c r="U146" s="573"/>
      <c r="V146" s="573"/>
      <c r="W146" s="573"/>
      <c r="X146" s="574"/>
      <c r="Y146" s="575">
        <f>SUM(Y138:AB145)</f>
        <v>18</v>
      </c>
      <c r="Z146" s="576"/>
      <c r="AA146" s="576"/>
      <c r="AB146" s="577"/>
      <c r="AC146" s="571" t="s">
        <v>19</v>
      </c>
      <c r="AD146" s="309"/>
      <c r="AE146" s="309"/>
      <c r="AF146" s="309"/>
      <c r="AG146" s="309"/>
      <c r="AH146" s="572"/>
      <c r="AI146" s="573"/>
      <c r="AJ146" s="573"/>
      <c r="AK146" s="573"/>
      <c r="AL146" s="573"/>
      <c r="AM146" s="573"/>
      <c r="AN146" s="573"/>
      <c r="AO146" s="573"/>
      <c r="AP146" s="573"/>
      <c r="AQ146" s="573"/>
      <c r="AR146" s="573"/>
      <c r="AS146" s="573"/>
      <c r="AT146" s="574"/>
      <c r="AU146" s="575">
        <f>SUM(AU138:AX145)</f>
        <v>0</v>
      </c>
      <c r="AV146" s="576"/>
      <c r="AW146" s="576"/>
      <c r="AX146" s="578"/>
    </row>
    <row r="147" spans="1:50" ht="13.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row>
    <row r="148" spans="1:50" ht="14.25">
      <c r="A148" s="17"/>
      <c r="B148" s="7" t="s">
        <v>34</v>
      </c>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row>
    <row r="149" spans="1:50" ht="13.5">
      <c r="A149" s="17"/>
      <c r="B149" s="18" t="s">
        <v>155</v>
      </c>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row>
    <row r="150" spans="1:50" ht="34.5" customHeight="1">
      <c r="A150" s="36"/>
      <c r="B150" s="36"/>
      <c r="C150" s="93" t="s">
        <v>110</v>
      </c>
      <c r="D150" s="93"/>
      <c r="E150" s="93"/>
      <c r="F150" s="93"/>
      <c r="G150" s="93"/>
      <c r="H150" s="93"/>
      <c r="I150" s="93"/>
      <c r="J150" s="93"/>
      <c r="K150" s="93"/>
      <c r="L150" s="93"/>
      <c r="M150" s="93" t="s">
        <v>111</v>
      </c>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4" t="s">
        <v>112</v>
      </c>
      <c r="AL150" s="93"/>
      <c r="AM150" s="93"/>
      <c r="AN150" s="93"/>
      <c r="AO150" s="93"/>
      <c r="AP150" s="93"/>
      <c r="AQ150" s="93" t="s">
        <v>23</v>
      </c>
      <c r="AR150" s="93"/>
      <c r="AS150" s="93"/>
      <c r="AT150" s="93"/>
      <c r="AU150" s="78" t="s">
        <v>24</v>
      </c>
      <c r="AV150" s="79"/>
      <c r="AW150" s="79"/>
      <c r="AX150" s="95"/>
    </row>
    <row r="151" spans="1:50" ht="24" customHeight="1">
      <c r="A151" s="57">
        <v>1</v>
      </c>
      <c r="B151" s="58"/>
      <c r="C151" s="112" t="s">
        <v>81</v>
      </c>
      <c r="D151" s="113"/>
      <c r="E151" s="113"/>
      <c r="F151" s="113"/>
      <c r="G151" s="113"/>
      <c r="H151" s="113"/>
      <c r="I151" s="113"/>
      <c r="J151" s="113"/>
      <c r="K151" s="113"/>
      <c r="L151" s="114"/>
      <c r="M151" s="112" t="s">
        <v>133</v>
      </c>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6"/>
      <c r="AK151" s="68">
        <v>242</v>
      </c>
      <c r="AL151" s="68"/>
      <c r="AM151" s="68"/>
      <c r="AN151" s="68"/>
      <c r="AO151" s="68"/>
      <c r="AP151" s="68"/>
      <c r="AQ151" s="109">
        <v>1</v>
      </c>
      <c r="AR151" s="110"/>
      <c r="AS151" s="110"/>
      <c r="AT151" s="111"/>
      <c r="AU151" s="75">
        <v>96.3</v>
      </c>
      <c r="AV151" s="76"/>
      <c r="AW151" s="76"/>
      <c r="AX151" s="77"/>
    </row>
    <row r="152" spans="1:50" ht="24" customHeight="1">
      <c r="A152" s="41">
        <v>2</v>
      </c>
      <c r="B152" s="62"/>
      <c r="C152" s="27" t="s">
        <v>88</v>
      </c>
      <c r="D152" s="28"/>
      <c r="E152" s="28"/>
      <c r="F152" s="28"/>
      <c r="G152" s="28"/>
      <c r="H152" s="28"/>
      <c r="I152" s="28"/>
      <c r="J152" s="28"/>
      <c r="K152" s="28"/>
      <c r="L152" s="29"/>
      <c r="M152" s="68" t="s">
        <v>147</v>
      </c>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v>34</v>
      </c>
      <c r="AL152" s="68"/>
      <c r="AM152" s="68"/>
      <c r="AN152" s="68"/>
      <c r="AO152" s="68"/>
      <c r="AP152" s="68"/>
      <c r="AQ152" s="68">
        <v>1</v>
      </c>
      <c r="AR152" s="68"/>
      <c r="AS152" s="68"/>
      <c r="AT152" s="68"/>
      <c r="AU152" s="75">
        <v>91</v>
      </c>
      <c r="AV152" s="76"/>
      <c r="AW152" s="76"/>
      <c r="AX152" s="77"/>
    </row>
    <row r="153" spans="1:50" ht="36" customHeight="1">
      <c r="A153" s="63"/>
      <c r="B153" s="64"/>
      <c r="C153" s="30"/>
      <c r="D153" s="31"/>
      <c r="E153" s="31"/>
      <c r="F153" s="31"/>
      <c r="G153" s="31"/>
      <c r="H153" s="31"/>
      <c r="I153" s="31"/>
      <c r="J153" s="31"/>
      <c r="K153" s="31"/>
      <c r="L153" s="32"/>
      <c r="M153" s="99" t="s">
        <v>89</v>
      </c>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v>12</v>
      </c>
      <c r="AL153" s="67"/>
      <c r="AM153" s="67"/>
      <c r="AN153" s="67"/>
      <c r="AO153" s="67"/>
      <c r="AP153" s="67"/>
      <c r="AQ153" s="67">
        <v>2</v>
      </c>
      <c r="AR153" s="67"/>
      <c r="AS153" s="67"/>
      <c r="AT153" s="67"/>
      <c r="AU153" s="75">
        <v>98.3</v>
      </c>
      <c r="AV153" s="76"/>
      <c r="AW153" s="76"/>
      <c r="AX153" s="77"/>
    </row>
    <row r="154" spans="1:50" ht="36" customHeight="1">
      <c r="A154" s="63"/>
      <c r="B154" s="64"/>
      <c r="C154" s="30"/>
      <c r="D154" s="31"/>
      <c r="E154" s="31"/>
      <c r="F154" s="31"/>
      <c r="G154" s="31"/>
      <c r="H154" s="31"/>
      <c r="I154" s="31"/>
      <c r="J154" s="31"/>
      <c r="K154" s="31"/>
      <c r="L154" s="32"/>
      <c r="M154" s="68" t="s">
        <v>90</v>
      </c>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99">
        <v>5</v>
      </c>
      <c r="AL154" s="67"/>
      <c r="AM154" s="67"/>
      <c r="AN154" s="67"/>
      <c r="AO154" s="67"/>
      <c r="AP154" s="67"/>
      <c r="AQ154" s="67">
        <v>3</v>
      </c>
      <c r="AR154" s="67"/>
      <c r="AS154" s="67"/>
      <c r="AT154" s="67"/>
      <c r="AU154" s="75">
        <v>53.5</v>
      </c>
      <c r="AV154" s="76"/>
      <c r="AW154" s="76"/>
      <c r="AX154" s="77"/>
    </row>
    <row r="155" spans="1:50" ht="36" customHeight="1">
      <c r="A155" s="65"/>
      <c r="B155" s="66"/>
      <c r="C155" s="33"/>
      <c r="D155" s="34"/>
      <c r="E155" s="34"/>
      <c r="F155" s="34"/>
      <c r="G155" s="34"/>
      <c r="H155" s="34"/>
      <c r="I155" s="34"/>
      <c r="J155" s="34"/>
      <c r="K155" s="34"/>
      <c r="L155" s="35"/>
      <c r="M155" s="100" t="s">
        <v>91</v>
      </c>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1">
        <v>5</v>
      </c>
      <c r="AL155" s="102"/>
      <c r="AM155" s="102"/>
      <c r="AN155" s="102"/>
      <c r="AO155" s="102"/>
      <c r="AP155" s="102"/>
      <c r="AQ155" s="67">
        <v>3</v>
      </c>
      <c r="AR155" s="67"/>
      <c r="AS155" s="67"/>
      <c r="AT155" s="67"/>
      <c r="AU155" s="75">
        <v>53</v>
      </c>
      <c r="AV155" s="76"/>
      <c r="AW155" s="76"/>
      <c r="AX155" s="77"/>
    </row>
    <row r="156" spans="1:50" ht="24" customHeight="1">
      <c r="A156" s="41">
        <v>3</v>
      </c>
      <c r="B156" s="62"/>
      <c r="C156" s="27" t="s">
        <v>92</v>
      </c>
      <c r="D156" s="28"/>
      <c r="E156" s="28"/>
      <c r="F156" s="28"/>
      <c r="G156" s="28"/>
      <c r="H156" s="28"/>
      <c r="I156" s="28"/>
      <c r="J156" s="28"/>
      <c r="K156" s="28"/>
      <c r="L156" s="29"/>
      <c r="M156" s="68" t="s">
        <v>93</v>
      </c>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v>13</v>
      </c>
      <c r="AL156" s="68"/>
      <c r="AM156" s="68"/>
      <c r="AN156" s="68"/>
      <c r="AO156" s="68"/>
      <c r="AP156" s="68"/>
      <c r="AQ156" s="106">
        <v>1</v>
      </c>
      <c r="AR156" s="107"/>
      <c r="AS156" s="107"/>
      <c r="AT156" s="108"/>
      <c r="AU156" s="75">
        <v>95</v>
      </c>
      <c r="AV156" s="76"/>
      <c r="AW156" s="76"/>
      <c r="AX156" s="77"/>
    </row>
    <row r="157" spans="1:50" ht="24" customHeight="1">
      <c r="A157" s="63"/>
      <c r="B157" s="64"/>
      <c r="C157" s="30"/>
      <c r="D157" s="31"/>
      <c r="E157" s="31"/>
      <c r="F157" s="31"/>
      <c r="G157" s="31"/>
      <c r="H157" s="31"/>
      <c r="I157" s="31"/>
      <c r="J157" s="31"/>
      <c r="K157" s="31"/>
      <c r="L157" s="32"/>
      <c r="M157" s="68" t="s">
        <v>94</v>
      </c>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v>11</v>
      </c>
      <c r="AL157" s="68"/>
      <c r="AM157" s="68"/>
      <c r="AN157" s="68"/>
      <c r="AO157" s="68"/>
      <c r="AP157" s="68"/>
      <c r="AQ157" s="106">
        <v>2</v>
      </c>
      <c r="AR157" s="107"/>
      <c r="AS157" s="107"/>
      <c r="AT157" s="108"/>
      <c r="AU157" s="75">
        <v>84.9</v>
      </c>
      <c r="AV157" s="76"/>
      <c r="AW157" s="76"/>
      <c r="AX157" s="77"/>
    </row>
    <row r="158" spans="1:50" ht="24" customHeight="1">
      <c r="A158" s="63"/>
      <c r="B158" s="64"/>
      <c r="C158" s="30"/>
      <c r="D158" s="31"/>
      <c r="E158" s="31"/>
      <c r="F158" s="31"/>
      <c r="G158" s="31"/>
      <c r="H158" s="31"/>
      <c r="I158" s="31"/>
      <c r="J158" s="31"/>
      <c r="K158" s="31"/>
      <c r="L158" s="32"/>
      <c r="M158" s="68" t="s">
        <v>95</v>
      </c>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v>9</v>
      </c>
      <c r="AL158" s="68"/>
      <c r="AM158" s="68"/>
      <c r="AN158" s="68"/>
      <c r="AO158" s="68"/>
      <c r="AP158" s="68"/>
      <c r="AQ158" s="106">
        <v>1</v>
      </c>
      <c r="AR158" s="107"/>
      <c r="AS158" s="107"/>
      <c r="AT158" s="108"/>
      <c r="AU158" s="75">
        <v>94.3</v>
      </c>
      <c r="AV158" s="76"/>
      <c r="AW158" s="76"/>
      <c r="AX158" s="77"/>
    </row>
    <row r="159" spans="1:50" ht="24" customHeight="1">
      <c r="A159" s="63"/>
      <c r="B159" s="64"/>
      <c r="C159" s="30"/>
      <c r="D159" s="31"/>
      <c r="E159" s="31"/>
      <c r="F159" s="31"/>
      <c r="G159" s="31"/>
      <c r="H159" s="31"/>
      <c r="I159" s="31"/>
      <c r="J159" s="31"/>
      <c r="K159" s="31"/>
      <c r="L159" s="32"/>
      <c r="M159" s="103" t="s">
        <v>96</v>
      </c>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5"/>
      <c r="AK159" s="68">
        <v>4</v>
      </c>
      <c r="AL159" s="68"/>
      <c r="AM159" s="68"/>
      <c r="AN159" s="68"/>
      <c r="AO159" s="68"/>
      <c r="AP159" s="68"/>
      <c r="AQ159" s="68">
        <v>1</v>
      </c>
      <c r="AR159" s="68"/>
      <c r="AS159" s="68"/>
      <c r="AT159" s="68"/>
      <c r="AU159" s="75">
        <v>90.1</v>
      </c>
      <c r="AV159" s="76"/>
      <c r="AW159" s="76"/>
      <c r="AX159" s="77"/>
    </row>
    <row r="160" spans="1:50" ht="36" customHeight="1">
      <c r="A160" s="65"/>
      <c r="B160" s="66"/>
      <c r="C160" s="33"/>
      <c r="D160" s="34"/>
      <c r="E160" s="34"/>
      <c r="F160" s="34"/>
      <c r="G160" s="34"/>
      <c r="H160" s="34"/>
      <c r="I160" s="34"/>
      <c r="J160" s="34"/>
      <c r="K160" s="34"/>
      <c r="L160" s="35"/>
      <c r="M160" s="68" t="s">
        <v>98</v>
      </c>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v>3</v>
      </c>
      <c r="AL160" s="68"/>
      <c r="AM160" s="68"/>
      <c r="AN160" s="68"/>
      <c r="AO160" s="68"/>
      <c r="AP160" s="68"/>
      <c r="AQ160" s="68">
        <v>2</v>
      </c>
      <c r="AR160" s="68"/>
      <c r="AS160" s="68"/>
      <c r="AT160" s="68"/>
      <c r="AU160" s="75">
        <v>92.5</v>
      </c>
      <c r="AV160" s="76"/>
      <c r="AW160" s="76"/>
      <c r="AX160" s="77"/>
    </row>
    <row r="161" spans="1:50" ht="24" customHeight="1">
      <c r="A161" s="41">
        <v>4</v>
      </c>
      <c r="B161" s="62"/>
      <c r="C161" s="27" t="s">
        <v>99</v>
      </c>
      <c r="D161" s="28"/>
      <c r="E161" s="28"/>
      <c r="F161" s="28"/>
      <c r="G161" s="28"/>
      <c r="H161" s="28"/>
      <c r="I161" s="28"/>
      <c r="J161" s="28"/>
      <c r="K161" s="28"/>
      <c r="L161" s="29"/>
      <c r="M161" s="68" t="s">
        <v>100</v>
      </c>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v>18</v>
      </c>
      <c r="AL161" s="68"/>
      <c r="AM161" s="68"/>
      <c r="AN161" s="68"/>
      <c r="AO161" s="68"/>
      <c r="AP161" s="68"/>
      <c r="AQ161" s="68">
        <v>2</v>
      </c>
      <c r="AR161" s="68"/>
      <c r="AS161" s="68"/>
      <c r="AT161" s="68"/>
      <c r="AU161" s="75">
        <v>89.7</v>
      </c>
      <c r="AV161" s="76"/>
      <c r="AW161" s="76"/>
      <c r="AX161" s="77"/>
    </row>
    <row r="162" spans="1:50" ht="24" customHeight="1">
      <c r="A162" s="63"/>
      <c r="B162" s="64"/>
      <c r="C162" s="30"/>
      <c r="D162" s="31"/>
      <c r="E162" s="31"/>
      <c r="F162" s="31"/>
      <c r="G162" s="31"/>
      <c r="H162" s="31"/>
      <c r="I162" s="31"/>
      <c r="J162" s="31"/>
      <c r="K162" s="31"/>
      <c r="L162" s="32"/>
      <c r="M162" s="68" t="s">
        <v>134</v>
      </c>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99">
        <v>5</v>
      </c>
      <c r="AL162" s="67"/>
      <c r="AM162" s="67"/>
      <c r="AN162" s="67"/>
      <c r="AO162" s="67"/>
      <c r="AP162" s="67"/>
      <c r="AQ162" s="67">
        <v>2</v>
      </c>
      <c r="AR162" s="67"/>
      <c r="AS162" s="67"/>
      <c r="AT162" s="67"/>
      <c r="AU162" s="75">
        <v>53.58</v>
      </c>
      <c r="AV162" s="76"/>
      <c r="AW162" s="76"/>
      <c r="AX162" s="77"/>
    </row>
    <row r="163" spans="1:50" ht="24" customHeight="1">
      <c r="A163" s="65"/>
      <c r="B163" s="66"/>
      <c r="C163" s="33"/>
      <c r="D163" s="34"/>
      <c r="E163" s="34"/>
      <c r="F163" s="34"/>
      <c r="G163" s="34"/>
      <c r="H163" s="34"/>
      <c r="I163" s="34"/>
      <c r="J163" s="34"/>
      <c r="K163" s="34"/>
      <c r="L163" s="35"/>
      <c r="M163" s="100" t="s">
        <v>101</v>
      </c>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1">
        <v>3</v>
      </c>
      <c r="AL163" s="102"/>
      <c r="AM163" s="102"/>
      <c r="AN163" s="102"/>
      <c r="AO163" s="102"/>
      <c r="AP163" s="102"/>
      <c r="AQ163" s="67">
        <v>2</v>
      </c>
      <c r="AR163" s="67"/>
      <c r="AS163" s="67"/>
      <c r="AT163" s="67"/>
      <c r="AU163" s="75">
        <v>97.67</v>
      </c>
      <c r="AV163" s="76"/>
      <c r="AW163" s="76"/>
      <c r="AX163" s="77"/>
    </row>
    <row r="164" spans="1:50" ht="36" customHeight="1">
      <c r="A164" s="57">
        <v>5</v>
      </c>
      <c r="B164" s="58"/>
      <c r="C164" s="27" t="s">
        <v>82</v>
      </c>
      <c r="D164" s="28"/>
      <c r="E164" s="28"/>
      <c r="F164" s="28"/>
      <c r="G164" s="28"/>
      <c r="H164" s="28"/>
      <c r="I164" s="28"/>
      <c r="J164" s="28"/>
      <c r="K164" s="28"/>
      <c r="L164" s="29"/>
      <c r="M164" s="68" t="s">
        <v>84</v>
      </c>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v>25</v>
      </c>
      <c r="AL164" s="68"/>
      <c r="AM164" s="68"/>
      <c r="AN164" s="68"/>
      <c r="AO164" s="68"/>
      <c r="AP164" s="68"/>
      <c r="AQ164" s="109">
        <v>1</v>
      </c>
      <c r="AR164" s="110"/>
      <c r="AS164" s="110"/>
      <c r="AT164" s="111"/>
      <c r="AU164" s="75">
        <v>95</v>
      </c>
      <c r="AV164" s="76"/>
      <c r="AW164" s="76"/>
      <c r="AX164" s="77"/>
    </row>
    <row r="165" spans="1:50" ht="36" customHeight="1">
      <c r="A165" s="36">
        <v>6</v>
      </c>
      <c r="B165" s="36">
        <v>1</v>
      </c>
      <c r="C165" s="68" t="s">
        <v>104</v>
      </c>
      <c r="D165" s="68"/>
      <c r="E165" s="68"/>
      <c r="F165" s="68"/>
      <c r="G165" s="68"/>
      <c r="H165" s="68"/>
      <c r="I165" s="68"/>
      <c r="J165" s="68"/>
      <c r="K165" s="68"/>
      <c r="L165" s="68"/>
      <c r="M165" s="68" t="s">
        <v>105</v>
      </c>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v>20</v>
      </c>
      <c r="AL165" s="68"/>
      <c r="AM165" s="68"/>
      <c r="AN165" s="68"/>
      <c r="AO165" s="68"/>
      <c r="AP165" s="68"/>
      <c r="AQ165" s="68">
        <v>2</v>
      </c>
      <c r="AR165" s="68"/>
      <c r="AS165" s="68"/>
      <c r="AT165" s="68"/>
      <c r="AU165" s="75">
        <v>82</v>
      </c>
      <c r="AV165" s="76"/>
      <c r="AW165" s="76"/>
      <c r="AX165" s="77"/>
    </row>
    <row r="166" spans="1:50" ht="36" customHeight="1">
      <c r="A166" s="36">
        <v>7</v>
      </c>
      <c r="B166" s="36">
        <v>1</v>
      </c>
      <c r="C166" s="68" t="s">
        <v>106</v>
      </c>
      <c r="D166" s="68"/>
      <c r="E166" s="68"/>
      <c r="F166" s="68"/>
      <c r="G166" s="68"/>
      <c r="H166" s="68"/>
      <c r="I166" s="68"/>
      <c r="J166" s="68"/>
      <c r="K166" s="68"/>
      <c r="L166" s="68"/>
      <c r="M166" s="68" t="s">
        <v>131</v>
      </c>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v>19</v>
      </c>
      <c r="AL166" s="68"/>
      <c r="AM166" s="68"/>
      <c r="AN166" s="68"/>
      <c r="AO166" s="68"/>
      <c r="AP166" s="68"/>
      <c r="AQ166" s="68">
        <v>1</v>
      </c>
      <c r="AR166" s="68"/>
      <c r="AS166" s="68"/>
      <c r="AT166" s="68"/>
      <c r="AU166" s="75">
        <v>95</v>
      </c>
      <c r="AV166" s="76"/>
      <c r="AW166" s="76"/>
      <c r="AX166" s="77"/>
    </row>
    <row r="167" spans="1:50" ht="24" customHeight="1">
      <c r="A167" s="36">
        <v>8</v>
      </c>
      <c r="B167" s="36">
        <v>1</v>
      </c>
      <c r="C167" s="67" t="s">
        <v>109</v>
      </c>
      <c r="D167" s="67"/>
      <c r="E167" s="67"/>
      <c r="F167" s="67"/>
      <c r="G167" s="67"/>
      <c r="H167" s="67"/>
      <c r="I167" s="67"/>
      <c r="J167" s="67"/>
      <c r="K167" s="67"/>
      <c r="L167" s="67"/>
      <c r="M167" s="68" t="s">
        <v>130</v>
      </c>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v>9</v>
      </c>
      <c r="AL167" s="68"/>
      <c r="AM167" s="68"/>
      <c r="AN167" s="68"/>
      <c r="AO167" s="68"/>
      <c r="AP167" s="68"/>
      <c r="AQ167" s="68">
        <v>1</v>
      </c>
      <c r="AR167" s="68"/>
      <c r="AS167" s="68"/>
      <c r="AT167" s="68"/>
      <c r="AU167" s="75">
        <v>94.9</v>
      </c>
      <c r="AV167" s="76"/>
      <c r="AW167" s="76"/>
      <c r="AX167" s="77"/>
    </row>
    <row r="168" spans="1:50" ht="36" customHeight="1">
      <c r="A168" s="36">
        <v>9</v>
      </c>
      <c r="B168" s="36">
        <v>1</v>
      </c>
      <c r="C168" s="37" t="s">
        <v>128</v>
      </c>
      <c r="D168" s="37"/>
      <c r="E168" s="37"/>
      <c r="F168" s="37"/>
      <c r="G168" s="37"/>
      <c r="H168" s="37"/>
      <c r="I168" s="37"/>
      <c r="J168" s="37"/>
      <c r="K168" s="37"/>
      <c r="L168" s="37"/>
      <c r="M168" s="37" t="s">
        <v>136</v>
      </c>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v>7</v>
      </c>
      <c r="AL168" s="37"/>
      <c r="AM168" s="37"/>
      <c r="AN168" s="37"/>
      <c r="AO168" s="37"/>
      <c r="AP168" s="37"/>
      <c r="AQ168" s="50">
        <v>2</v>
      </c>
      <c r="AR168" s="50"/>
      <c r="AS168" s="50"/>
      <c r="AT168" s="50"/>
      <c r="AU168" s="54">
        <v>97.4</v>
      </c>
      <c r="AV168" s="55"/>
      <c r="AW168" s="55"/>
      <c r="AX168" s="56"/>
    </row>
    <row r="169" spans="1:50" ht="24" customHeight="1">
      <c r="A169" s="36">
        <v>10</v>
      </c>
      <c r="B169" s="36">
        <v>1</v>
      </c>
      <c r="C169" s="37" t="s">
        <v>157</v>
      </c>
      <c r="D169" s="37"/>
      <c r="E169" s="37"/>
      <c r="F169" s="37"/>
      <c r="G169" s="37"/>
      <c r="H169" s="37"/>
      <c r="I169" s="37"/>
      <c r="J169" s="37"/>
      <c r="K169" s="37"/>
      <c r="L169" s="37"/>
      <c r="M169" s="37" t="s">
        <v>158</v>
      </c>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v>5</v>
      </c>
      <c r="AL169" s="37"/>
      <c r="AM169" s="37"/>
      <c r="AN169" s="37"/>
      <c r="AO169" s="37"/>
      <c r="AP169" s="37"/>
      <c r="AQ169" s="50">
        <v>1</v>
      </c>
      <c r="AR169" s="50"/>
      <c r="AS169" s="50"/>
      <c r="AT169" s="50"/>
      <c r="AU169" s="54">
        <v>96.58</v>
      </c>
      <c r="AV169" s="55"/>
      <c r="AW169" s="55"/>
      <c r="AX169" s="56"/>
    </row>
    <row r="170" spans="1:50" ht="24"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3.5">
      <c r="A171" s="19"/>
      <c r="B171" s="19" t="s">
        <v>221</v>
      </c>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34.5" customHeight="1">
      <c r="A172" s="36"/>
      <c r="B172" s="36"/>
      <c r="C172" s="93" t="s">
        <v>110</v>
      </c>
      <c r="D172" s="93"/>
      <c r="E172" s="93"/>
      <c r="F172" s="93"/>
      <c r="G172" s="93"/>
      <c r="H172" s="93"/>
      <c r="I172" s="93"/>
      <c r="J172" s="93"/>
      <c r="K172" s="93"/>
      <c r="L172" s="93"/>
      <c r="M172" s="93" t="s">
        <v>111</v>
      </c>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4" t="s">
        <v>112</v>
      </c>
      <c r="AL172" s="93"/>
      <c r="AM172" s="93"/>
      <c r="AN172" s="93"/>
      <c r="AO172" s="93"/>
      <c r="AP172" s="93"/>
      <c r="AQ172" s="93" t="s">
        <v>23</v>
      </c>
      <c r="AR172" s="93"/>
      <c r="AS172" s="93"/>
      <c r="AT172" s="93"/>
      <c r="AU172" s="78" t="s">
        <v>24</v>
      </c>
      <c r="AV172" s="79"/>
      <c r="AW172" s="79"/>
      <c r="AX172" s="95"/>
    </row>
    <row r="173" spans="1:50" ht="24" customHeight="1">
      <c r="A173" s="41">
        <v>1</v>
      </c>
      <c r="B173" s="42">
        <v>1</v>
      </c>
      <c r="C173" s="27" t="s">
        <v>129</v>
      </c>
      <c r="D173" s="45"/>
      <c r="E173" s="45"/>
      <c r="F173" s="45"/>
      <c r="G173" s="45"/>
      <c r="H173" s="45"/>
      <c r="I173" s="45"/>
      <c r="J173" s="45"/>
      <c r="K173" s="45"/>
      <c r="L173" s="46"/>
      <c r="M173" s="37" t="s">
        <v>121</v>
      </c>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v>116</v>
      </c>
      <c r="AL173" s="37"/>
      <c r="AM173" s="37"/>
      <c r="AN173" s="37"/>
      <c r="AO173" s="37"/>
      <c r="AP173" s="37"/>
      <c r="AQ173" s="51" t="s">
        <v>148</v>
      </c>
      <c r="AR173" s="52"/>
      <c r="AS173" s="52"/>
      <c r="AT173" s="53"/>
      <c r="AU173" s="54">
        <v>99.9</v>
      </c>
      <c r="AV173" s="55"/>
      <c r="AW173" s="55"/>
      <c r="AX173" s="56"/>
    </row>
    <row r="174" spans="1:50" ht="24" customHeight="1">
      <c r="A174" s="43"/>
      <c r="B174" s="44"/>
      <c r="C174" s="47"/>
      <c r="D174" s="48"/>
      <c r="E174" s="48"/>
      <c r="F174" s="48"/>
      <c r="G174" s="48"/>
      <c r="H174" s="48"/>
      <c r="I174" s="48"/>
      <c r="J174" s="48"/>
      <c r="K174" s="48"/>
      <c r="L174" s="49"/>
      <c r="M174" s="37" t="s">
        <v>122</v>
      </c>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v>69</v>
      </c>
      <c r="AL174" s="37"/>
      <c r="AM174" s="37"/>
      <c r="AN174" s="37"/>
      <c r="AO174" s="37"/>
      <c r="AP174" s="37"/>
      <c r="AQ174" s="51" t="s">
        <v>148</v>
      </c>
      <c r="AR174" s="52"/>
      <c r="AS174" s="52"/>
      <c r="AT174" s="53"/>
      <c r="AU174" s="54">
        <v>99.8</v>
      </c>
      <c r="AV174" s="55"/>
      <c r="AW174" s="55"/>
      <c r="AX174" s="56"/>
    </row>
    <row r="175" spans="1:50" ht="24" customHeight="1">
      <c r="A175" s="41">
        <v>2</v>
      </c>
      <c r="B175" s="42">
        <v>1</v>
      </c>
      <c r="C175" s="27" t="s">
        <v>113</v>
      </c>
      <c r="D175" s="85"/>
      <c r="E175" s="85"/>
      <c r="F175" s="85"/>
      <c r="G175" s="85"/>
      <c r="H175" s="85"/>
      <c r="I175" s="85"/>
      <c r="J175" s="85"/>
      <c r="K175" s="85"/>
      <c r="L175" s="86"/>
      <c r="M175" s="37" t="s">
        <v>114</v>
      </c>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v>21</v>
      </c>
      <c r="AL175" s="37"/>
      <c r="AM175" s="37"/>
      <c r="AN175" s="37"/>
      <c r="AO175" s="37"/>
      <c r="AP175" s="37"/>
      <c r="AQ175" s="51" t="s">
        <v>148</v>
      </c>
      <c r="AR175" s="52"/>
      <c r="AS175" s="52"/>
      <c r="AT175" s="53"/>
      <c r="AU175" s="84">
        <v>99.1</v>
      </c>
      <c r="AV175" s="84"/>
      <c r="AW175" s="84"/>
      <c r="AX175" s="84"/>
    </row>
    <row r="176" spans="1:50" ht="36" customHeight="1">
      <c r="A176" s="60"/>
      <c r="B176" s="61"/>
      <c r="C176" s="87"/>
      <c r="D176" s="88"/>
      <c r="E176" s="88"/>
      <c r="F176" s="88"/>
      <c r="G176" s="88"/>
      <c r="H176" s="88"/>
      <c r="I176" s="88"/>
      <c r="J176" s="88"/>
      <c r="K176" s="88"/>
      <c r="L176" s="89"/>
      <c r="M176" s="38" t="s">
        <v>115</v>
      </c>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40"/>
      <c r="AK176" s="38">
        <v>24</v>
      </c>
      <c r="AL176" s="39"/>
      <c r="AM176" s="39"/>
      <c r="AN176" s="39"/>
      <c r="AO176" s="39"/>
      <c r="AP176" s="40"/>
      <c r="AQ176" s="51" t="s">
        <v>148</v>
      </c>
      <c r="AR176" s="52"/>
      <c r="AS176" s="52"/>
      <c r="AT176" s="53"/>
      <c r="AU176" s="84">
        <v>100</v>
      </c>
      <c r="AV176" s="84"/>
      <c r="AW176" s="84"/>
      <c r="AX176" s="84"/>
    </row>
    <row r="177" spans="1:50" ht="36" customHeight="1">
      <c r="A177" s="43"/>
      <c r="B177" s="44"/>
      <c r="C177" s="90"/>
      <c r="D177" s="91"/>
      <c r="E177" s="91"/>
      <c r="F177" s="91"/>
      <c r="G177" s="91"/>
      <c r="H177" s="91"/>
      <c r="I177" s="91"/>
      <c r="J177" s="91"/>
      <c r="K177" s="91"/>
      <c r="L177" s="92"/>
      <c r="M177" s="38" t="s">
        <v>116</v>
      </c>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40"/>
      <c r="AK177" s="38">
        <v>20</v>
      </c>
      <c r="AL177" s="39"/>
      <c r="AM177" s="39"/>
      <c r="AN177" s="39"/>
      <c r="AO177" s="39"/>
      <c r="AP177" s="40"/>
      <c r="AQ177" s="51" t="s">
        <v>148</v>
      </c>
      <c r="AR177" s="52"/>
      <c r="AS177" s="52"/>
      <c r="AT177" s="53"/>
      <c r="AU177" s="84">
        <v>100</v>
      </c>
      <c r="AV177" s="84"/>
      <c r="AW177" s="84"/>
      <c r="AX177" s="84"/>
    </row>
    <row r="178" spans="1:50" ht="24" customHeight="1">
      <c r="A178" s="36">
        <v>3</v>
      </c>
      <c r="B178" s="36">
        <v>1</v>
      </c>
      <c r="C178" s="38" t="s">
        <v>117</v>
      </c>
      <c r="D178" s="39"/>
      <c r="E178" s="39"/>
      <c r="F178" s="39"/>
      <c r="G178" s="39"/>
      <c r="H178" s="39"/>
      <c r="I178" s="39"/>
      <c r="J178" s="39"/>
      <c r="K178" s="39"/>
      <c r="L178" s="40"/>
      <c r="M178" s="38" t="s">
        <v>140</v>
      </c>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40"/>
      <c r="AK178" s="38">
        <v>50</v>
      </c>
      <c r="AL178" s="39"/>
      <c r="AM178" s="39"/>
      <c r="AN178" s="39"/>
      <c r="AO178" s="39"/>
      <c r="AP178" s="40"/>
      <c r="AQ178" s="51" t="s">
        <v>148</v>
      </c>
      <c r="AR178" s="52"/>
      <c r="AS178" s="52"/>
      <c r="AT178" s="53"/>
      <c r="AU178" s="84">
        <v>100</v>
      </c>
      <c r="AV178" s="84"/>
      <c r="AW178" s="84"/>
      <c r="AX178" s="84"/>
    </row>
    <row r="179" spans="1:50" ht="24" customHeight="1">
      <c r="A179" s="41">
        <v>4</v>
      </c>
      <c r="B179" s="42">
        <v>1</v>
      </c>
      <c r="C179" s="27" t="s">
        <v>123</v>
      </c>
      <c r="D179" s="45"/>
      <c r="E179" s="45"/>
      <c r="F179" s="45"/>
      <c r="G179" s="45"/>
      <c r="H179" s="45"/>
      <c r="I179" s="45"/>
      <c r="J179" s="45"/>
      <c r="K179" s="45"/>
      <c r="L179" s="46"/>
      <c r="M179" s="38" t="s">
        <v>124</v>
      </c>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40"/>
      <c r="AK179" s="37">
        <v>19</v>
      </c>
      <c r="AL179" s="37"/>
      <c r="AM179" s="37"/>
      <c r="AN179" s="37"/>
      <c r="AO179" s="37"/>
      <c r="AP179" s="37"/>
      <c r="AQ179" s="51" t="s">
        <v>148</v>
      </c>
      <c r="AR179" s="52"/>
      <c r="AS179" s="52"/>
      <c r="AT179" s="53"/>
      <c r="AU179" s="54">
        <v>99.3</v>
      </c>
      <c r="AV179" s="55"/>
      <c r="AW179" s="55"/>
      <c r="AX179" s="56"/>
    </row>
    <row r="180" spans="1:50" ht="24" customHeight="1">
      <c r="A180" s="43"/>
      <c r="B180" s="44"/>
      <c r="C180" s="47"/>
      <c r="D180" s="48"/>
      <c r="E180" s="48"/>
      <c r="F180" s="48"/>
      <c r="G180" s="48"/>
      <c r="H180" s="48"/>
      <c r="I180" s="48"/>
      <c r="J180" s="48"/>
      <c r="K180" s="48"/>
      <c r="L180" s="49"/>
      <c r="M180" s="38" t="s">
        <v>125</v>
      </c>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40"/>
      <c r="AK180" s="37">
        <v>20</v>
      </c>
      <c r="AL180" s="37"/>
      <c r="AM180" s="37"/>
      <c r="AN180" s="37"/>
      <c r="AO180" s="37"/>
      <c r="AP180" s="37"/>
      <c r="AQ180" s="51" t="s">
        <v>148</v>
      </c>
      <c r="AR180" s="52"/>
      <c r="AS180" s="52"/>
      <c r="AT180" s="53"/>
      <c r="AU180" s="54">
        <v>98.5</v>
      </c>
      <c r="AV180" s="55"/>
      <c r="AW180" s="55"/>
      <c r="AX180" s="56"/>
    </row>
    <row r="181" spans="1:50" ht="24" customHeight="1">
      <c r="A181" s="41">
        <v>5</v>
      </c>
      <c r="B181" s="59"/>
      <c r="C181" s="27" t="s">
        <v>193</v>
      </c>
      <c r="D181" s="28"/>
      <c r="E181" s="28"/>
      <c r="F181" s="28"/>
      <c r="G181" s="28"/>
      <c r="H181" s="28"/>
      <c r="I181" s="28"/>
      <c r="J181" s="28"/>
      <c r="K181" s="28"/>
      <c r="L181" s="29"/>
      <c r="M181" s="68" t="s">
        <v>83</v>
      </c>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v>29</v>
      </c>
      <c r="AL181" s="68"/>
      <c r="AM181" s="68"/>
      <c r="AN181" s="68"/>
      <c r="AO181" s="68"/>
      <c r="AP181" s="68"/>
      <c r="AQ181" s="51" t="s">
        <v>148</v>
      </c>
      <c r="AR181" s="52"/>
      <c r="AS181" s="52"/>
      <c r="AT181" s="53"/>
      <c r="AU181" s="75">
        <v>97.1</v>
      </c>
      <c r="AV181" s="76"/>
      <c r="AW181" s="76"/>
      <c r="AX181" s="77"/>
    </row>
    <row r="182" spans="1:50" ht="24" customHeight="1">
      <c r="A182" s="60"/>
      <c r="B182" s="61"/>
      <c r="C182" s="30"/>
      <c r="D182" s="31"/>
      <c r="E182" s="31"/>
      <c r="F182" s="31"/>
      <c r="G182" s="31"/>
      <c r="H182" s="31"/>
      <c r="I182" s="31"/>
      <c r="J182" s="31"/>
      <c r="K182" s="31"/>
      <c r="L182" s="32"/>
      <c r="M182" s="67" t="s">
        <v>85</v>
      </c>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99">
        <v>5</v>
      </c>
      <c r="AL182" s="67"/>
      <c r="AM182" s="67"/>
      <c r="AN182" s="67"/>
      <c r="AO182" s="67"/>
      <c r="AP182" s="67"/>
      <c r="AQ182" s="51" t="s">
        <v>148</v>
      </c>
      <c r="AR182" s="52"/>
      <c r="AS182" s="52"/>
      <c r="AT182" s="53"/>
      <c r="AU182" s="75">
        <v>75.7</v>
      </c>
      <c r="AV182" s="76"/>
      <c r="AW182" s="76"/>
      <c r="AX182" s="77"/>
    </row>
    <row r="183" spans="1:50" ht="24" customHeight="1">
      <c r="A183" s="60"/>
      <c r="B183" s="61"/>
      <c r="C183" s="30"/>
      <c r="D183" s="31"/>
      <c r="E183" s="31"/>
      <c r="F183" s="31"/>
      <c r="G183" s="31"/>
      <c r="H183" s="31"/>
      <c r="I183" s="31"/>
      <c r="J183" s="31"/>
      <c r="K183" s="31"/>
      <c r="L183" s="32"/>
      <c r="M183" s="67" t="s">
        <v>86</v>
      </c>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99">
        <v>2</v>
      </c>
      <c r="AL183" s="67"/>
      <c r="AM183" s="67"/>
      <c r="AN183" s="67"/>
      <c r="AO183" s="67"/>
      <c r="AP183" s="67"/>
      <c r="AQ183" s="51" t="s">
        <v>148</v>
      </c>
      <c r="AR183" s="52"/>
      <c r="AS183" s="52"/>
      <c r="AT183" s="53"/>
      <c r="AU183" s="75">
        <v>100</v>
      </c>
      <c r="AV183" s="76"/>
      <c r="AW183" s="76"/>
      <c r="AX183" s="77"/>
    </row>
    <row r="184" spans="1:50" ht="24" customHeight="1">
      <c r="A184" s="60"/>
      <c r="B184" s="61"/>
      <c r="C184" s="33"/>
      <c r="D184" s="34"/>
      <c r="E184" s="34"/>
      <c r="F184" s="34"/>
      <c r="G184" s="34"/>
      <c r="H184" s="34"/>
      <c r="I184" s="34"/>
      <c r="J184" s="34"/>
      <c r="K184" s="34"/>
      <c r="L184" s="35"/>
      <c r="M184" s="67" t="s">
        <v>87</v>
      </c>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99">
        <v>1</v>
      </c>
      <c r="AL184" s="67"/>
      <c r="AM184" s="67"/>
      <c r="AN184" s="67"/>
      <c r="AO184" s="67"/>
      <c r="AP184" s="67"/>
      <c r="AQ184" s="51" t="s">
        <v>148</v>
      </c>
      <c r="AR184" s="52"/>
      <c r="AS184" s="52"/>
      <c r="AT184" s="53"/>
      <c r="AU184" s="75">
        <v>100</v>
      </c>
      <c r="AV184" s="76"/>
      <c r="AW184" s="76"/>
      <c r="AX184" s="77"/>
    </row>
    <row r="185" spans="1:50" ht="24" customHeight="1">
      <c r="A185" s="36">
        <v>6</v>
      </c>
      <c r="B185" s="36">
        <v>1</v>
      </c>
      <c r="C185" s="68" t="s">
        <v>102</v>
      </c>
      <c r="D185" s="68"/>
      <c r="E185" s="68"/>
      <c r="F185" s="68"/>
      <c r="G185" s="68"/>
      <c r="H185" s="68"/>
      <c r="I185" s="68"/>
      <c r="J185" s="68"/>
      <c r="K185" s="68"/>
      <c r="L185" s="68"/>
      <c r="M185" s="68" t="s">
        <v>103</v>
      </c>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v>24</v>
      </c>
      <c r="AL185" s="68"/>
      <c r="AM185" s="68"/>
      <c r="AN185" s="68"/>
      <c r="AO185" s="68"/>
      <c r="AP185" s="68"/>
      <c r="AQ185" s="51" t="s">
        <v>148</v>
      </c>
      <c r="AR185" s="52"/>
      <c r="AS185" s="52"/>
      <c r="AT185" s="53"/>
      <c r="AU185" s="75">
        <v>99.9</v>
      </c>
      <c r="AV185" s="76"/>
      <c r="AW185" s="76"/>
      <c r="AX185" s="77"/>
    </row>
    <row r="186" spans="1:50" ht="36" customHeight="1">
      <c r="A186" s="36">
        <v>7</v>
      </c>
      <c r="B186" s="36">
        <v>1</v>
      </c>
      <c r="C186" s="96" t="s">
        <v>107</v>
      </c>
      <c r="D186" s="97"/>
      <c r="E186" s="97"/>
      <c r="F186" s="97"/>
      <c r="G186" s="97"/>
      <c r="H186" s="97"/>
      <c r="I186" s="97"/>
      <c r="J186" s="97"/>
      <c r="K186" s="97"/>
      <c r="L186" s="98"/>
      <c r="M186" s="67" t="s">
        <v>108</v>
      </c>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99">
        <v>14</v>
      </c>
      <c r="AL186" s="67"/>
      <c r="AM186" s="67"/>
      <c r="AN186" s="67"/>
      <c r="AO186" s="67"/>
      <c r="AP186" s="67"/>
      <c r="AQ186" s="51" t="s">
        <v>148</v>
      </c>
      <c r="AR186" s="52"/>
      <c r="AS186" s="52"/>
      <c r="AT186" s="53"/>
      <c r="AU186" s="75">
        <v>99.9</v>
      </c>
      <c r="AV186" s="76"/>
      <c r="AW186" s="76"/>
      <c r="AX186" s="77"/>
    </row>
    <row r="187" spans="1:50" ht="36" customHeight="1">
      <c r="A187" s="36">
        <v>8</v>
      </c>
      <c r="B187" s="36">
        <v>1</v>
      </c>
      <c r="C187" s="37" t="s">
        <v>127</v>
      </c>
      <c r="D187" s="37"/>
      <c r="E187" s="37"/>
      <c r="F187" s="37"/>
      <c r="G187" s="37"/>
      <c r="H187" s="37"/>
      <c r="I187" s="37"/>
      <c r="J187" s="37"/>
      <c r="K187" s="37"/>
      <c r="L187" s="37"/>
      <c r="M187" s="37" t="s">
        <v>137</v>
      </c>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v>14</v>
      </c>
      <c r="AL187" s="37"/>
      <c r="AM187" s="37"/>
      <c r="AN187" s="37"/>
      <c r="AO187" s="37"/>
      <c r="AP187" s="37"/>
      <c r="AQ187" s="51" t="s">
        <v>148</v>
      </c>
      <c r="AR187" s="52"/>
      <c r="AS187" s="52"/>
      <c r="AT187" s="53"/>
      <c r="AU187" s="54">
        <v>97.2</v>
      </c>
      <c r="AV187" s="55"/>
      <c r="AW187" s="55"/>
      <c r="AX187" s="56"/>
    </row>
    <row r="188" spans="1:50" ht="36" customHeight="1">
      <c r="A188" s="41">
        <v>9</v>
      </c>
      <c r="B188" s="42">
        <v>1</v>
      </c>
      <c r="C188" s="27" t="s">
        <v>92</v>
      </c>
      <c r="D188" s="28"/>
      <c r="E188" s="28"/>
      <c r="F188" s="28"/>
      <c r="G188" s="28"/>
      <c r="H188" s="28"/>
      <c r="I188" s="28"/>
      <c r="J188" s="28"/>
      <c r="K188" s="28"/>
      <c r="L188" s="29"/>
      <c r="M188" s="103" t="s">
        <v>132</v>
      </c>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5"/>
      <c r="AK188" s="68">
        <v>8</v>
      </c>
      <c r="AL188" s="68"/>
      <c r="AM188" s="68"/>
      <c r="AN188" s="68"/>
      <c r="AO188" s="68"/>
      <c r="AP188" s="68"/>
      <c r="AQ188" s="51" t="s">
        <v>148</v>
      </c>
      <c r="AR188" s="52"/>
      <c r="AS188" s="52"/>
      <c r="AT188" s="53"/>
      <c r="AU188" s="75">
        <v>99.4</v>
      </c>
      <c r="AV188" s="76"/>
      <c r="AW188" s="76"/>
      <c r="AX188" s="77"/>
    </row>
    <row r="189" spans="1:50" ht="24" customHeight="1">
      <c r="A189" s="43"/>
      <c r="B189" s="44"/>
      <c r="C189" s="33"/>
      <c r="D189" s="34"/>
      <c r="E189" s="34"/>
      <c r="F189" s="34"/>
      <c r="G189" s="34"/>
      <c r="H189" s="34"/>
      <c r="I189" s="34"/>
      <c r="J189" s="34"/>
      <c r="K189" s="34"/>
      <c r="L189" s="35"/>
      <c r="M189" s="68" t="s">
        <v>97</v>
      </c>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v>3</v>
      </c>
      <c r="AL189" s="68"/>
      <c r="AM189" s="68"/>
      <c r="AN189" s="68"/>
      <c r="AO189" s="68"/>
      <c r="AP189" s="68"/>
      <c r="AQ189" s="51" t="s">
        <v>148</v>
      </c>
      <c r="AR189" s="52"/>
      <c r="AS189" s="52"/>
      <c r="AT189" s="53"/>
      <c r="AU189" s="75">
        <v>99.3</v>
      </c>
      <c r="AV189" s="76"/>
      <c r="AW189" s="76"/>
      <c r="AX189" s="77"/>
    </row>
    <row r="190" spans="1:50" ht="36" customHeight="1">
      <c r="A190" s="36">
        <v>10</v>
      </c>
      <c r="B190" s="36">
        <v>1</v>
      </c>
      <c r="C190" s="38" t="s">
        <v>119</v>
      </c>
      <c r="D190" s="39"/>
      <c r="E190" s="39"/>
      <c r="F190" s="39"/>
      <c r="G190" s="39"/>
      <c r="H190" s="39"/>
      <c r="I190" s="39"/>
      <c r="J190" s="39"/>
      <c r="K190" s="39"/>
      <c r="L190" s="40"/>
      <c r="M190" s="38" t="s">
        <v>120</v>
      </c>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40"/>
      <c r="AK190" s="38">
        <v>9</v>
      </c>
      <c r="AL190" s="39"/>
      <c r="AM190" s="39"/>
      <c r="AN190" s="39"/>
      <c r="AO190" s="39"/>
      <c r="AP190" s="40"/>
      <c r="AQ190" s="51" t="s">
        <v>148</v>
      </c>
      <c r="AR190" s="52"/>
      <c r="AS190" s="52"/>
      <c r="AT190" s="53"/>
      <c r="AU190" s="54">
        <v>99.6</v>
      </c>
      <c r="AV190" s="55"/>
      <c r="AW190" s="55"/>
      <c r="AX190" s="56"/>
    </row>
    <row r="191" ht="24" customHeight="1" hidden="1"/>
    <row r="192" ht="13.5" hidden="1"/>
    <row r="193" spans="1:50" ht="24"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c r="A194" s="19"/>
      <c r="B194" s="19" t="s">
        <v>156</v>
      </c>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34.5" customHeight="1">
      <c r="A195" s="69"/>
      <c r="B195" s="70"/>
      <c r="C195" s="78" t="s">
        <v>110</v>
      </c>
      <c r="D195" s="79"/>
      <c r="E195" s="79"/>
      <c r="F195" s="79"/>
      <c r="G195" s="79"/>
      <c r="H195" s="79"/>
      <c r="I195" s="79"/>
      <c r="J195" s="79"/>
      <c r="K195" s="79"/>
      <c r="L195" s="80"/>
      <c r="M195" s="78" t="s">
        <v>111</v>
      </c>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80"/>
      <c r="AK195" s="81" t="s">
        <v>112</v>
      </c>
      <c r="AL195" s="82"/>
      <c r="AM195" s="82"/>
      <c r="AN195" s="82"/>
      <c r="AO195" s="82"/>
      <c r="AP195" s="83"/>
      <c r="AQ195" s="78" t="s">
        <v>23</v>
      </c>
      <c r="AR195" s="79"/>
      <c r="AS195" s="79"/>
      <c r="AT195" s="80"/>
      <c r="AU195" s="78" t="s">
        <v>24</v>
      </c>
      <c r="AV195" s="79"/>
      <c r="AW195" s="79"/>
      <c r="AX195" s="80"/>
    </row>
    <row r="196" spans="1:50" ht="36" customHeight="1">
      <c r="A196" s="69">
        <v>1</v>
      </c>
      <c r="B196" s="70">
        <v>1</v>
      </c>
      <c r="C196" s="38" t="s">
        <v>126</v>
      </c>
      <c r="D196" s="39"/>
      <c r="E196" s="39"/>
      <c r="F196" s="39"/>
      <c r="G196" s="39"/>
      <c r="H196" s="39"/>
      <c r="I196" s="39"/>
      <c r="J196" s="39"/>
      <c r="K196" s="39"/>
      <c r="L196" s="40"/>
      <c r="M196" s="38" t="s">
        <v>161</v>
      </c>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40"/>
      <c r="AK196" s="38">
        <v>215</v>
      </c>
      <c r="AL196" s="39"/>
      <c r="AM196" s="39"/>
      <c r="AN196" s="39"/>
      <c r="AO196" s="39"/>
      <c r="AP196" s="40"/>
      <c r="AQ196" s="71" t="s">
        <v>232</v>
      </c>
      <c r="AR196" s="52"/>
      <c r="AS196" s="52"/>
      <c r="AT196" s="53"/>
      <c r="AU196" s="72">
        <v>97.8</v>
      </c>
      <c r="AV196" s="73"/>
      <c r="AW196" s="73"/>
      <c r="AX196" s="74"/>
    </row>
    <row r="197" spans="1:50" ht="24" customHeight="1">
      <c r="A197" s="41">
        <v>2</v>
      </c>
      <c r="B197" s="42">
        <v>1</v>
      </c>
      <c r="C197" s="601" t="s">
        <v>118</v>
      </c>
      <c r="D197" s="602"/>
      <c r="E197" s="602"/>
      <c r="F197" s="602"/>
      <c r="G197" s="602"/>
      <c r="H197" s="602"/>
      <c r="I197" s="602"/>
      <c r="J197" s="602"/>
      <c r="K197" s="602"/>
      <c r="L197" s="603"/>
      <c r="M197" s="38" t="s">
        <v>150</v>
      </c>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40"/>
      <c r="AK197" s="38">
        <v>44</v>
      </c>
      <c r="AL197" s="39"/>
      <c r="AM197" s="39"/>
      <c r="AN197" s="39"/>
      <c r="AO197" s="39"/>
      <c r="AP197" s="40"/>
      <c r="AQ197" s="71" t="s">
        <v>232</v>
      </c>
      <c r="AR197" s="52"/>
      <c r="AS197" s="52"/>
      <c r="AT197" s="53"/>
      <c r="AU197" s="72">
        <v>100</v>
      </c>
      <c r="AV197" s="73"/>
      <c r="AW197" s="73"/>
      <c r="AX197" s="74"/>
    </row>
    <row r="198" spans="1:50" ht="24" customHeight="1">
      <c r="A198" s="597"/>
      <c r="B198" s="598"/>
      <c r="C198" s="604"/>
      <c r="D198" s="605"/>
      <c r="E198" s="605"/>
      <c r="F198" s="605"/>
      <c r="G198" s="605"/>
      <c r="H198" s="605"/>
      <c r="I198" s="605"/>
      <c r="J198" s="605"/>
      <c r="K198" s="605"/>
      <c r="L198" s="606"/>
      <c r="M198" s="38" t="s">
        <v>151</v>
      </c>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40"/>
      <c r="AK198" s="38">
        <v>4</v>
      </c>
      <c r="AL198" s="39"/>
      <c r="AM198" s="39"/>
      <c r="AN198" s="39"/>
      <c r="AO198" s="39"/>
      <c r="AP198" s="40"/>
      <c r="AQ198" s="71" t="s">
        <v>232</v>
      </c>
      <c r="AR198" s="52"/>
      <c r="AS198" s="52"/>
      <c r="AT198" s="53"/>
      <c r="AU198" s="72">
        <v>100</v>
      </c>
      <c r="AV198" s="73"/>
      <c r="AW198" s="73"/>
      <c r="AX198" s="74"/>
    </row>
    <row r="199" spans="1:50" ht="24" customHeight="1">
      <c r="A199" s="599"/>
      <c r="B199" s="600"/>
      <c r="C199" s="607"/>
      <c r="D199" s="608"/>
      <c r="E199" s="608"/>
      <c r="F199" s="608"/>
      <c r="G199" s="608"/>
      <c r="H199" s="608"/>
      <c r="I199" s="608"/>
      <c r="J199" s="608"/>
      <c r="K199" s="608"/>
      <c r="L199" s="609"/>
      <c r="M199" s="38" t="s">
        <v>135</v>
      </c>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40"/>
      <c r="AK199" s="38">
        <v>22</v>
      </c>
      <c r="AL199" s="39"/>
      <c r="AM199" s="39"/>
      <c r="AN199" s="39"/>
      <c r="AO199" s="39"/>
      <c r="AP199" s="40"/>
      <c r="AQ199" s="71" t="s">
        <v>232</v>
      </c>
      <c r="AR199" s="52"/>
      <c r="AS199" s="52"/>
      <c r="AT199" s="53"/>
      <c r="AU199" s="72">
        <v>100</v>
      </c>
      <c r="AV199" s="73"/>
      <c r="AW199" s="73"/>
      <c r="AX199" s="74"/>
    </row>
    <row r="200" ht="24" customHeight="1"/>
    <row r="201" spans="1:50" ht="13.5">
      <c r="A201" s="19"/>
      <c r="B201" s="19" t="s">
        <v>222</v>
      </c>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34.5" customHeight="1">
      <c r="A202" s="36"/>
      <c r="B202" s="36"/>
      <c r="C202" s="93" t="s">
        <v>110</v>
      </c>
      <c r="D202" s="93"/>
      <c r="E202" s="93"/>
      <c r="F202" s="93"/>
      <c r="G202" s="93"/>
      <c r="H202" s="93"/>
      <c r="I202" s="93"/>
      <c r="J202" s="93"/>
      <c r="K202" s="93"/>
      <c r="L202" s="93"/>
      <c r="M202" s="93" t="s">
        <v>111</v>
      </c>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4" t="s">
        <v>112</v>
      </c>
      <c r="AL202" s="93"/>
      <c r="AM202" s="93"/>
      <c r="AN202" s="93"/>
      <c r="AO202" s="93"/>
      <c r="AP202" s="93"/>
      <c r="AQ202" s="93" t="s">
        <v>23</v>
      </c>
      <c r="AR202" s="93"/>
      <c r="AS202" s="93"/>
      <c r="AT202" s="93"/>
      <c r="AU202" s="78" t="s">
        <v>24</v>
      </c>
      <c r="AV202" s="79"/>
      <c r="AW202" s="79"/>
      <c r="AX202" s="95"/>
    </row>
    <row r="203" spans="1:50" ht="36" customHeight="1">
      <c r="A203" s="41">
        <v>1</v>
      </c>
      <c r="B203" s="42">
        <v>1</v>
      </c>
      <c r="C203" s="27" t="s">
        <v>194</v>
      </c>
      <c r="D203" s="45"/>
      <c r="E203" s="45"/>
      <c r="F203" s="45"/>
      <c r="G203" s="45"/>
      <c r="H203" s="45"/>
      <c r="I203" s="45"/>
      <c r="J203" s="45"/>
      <c r="K203" s="45"/>
      <c r="L203" s="46"/>
      <c r="M203" s="37" t="s">
        <v>233</v>
      </c>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v>18</v>
      </c>
      <c r="AL203" s="37"/>
      <c r="AM203" s="37"/>
      <c r="AN203" s="37"/>
      <c r="AO203" s="37"/>
      <c r="AP203" s="37"/>
      <c r="AQ203" s="71" t="s">
        <v>232</v>
      </c>
      <c r="AR203" s="52"/>
      <c r="AS203" s="52"/>
      <c r="AT203" s="53"/>
      <c r="AU203" s="622" t="s">
        <v>207</v>
      </c>
      <c r="AV203" s="623"/>
      <c r="AW203" s="623"/>
      <c r="AX203" s="624"/>
    </row>
    <row r="204" spans="1:50" ht="36" customHeight="1">
      <c r="A204" s="43"/>
      <c r="B204" s="44"/>
      <c r="C204" s="47"/>
      <c r="D204" s="48"/>
      <c r="E204" s="48"/>
      <c r="F204" s="48"/>
      <c r="G204" s="48"/>
      <c r="H204" s="48"/>
      <c r="I204" s="48"/>
      <c r="J204" s="48"/>
      <c r="K204" s="48"/>
      <c r="L204" s="49"/>
      <c r="M204" s="37" t="s">
        <v>234</v>
      </c>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v>9</v>
      </c>
      <c r="AL204" s="37"/>
      <c r="AM204" s="37"/>
      <c r="AN204" s="37"/>
      <c r="AO204" s="37"/>
      <c r="AP204" s="37"/>
      <c r="AQ204" s="71" t="s">
        <v>232</v>
      </c>
      <c r="AR204" s="52"/>
      <c r="AS204" s="52"/>
      <c r="AT204" s="53"/>
      <c r="AU204" s="622" t="s">
        <v>207</v>
      </c>
      <c r="AV204" s="623"/>
      <c r="AW204" s="623"/>
      <c r="AX204" s="624"/>
    </row>
    <row r="205" spans="1:50" ht="36" customHeight="1">
      <c r="A205" s="41">
        <v>2</v>
      </c>
      <c r="B205" s="42">
        <v>1</v>
      </c>
      <c r="C205" s="601" t="s">
        <v>197</v>
      </c>
      <c r="D205" s="602"/>
      <c r="E205" s="602"/>
      <c r="F205" s="602"/>
      <c r="G205" s="602"/>
      <c r="H205" s="602"/>
      <c r="I205" s="602"/>
      <c r="J205" s="602"/>
      <c r="K205" s="602"/>
      <c r="L205" s="603"/>
      <c r="M205" s="38" t="s">
        <v>235</v>
      </c>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40"/>
      <c r="AK205" s="38">
        <v>10</v>
      </c>
      <c r="AL205" s="39"/>
      <c r="AM205" s="39"/>
      <c r="AN205" s="39"/>
      <c r="AO205" s="39"/>
      <c r="AP205" s="40"/>
      <c r="AQ205" s="71" t="s">
        <v>232</v>
      </c>
      <c r="AR205" s="52"/>
      <c r="AS205" s="52"/>
      <c r="AT205" s="53"/>
      <c r="AU205" s="622" t="s">
        <v>207</v>
      </c>
      <c r="AV205" s="623"/>
      <c r="AW205" s="623"/>
      <c r="AX205" s="624"/>
    </row>
    <row r="206" spans="1:50" ht="24" customHeight="1">
      <c r="A206" s="65"/>
      <c r="B206" s="66"/>
      <c r="C206" s="33"/>
      <c r="D206" s="34"/>
      <c r="E206" s="34"/>
      <c r="F206" s="34"/>
      <c r="G206" s="34"/>
      <c r="H206" s="34"/>
      <c r="I206" s="34"/>
      <c r="J206" s="34"/>
      <c r="K206" s="34"/>
      <c r="L206" s="35"/>
      <c r="M206" s="68" t="s">
        <v>236</v>
      </c>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v>7</v>
      </c>
      <c r="AL206" s="68"/>
      <c r="AM206" s="68"/>
      <c r="AN206" s="68"/>
      <c r="AO206" s="68"/>
      <c r="AP206" s="68"/>
      <c r="AQ206" s="71" t="s">
        <v>232</v>
      </c>
      <c r="AR206" s="52"/>
      <c r="AS206" s="52"/>
      <c r="AT206" s="53"/>
      <c r="AU206" s="622" t="s">
        <v>207</v>
      </c>
      <c r="AV206" s="623"/>
      <c r="AW206" s="623"/>
      <c r="AX206" s="624"/>
    </row>
    <row r="207" spans="1:50" ht="36" customHeight="1">
      <c r="A207" s="36">
        <v>3</v>
      </c>
      <c r="B207" s="36">
        <v>1</v>
      </c>
      <c r="C207" s="38" t="s">
        <v>195</v>
      </c>
      <c r="D207" s="39"/>
      <c r="E207" s="39"/>
      <c r="F207" s="39"/>
      <c r="G207" s="39"/>
      <c r="H207" s="39"/>
      <c r="I207" s="39"/>
      <c r="J207" s="39"/>
      <c r="K207" s="39"/>
      <c r="L207" s="40"/>
      <c r="M207" s="37" t="s">
        <v>103</v>
      </c>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v>10</v>
      </c>
      <c r="AL207" s="37"/>
      <c r="AM207" s="37"/>
      <c r="AN207" s="37"/>
      <c r="AO207" s="37"/>
      <c r="AP207" s="37"/>
      <c r="AQ207" s="71" t="s">
        <v>232</v>
      </c>
      <c r="AR207" s="52"/>
      <c r="AS207" s="52"/>
      <c r="AT207" s="53"/>
      <c r="AU207" s="622" t="s">
        <v>207</v>
      </c>
      <c r="AV207" s="623"/>
      <c r="AW207" s="623"/>
      <c r="AX207" s="624"/>
    </row>
    <row r="208" spans="1:50" ht="24" customHeight="1">
      <c r="A208" s="41">
        <v>4</v>
      </c>
      <c r="B208" s="42">
        <v>1</v>
      </c>
      <c r="C208" s="27" t="s">
        <v>196</v>
      </c>
      <c r="D208" s="45"/>
      <c r="E208" s="45"/>
      <c r="F208" s="45"/>
      <c r="G208" s="45"/>
      <c r="H208" s="45"/>
      <c r="I208" s="45"/>
      <c r="J208" s="45"/>
      <c r="K208" s="45"/>
      <c r="L208" s="46"/>
      <c r="M208" s="38" t="s">
        <v>124</v>
      </c>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40"/>
      <c r="AK208" s="37">
        <v>9</v>
      </c>
      <c r="AL208" s="37"/>
      <c r="AM208" s="37"/>
      <c r="AN208" s="37"/>
      <c r="AO208" s="37"/>
      <c r="AP208" s="37"/>
      <c r="AQ208" s="71" t="s">
        <v>232</v>
      </c>
      <c r="AR208" s="52"/>
      <c r="AS208" s="52"/>
      <c r="AT208" s="53"/>
      <c r="AU208" s="622" t="s">
        <v>207</v>
      </c>
      <c r="AV208" s="623"/>
      <c r="AW208" s="623"/>
      <c r="AX208" s="624"/>
    </row>
    <row r="209" spans="1:50" ht="24" customHeight="1">
      <c r="A209" s="43"/>
      <c r="B209" s="44"/>
      <c r="C209" s="47"/>
      <c r="D209" s="48"/>
      <c r="E209" s="48"/>
      <c r="F209" s="48"/>
      <c r="G209" s="48"/>
      <c r="H209" s="48"/>
      <c r="I209" s="48"/>
      <c r="J209" s="48"/>
      <c r="K209" s="48"/>
      <c r="L209" s="49"/>
      <c r="M209" s="38" t="s">
        <v>202</v>
      </c>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40"/>
      <c r="AK209" s="37">
        <v>1</v>
      </c>
      <c r="AL209" s="37"/>
      <c r="AM209" s="37"/>
      <c r="AN209" s="37"/>
      <c r="AO209" s="37"/>
      <c r="AP209" s="37"/>
      <c r="AQ209" s="71" t="s">
        <v>232</v>
      </c>
      <c r="AR209" s="52"/>
      <c r="AS209" s="52"/>
      <c r="AT209" s="53"/>
      <c r="AU209" s="622" t="s">
        <v>207</v>
      </c>
      <c r="AV209" s="623"/>
      <c r="AW209" s="623"/>
      <c r="AX209" s="624"/>
    </row>
    <row r="210" spans="1:50" ht="24" customHeight="1">
      <c r="A210" s="41">
        <v>5</v>
      </c>
      <c r="B210" s="42">
        <v>1</v>
      </c>
      <c r="C210" s="27" t="s">
        <v>198</v>
      </c>
      <c r="D210" s="45"/>
      <c r="E210" s="45"/>
      <c r="F210" s="45"/>
      <c r="G210" s="45"/>
      <c r="H210" s="45"/>
      <c r="I210" s="45"/>
      <c r="J210" s="45"/>
      <c r="K210" s="45"/>
      <c r="L210" s="46"/>
      <c r="M210" s="68" t="s">
        <v>237</v>
      </c>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v>5</v>
      </c>
      <c r="AL210" s="68"/>
      <c r="AM210" s="68"/>
      <c r="AN210" s="68"/>
      <c r="AO210" s="68"/>
      <c r="AP210" s="68"/>
      <c r="AQ210" s="71" t="s">
        <v>232</v>
      </c>
      <c r="AR210" s="52"/>
      <c r="AS210" s="52"/>
      <c r="AT210" s="53"/>
      <c r="AU210" s="622" t="s">
        <v>207</v>
      </c>
      <c r="AV210" s="623"/>
      <c r="AW210" s="623"/>
      <c r="AX210" s="624"/>
    </row>
    <row r="211" spans="1:50" ht="36" customHeight="1">
      <c r="A211" s="43"/>
      <c r="B211" s="44"/>
      <c r="C211" s="47"/>
      <c r="D211" s="48"/>
      <c r="E211" s="48"/>
      <c r="F211" s="48"/>
      <c r="G211" s="48"/>
      <c r="H211" s="48"/>
      <c r="I211" s="48"/>
      <c r="J211" s="48"/>
      <c r="K211" s="48"/>
      <c r="L211" s="49"/>
      <c r="M211" s="96" t="s">
        <v>238</v>
      </c>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8"/>
      <c r="AK211" s="99">
        <v>4</v>
      </c>
      <c r="AL211" s="67"/>
      <c r="AM211" s="67"/>
      <c r="AN211" s="67"/>
      <c r="AO211" s="67"/>
      <c r="AP211" s="67"/>
      <c r="AQ211" s="71" t="s">
        <v>232</v>
      </c>
      <c r="AR211" s="52"/>
      <c r="AS211" s="52"/>
      <c r="AT211" s="53"/>
      <c r="AU211" s="622" t="s">
        <v>207</v>
      </c>
      <c r="AV211" s="623"/>
      <c r="AW211" s="623"/>
      <c r="AX211" s="624"/>
    </row>
    <row r="212" spans="1:50" ht="24" customHeight="1">
      <c r="A212" s="36">
        <v>6</v>
      </c>
      <c r="B212" s="36">
        <v>1</v>
      </c>
      <c r="C212" s="96" t="s">
        <v>88</v>
      </c>
      <c r="D212" s="97"/>
      <c r="E212" s="97"/>
      <c r="F212" s="97"/>
      <c r="G212" s="97"/>
      <c r="H212" s="97"/>
      <c r="I212" s="97"/>
      <c r="J212" s="97"/>
      <c r="K212" s="97"/>
      <c r="L212" s="98"/>
      <c r="M212" s="67" t="s">
        <v>204</v>
      </c>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99">
        <v>6</v>
      </c>
      <c r="AL212" s="67"/>
      <c r="AM212" s="67"/>
      <c r="AN212" s="67"/>
      <c r="AO212" s="67"/>
      <c r="AP212" s="67"/>
      <c r="AQ212" s="71" t="s">
        <v>232</v>
      </c>
      <c r="AR212" s="52"/>
      <c r="AS212" s="52"/>
      <c r="AT212" s="53"/>
      <c r="AU212" s="622" t="s">
        <v>207</v>
      </c>
      <c r="AV212" s="623"/>
      <c r="AW212" s="623"/>
      <c r="AX212" s="624"/>
    </row>
    <row r="213" spans="1:50" ht="36" customHeight="1">
      <c r="A213" s="36">
        <v>7</v>
      </c>
      <c r="B213" s="36">
        <v>1</v>
      </c>
      <c r="C213" s="37" t="s">
        <v>199</v>
      </c>
      <c r="D213" s="37"/>
      <c r="E213" s="37"/>
      <c r="F213" s="37"/>
      <c r="G213" s="37"/>
      <c r="H213" s="37"/>
      <c r="I213" s="37"/>
      <c r="J213" s="37"/>
      <c r="K213" s="37"/>
      <c r="L213" s="37"/>
      <c r="M213" s="37" t="s">
        <v>205</v>
      </c>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v>4</v>
      </c>
      <c r="AL213" s="37"/>
      <c r="AM213" s="37"/>
      <c r="AN213" s="37"/>
      <c r="AO213" s="37"/>
      <c r="AP213" s="37"/>
      <c r="AQ213" s="71" t="s">
        <v>232</v>
      </c>
      <c r="AR213" s="52"/>
      <c r="AS213" s="52"/>
      <c r="AT213" s="53"/>
      <c r="AU213" s="622" t="s">
        <v>207</v>
      </c>
      <c r="AV213" s="623"/>
      <c r="AW213" s="623"/>
      <c r="AX213" s="624"/>
    </row>
    <row r="214" spans="1:50" ht="24" customHeight="1">
      <c r="A214" s="41">
        <v>8</v>
      </c>
      <c r="B214" s="42">
        <v>1</v>
      </c>
      <c r="C214" s="27" t="s">
        <v>200</v>
      </c>
      <c r="D214" s="28"/>
      <c r="E214" s="28"/>
      <c r="F214" s="28"/>
      <c r="G214" s="28"/>
      <c r="H214" s="28"/>
      <c r="I214" s="28"/>
      <c r="J214" s="28"/>
      <c r="K214" s="28"/>
      <c r="L214" s="29"/>
      <c r="M214" s="103" t="s">
        <v>114</v>
      </c>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5"/>
      <c r="AK214" s="68">
        <v>3</v>
      </c>
      <c r="AL214" s="68"/>
      <c r="AM214" s="68"/>
      <c r="AN214" s="68"/>
      <c r="AO214" s="68"/>
      <c r="AP214" s="68"/>
      <c r="AQ214" s="71" t="s">
        <v>232</v>
      </c>
      <c r="AR214" s="52"/>
      <c r="AS214" s="52"/>
      <c r="AT214" s="53"/>
      <c r="AU214" s="622" t="s">
        <v>207</v>
      </c>
      <c r="AV214" s="623"/>
      <c r="AW214" s="623"/>
      <c r="AX214" s="624"/>
    </row>
    <row r="215" spans="1:50" ht="24" customHeight="1">
      <c r="A215" s="36">
        <v>9</v>
      </c>
      <c r="B215" s="36">
        <v>1</v>
      </c>
      <c r="C215" s="38" t="s">
        <v>201</v>
      </c>
      <c r="D215" s="39"/>
      <c r="E215" s="39"/>
      <c r="F215" s="39"/>
      <c r="G215" s="39"/>
      <c r="H215" s="39"/>
      <c r="I215" s="39"/>
      <c r="J215" s="39"/>
      <c r="K215" s="39"/>
      <c r="L215" s="40"/>
      <c r="M215" s="38" t="s">
        <v>206</v>
      </c>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40"/>
      <c r="AK215" s="38">
        <v>3</v>
      </c>
      <c r="AL215" s="39"/>
      <c r="AM215" s="39"/>
      <c r="AN215" s="39"/>
      <c r="AO215" s="39"/>
      <c r="AP215" s="40"/>
      <c r="AQ215" s="71" t="s">
        <v>232</v>
      </c>
      <c r="AR215" s="52"/>
      <c r="AS215" s="52"/>
      <c r="AT215" s="53"/>
      <c r="AU215" s="622" t="s">
        <v>207</v>
      </c>
      <c r="AV215" s="623"/>
      <c r="AW215" s="623"/>
      <c r="AX215" s="624"/>
    </row>
    <row r="216" spans="1:50" ht="36" customHeight="1">
      <c r="A216" s="78">
        <v>10</v>
      </c>
      <c r="B216" s="80"/>
      <c r="C216" s="38" t="s">
        <v>213</v>
      </c>
      <c r="D216" s="39"/>
      <c r="E216" s="39"/>
      <c r="F216" s="39"/>
      <c r="G216" s="39"/>
      <c r="H216" s="39"/>
      <c r="I216" s="39"/>
      <c r="J216" s="39"/>
      <c r="K216" s="39"/>
      <c r="L216" s="40"/>
      <c r="M216" s="38" t="s">
        <v>214</v>
      </c>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40"/>
      <c r="AK216" s="38">
        <v>2</v>
      </c>
      <c r="AL216" s="39"/>
      <c r="AM216" s="39"/>
      <c r="AN216" s="39"/>
      <c r="AO216" s="39"/>
      <c r="AP216" s="40"/>
      <c r="AQ216" s="71" t="s">
        <v>232</v>
      </c>
      <c r="AR216" s="52"/>
      <c r="AS216" s="52"/>
      <c r="AT216" s="53"/>
      <c r="AU216" s="622" t="s">
        <v>207</v>
      </c>
      <c r="AV216" s="623"/>
      <c r="AW216" s="623"/>
      <c r="AX216" s="624"/>
    </row>
    <row r="217" ht="24" customHeight="1"/>
    <row r="218" spans="1:50" ht="13.5">
      <c r="A218" s="19"/>
      <c r="B218" s="19" t="s">
        <v>208</v>
      </c>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34.5" customHeight="1">
      <c r="A219" s="69"/>
      <c r="B219" s="70"/>
      <c r="C219" s="78" t="s">
        <v>110</v>
      </c>
      <c r="D219" s="79"/>
      <c r="E219" s="79"/>
      <c r="F219" s="79"/>
      <c r="G219" s="79"/>
      <c r="H219" s="79"/>
      <c r="I219" s="79"/>
      <c r="J219" s="79"/>
      <c r="K219" s="79"/>
      <c r="L219" s="80"/>
      <c r="M219" s="78" t="s">
        <v>111</v>
      </c>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80"/>
      <c r="AK219" s="81" t="s">
        <v>112</v>
      </c>
      <c r="AL219" s="82"/>
      <c r="AM219" s="82"/>
      <c r="AN219" s="82"/>
      <c r="AO219" s="82"/>
      <c r="AP219" s="83"/>
      <c r="AQ219" s="78" t="s">
        <v>23</v>
      </c>
      <c r="AR219" s="79"/>
      <c r="AS219" s="79"/>
      <c r="AT219" s="80"/>
      <c r="AU219" s="78" t="s">
        <v>24</v>
      </c>
      <c r="AV219" s="79"/>
      <c r="AW219" s="79"/>
      <c r="AX219" s="80"/>
    </row>
    <row r="220" spans="1:50" ht="54" customHeight="1">
      <c r="A220" s="69">
        <v>1</v>
      </c>
      <c r="B220" s="70">
        <v>1</v>
      </c>
      <c r="C220" s="38" t="s">
        <v>199</v>
      </c>
      <c r="D220" s="39"/>
      <c r="E220" s="39"/>
      <c r="F220" s="39"/>
      <c r="G220" s="39"/>
      <c r="H220" s="39"/>
      <c r="I220" s="39"/>
      <c r="J220" s="39"/>
      <c r="K220" s="39"/>
      <c r="L220" s="40"/>
      <c r="M220" s="38" t="s">
        <v>247</v>
      </c>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40"/>
      <c r="AK220" s="38">
        <v>12</v>
      </c>
      <c r="AL220" s="39"/>
      <c r="AM220" s="39"/>
      <c r="AN220" s="39"/>
      <c r="AO220" s="39"/>
      <c r="AP220" s="40"/>
      <c r="AQ220" s="71" t="s">
        <v>232</v>
      </c>
      <c r="AR220" s="52"/>
      <c r="AS220" s="52"/>
      <c r="AT220" s="53"/>
      <c r="AU220" s="622" t="s">
        <v>207</v>
      </c>
      <c r="AV220" s="623"/>
      <c r="AW220" s="623"/>
      <c r="AX220" s="624"/>
    </row>
    <row r="221" spans="1:50" ht="36" customHeight="1">
      <c r="A221" s="69">
        <v>2</v>
      </c>
      <c r="B221" s="70">
        <v>1</v>
      </c>
      <c r="C221" s="38" t="s">
        <v>106</v>
      </c>
      <c r="D221" s="39"/>
      <c r="E221" s="39"/>
      <c r="F221" s="39"/>
      <c r="G221" s="39"/>
      <c r="H221" s="39"/>
      <c r="I221" s="39"/>
      <c r="J221" s="39"/>
      <c r="K221" s="39"/>
      <c r="L221" s="40"/>
      <c r="M221" s="38" t="s">
        <v>246</v>
      </c>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40"/>
      <c r="AK221" s="38">
        <v>3</v>
      </c>
      <c r="AL221" s="39"/>
      <c r="AM221" s="39"/>
      <c r="AN221" s="39"/>
      <c r="AO221" s="39"/>
      <c r="AP221" s="40"/>
      <c r="AQ221" s="71" t="s">
        <v>232</v>
      </c>
      <c r="AR221" s="52"/>
      <c r="AS221" s="52"/>
      <c r="AT221" s="53"/>
      <c r="AU221" s="622" t="s">
        <v>207</v>
      </c>
      <c r="AV221" s="623"/>
      <c r="AW221" s="623"/>
      <c r="AX221" s="624"/>
    </row>
    <row r="222" spans="1:50" ht="36" customHeight="1">
      <c r="A222" s="69">
        <v>3</v>
      </c>
      <c r="B222" s="70">
        <v>1</v>
      </c>
      <c r="C222" s="38" t="s">
        <v>209</v>
      </c>
      <c r="D222" s="39"/>
      <c r="E222" s="39"/>
      <c r="F222" s="39"/>
      <c r="G222" s="39"/>
      <c r="H222" s="39"/>
      <c r="I222" s="39"/>
      <c r="J222" s="39"/>
      <c r="K222" s="39"/>
      <c r="L222" s="40"/>
      <c r="M222" s="38" t="s">
        <v>248</v>
      </c>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40"/>
      <c r="AK222" s="38">
        <v>2</v>
      </c>
      <c r="AL222" s="39"/>
      <c r="AM222" s="39"/>
      <c r="AN222" s="39"/>
      <c r="AO222" s="39"/>
      <c r="AP222" s="40"/>
      <c r="AQ222" s="71" t="s">
        <v>232</v>
      </c>
      <c r="AR222" s="52"/>
      <c r="AS222" s="52"/>
      <c r="AT222" s="53"/>
      <c r="AU222" s="622" t="s">
        <v>207</v>
      </c>
      <c r="AV222" s="623"/>
      <c r="AW222" s="623"/>
      <c r="AX222" s="624"/>
    </row>
    <row r="223" spans="1:50" ht="24" customHeight="1">
      <c r="A223" s="26"/>
      <c r="B223" s="26"/>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U223" s="25"/>
      <c r="AV223" s="25"/>
      <c r="AW223" s="25"/>
      <c r="AX223" s="25"/>
    </row>
    <row r="224" spans="1:50" ht="24" customHeight="1">
      <c r="A224" s="26"/>
      <c r="B224" s="26"/>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U224" s="25"/>
      <c r="AV224" s="25"/>
      <c r="AW224" s="25"/>
      <c r="AX224" s="25"/>
    </row>
  </sheetData>
  <sheetProtection/>
  <mergeCells count="832">
    <mergeCell ref="C205:L206"/>
    <mergeCell ref="A205:B206"/>
    <mergeCell ref="A215:B215"/>
    <mergeCell ref="C215:L215"/>
    <mergeCell ref="A207:B207"/>
    <mergeCell ref="A214:B214"/>
    <mergeCell ref="C214:L214"/>
    <mergeCell ref="C216:L216"/>
    <mergeCell ref="A208:B209"/>
    <mergeCell ref="C208:L209"/>
    <mergeCell ref="A212:B212"/>
    <mergeCell ref="C212:L212"/>
    <mergeCell ref="AK222:AP222"/>
    <mergeCell ref="A221:B221"/>
    <mergeCell ref="C221:L221"/>
    <mergeCell ref="A222:B222"/>
    <mergeCell ref="C222:L222"/>
    <mergeCell ref="AQ222:AT222"/>
    <mergeCell ref="AU222:AX222"/>
    <mergeCell ref="M215:AJ215"/>
    <mergeCell ref="AK215:AP215"/>
    <mergeCell ref="AQ215:AT215"/>
    <mergeCell ref="AU215:AX215"/>
    <mergeCell ref="AQ220:AT220"/>
    <mergeCell ref="M222:AJ222"/>
    <mergeCell ref="M219:AJ219"/>
    <mergeCell ref="AU220:AX220"/>
    <mergeCell ref="C207:L207"/>
    <mergeCell ref="A210:B211"/>
    <mergeCell ref="C210:L211"/>
    <mergeCell ref="A213:B213"/>
    <mergeCell ref="C213:L213"/>
    <mergeCell ref="M213:AJ213"/>
    <mergeCell ref="M210:AJ210"/>
    <mergeCell ref="AK210:AP210"/>
    <mergeCell ref="AQ207:AT207"/>
    <mergeCell ref="AU207:AX207"/>
    <mergeCell ref="AK214:AP214"/>
    <mergeCell ref="AQ214:AT214"/>
    <mergeCell ref="AK213:AP213"/>
    <mergeCell ref="AQ213:AT213"/>
    <mergeCell ref="AU216:AX216"/>
    <mergeCell ref="M212:AJ212"/>
    <mergeCell ref="AK212:AP212"/>
    <mergeCell ref="AQ212:AT212"/>
    <mergeCell ref="AU212:AX212"/>
    <mergeCell ref="AU214:AX214"/>
    <mergeCell ref="M216:AJ216"/>
    <mergeCell ref="AU213:AX213"/>
    <mergeCell ref="M214:AJ214"/>
    <mergeCell ref="AK219:AP219"/>
    <mergeCell ref="AQ219:AT219"/>
    <mergeCell ref="AU219:AX219"/>
    <mergeCell ref="AK216:AP216"/>
    <mergeCell ref="A220:B220"/>
    <mergeCell ref="C220:L220"/>
    <mergeCell ref="M220:AJ220"/>
    <mergeCell ref="AK220:AP220"/>
    <mergeCell ref="A219:B219"/>
    <mergeCell ref="C219:L219"/>
    <mergeCell ref="A216:B216"/>
    <mergeCell ref="M208:AJ208"/>
    <mergeCell ref="AK208:AP208"/>
    <mergeCell ref="AQ208:AT208"/>
    <mergeCell ref="AU208:AX208"/>
    <mergeCell ref="M209:AJ209"/>
    <mergeCell ref="AK209:AP209"/>
    <mergeCell ref="AQ209:AT209"/>
    <mergeCell ref="AU209:AX209"/>
    <mergeCell ref="AQ216:AT216"/>
    <mergeCell ref="M205:AJ205"/>
    <mergeCell ref="AK205:AP205"/>
    <mergeCell ref="AQ205:AT205"/>
    <mergeCell ref="AU205:AX205"/>
    <mergeCell ref="M207:AJ207"/>
    <mergeCell ref="AK207:AP207"/>
    <mergeCell ref="M206:AJ206"/>
    <mergeCell ref="AK206:AP206"/>
    <mergeCell ref="AQ206:AT206"/>
    <mergeCell ref="AU206:AX206"/>
    <mergeCell ref="M221:AJ221"/>
    <mergeCell ref="AK221:AP221"/>
    <mergeCell ref="AQ221:AT221"/>
    <mergeCell ref="AU221:AX221"/>
    <mergeCell ref="AQ210:AT210"/>
    <mergeCell ref="AU210:AX210"/>
    <mergeCell ref="M211:AJ211"/>
    <mergeCell ref="AK211:AP211"/>
    <mergeCell ref="AQ211:AT211"/>
    <mergeCell ref="AU211:AX211"/>
    <mergeCell ref="A203:B204"/>
    <mergeCell ref="C203:L204"/>
    <mergeCell ref="M203:AJ203"/>
    <mergeCell ref="AK203:AP203"/>
    <mergeCell ref="AQ203:AT203"/>
    <mergeCell ref="AU203:AX203"/>
    <mergeCell ref="M204:AJ204"/>
    <mergeCell ref="AK204:AP204"/>
    <mergeCell ref="AQ204:AT204"/>
    <mergeCell ref="AU204:AX204"/>
    <mergeCell ref="A202:B202"/>
    <mergeCell ref="C202:L202"/>
    <mergeCell ref="M202:AJ202"/>
    <mergeCell ref="AK202:AP202"/>
    <mergeCell ref="AQ202:AT202"/>
    <mergeCell ref="AU202:AX202"/>
    <mergeCell ref="AK197:AP197"/>
    <mergeCell ref="AQ197:AT197"/>
    <mergeCell ref="AK198:AP198"/>
    <mergeCell ref="AQ198:AT198"/>
    <mergeCell ref="AU197:AX197"/>
    <mergeCell ref="AU198:AX198"/>
    <mergeCell ref="A197:B199"/>
    <mergeCell ref="C197:L199"/>
    <mergeCell ref="M198:AJ198"/>
    <mergeCell ref="M197:AJ197"/>
    <mergeCell ref="C36:K36"/>
    <mergeCell ref="L36:Q36"/>
    <mergeCell ref="R36:W36"/>
    <mergeCell ref="F61:AX61"/>
    <mergeCell ref="F63:AX63"/>
    <mergeCell ref="A63:E63"/>
    <mergeCell ref="A3:AN3"/>
    <mergeCell ref="AO3:AX3"/>
    <mergeCell ref="C47:AC47"/>
    <mergeCell ref="AD47:AF47"/>
    <mergeCell ref="C34:K34"/>
    <mergeCell ref="L34:Q34"/>
    <mergeCell ref="AD39:AF39"/>
    <mergeCell ref="C39:AC39"/>
    <mergeCell ref="A43:B48"/>
    <mergeCell ref="AG43:AX48"/>
    <mergeCell ref="C35:K35"/>
    <mergeCell ref="L35:Q35"/>
    <mergeCell ref="R35:W35"/>
    <mergeCell ref="C33:K33"/>
    <mergeCell ref="A38:AX38"/>
    <mergeCell ref="L33:Q33"/>
    <mergeCell ref="R33:W33"/>
    <mergeCell ref="R34:W34"/>
    <mergeCell ref="X31:AX35"/>
    <mergeCell ref="A37:AX3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K67:R67"/>
    <mergeCell ref="AA67:AH67"/>
    <mergeCell ref="AC105:AG105"/>
    <mergeCell ref="AH105:AT105"/>
    <mergeCell ref="AU105:AX105"/>
    <mergeCell ref="G106:K106"/>
    <mergeCell ref="L106:X106"/>
    <mergeCell ref="Y106:AB106"/>
    <mergeCell ref="AC106:AG106"/>
    <mergeCell ref="AH106:AT106"/>
    <mergeCell ref="G104:K104"/>
    <mergeCell ref="L104:X104"/>
    <mergeCell ref="Y104:AB104"/>
    <mergeCell ref="AC104:AG104"/>
    <mergeCell ref="AH104:AT104"/>
    <mergeCell ref="AU104:AX104"/>
    <mergeCell ref="R30:W30"/>
    <mergeCell ref="X30:AX30"/>
    <mergeCell ref="C31:K31"/>
    <mergeCell ref="L31:Q31"/>
    <mergeCell ref="R31:W31"/>
    <mergeCell ref="A66:AX66"/>
    <mergeCell ref="A65:AX65"/>
    <mergeCell ref="X36:AX36"/>
    <mergeCell ref="A30:B36"/>
    <mergeCell ref="A40:B42"/>
    <mergeCell ref="Y28:AA28"/>
    <mergeCell ref="AE25:AI25"/>
    <mergeCell ref="AJ25:AN25"/>
    <mergeCell ref="AO25:AS25"/>
    <mergeCell ref="AT28:AX28"/>
    <mergeCell ref="C32:K32"/>
    <mergeCell ref="R32:W32"/>
    <mergeCell ref="G25:X26"/>
    <mergeCell ref="C30:K30"/>
    <mergeCell ref="L30:Q30"/>
    <mergeCell ref="AJ24:AN24"/>
    <mergeCell ref="AO24:AS24"/>
    <mergeCell ref="AT25:AX25"/>
    <mergeCell ref="AE26:AI26"/>
    <mergeCell ref="AJ26:AN26"/>
    <mergeCell ref="AO26:AS26"/>
    <mergeCell ref="AT26:AX26"/>
    <mergeCell ref="AJ21:AN21"/>
    <mergeCell ref="Y23:AA23"/>
    <mergeCell ref="AE28:AI28"/>
    <mergeCell ref="AO23:AS23"/>
    <mergeCell ref="AT23:AX23"/>
    <mergeCell ref="A24:F26"/>
    <mergeCell ref="G24:X24"/>
    <mergeCell ref="Y24:AA24"/>
    <mergeCell ref="AB24:AD24"/>
    <mergeCell ref="AE24:AI24"/>
    <mergeCell ref="AE22:AI22"/>
    <mergeCell ref="AJ22:AN22"/>
    <mergeCell ref="AT24:AX24"/>
    <mergeCell ref="A20:F23"/>
    <mergeCell ref="AO20:AS20"/>
    <mergeCell ref="AT20:AX20"/>
    <mergeCell ref="G21:X23"/>
    <mergeCell ref="Y21:AA21"/>
    <mergeCell ref="AB21:AD21"/>
    <mergeCell ref="AE21:AI21"/>
    <mergeCell ref="Y20:AA20"/>
    <mergeCell ref="AB20:AD20"/>
    <mergeCell ref="AE20:AI20"/>
    <mergeCell ref="AJ20:AN20"/>
    <mergeCell ref="G20:X20"/>
    <mergeCell ref="P18:V18"/>
    <mergeCell ref="W18:AC18"/>
    <mergeCell ref="AD18:AJ18"/>
    <mergeCell ref="AR18:AX18"/>
    <mergeCell ref="G19:O19"/>
    <mergeCell ref="P19:V19"/>
    <mergeCell ref="W19:AC19"/>
    <mergeCell ref="AD19:AJ19"/>
    <mergeCell ref="AK19:AQ19"/>
    <mergeCell ref="AR19:AX19"/>
    <mergeCell ref="G18:O18"/>
    <mergeCell ref="AK18:AQ18"/>
    <mergeCell ref="I15:O15"/>
    <mergeCell ref="P15:V15"/>
    <mergeCell ref="W15:AC15"/>
    <mergeCell ref="AO21:AS21"/>
    <mergeCell ref="AT21:AX21"/>
    <mergeCell ref="P17:V17"/>
    <mergeCell ref="W17:AC17"/>
    <mergeCell ref="AD17:AJ17"/>
    <mergeCell ref="AK17:AQ17"/>
    <mergeCell ref="AR17:AX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A67:B67"/>
    <mergeCell ref="C67:J67"/>
    <mergeCell ref="G103:AB103"/>
    <mergeCell ref="AC103:AX103"/>
    <mergeCell ref="A103:F146"/>
    <mergeCell ref="G105:K105"/>
    <mergeCell ref="L105:X105"/>
    <mergeCell ref="Y105:AB105"/>
    <mergeCell ref="AI67:AP67"/>
    <mergeCell ref="S67:Z67"/>
    <mergeCell ref="C42:AC42"/>
    <mergeCell ref="C43:AC43"/>
    <mergeCell ref="C44:AC44"/>
    <mergeCell ref="A56:B57"/>
    <mergeCell ref="C56:F56"/>
    <mergeCell ref="G56:AX56"/>
    <mergeCell ref="C52:AC52"/>
    <mergeCell ref="AD51:AF51"/>
    <mergeCell ref="AD45:AF45"/>
    <mergeCell ref="C45:AC45"/>
    <mergeCell ref="A62:AX62"/>
    <mergeCell ref="A49:B51"/>
    <mergeCell ref="AG49:AX51"/>
    <mergeCell ref="C49:AC49"/>
    <mergeCell ref="C50:AC50"/>
    <mergeCell ref="A60:AX60"/>
    <mergeCell ref="A59:AX59"/>
    <mergeCell ref="C51:AC51"/>
    <mergeCell ref="T53:AF53"/>
    <mergeCell ref="C55:F55"/>
    <mergeCell ref="G54:S54"/>
    <mergeCell ref="AD40:AF40"/>
    <mergeCell ref="AD41:AF41"/>
    <mergeCell ref="C54:F54"/>
    <mergeCell ref="AD52:AF52"/>
    <mergeCell ref="AD50:AF50"/>
    <mergeCell ref="AD44:AF44"/>
    <mergeCell ref="T54:AF54"/>
    <mergeCell ref="C40:AC40"/>
    <mergeCell ref="C41:AC41"/>
    <mergeCell ref="A69:F101"/>
    <mergeCell ref="T55:AF55"/>
    <mergeCell ref="G55:S55"/>
    <mergeCell ref="AD42:AF42"/>
    <mergeCell ref="AD43:AF43"/>
    <mergeCell ref="A64:AX64"/>
    <mergeCell ref="C53:F53"/>
    <mergeCell ref="G53:S53"/>
    <mergeCell ref="A61:E61"/>
    <mergeCell ref="AQ67:AX67"/>
    <mergeCell ref="A52:B55"/>
    <mergeCell ref="AD48:AF48"/>
    <mergeCell ref="AD49:AF49"/>
    <mergeCell ref="G28:X29"/>
    <mergeCell ref="AO29:AS29"/>
    <mergeCell ref="AE29:AI29"/>
    <mergeCell ref="L32:Q32"/>
    <mergeCell ref="AD46:AF46"/>
    <mergeCell ref="AG40:AX42"/>
    <mergeCell ref="AG52:AX55"/>
    <mergeCell ref="I14:O14"/>
    <mergeCell ref="P14:V14"/>
    <mergeCell ref="W14:AC14"/>
    <mergeCell ref="AD14:AJ14"/>
    <mergeCell ref="AK14:AQ14"/>
    <mergeCell ref="AR14:AX14"/>
    <mergeCell ref="AT22:AX22"/>
    <mergeCell ref="AD15:AJ15"/>
    <mergeCell ref="AK15:AQ15"/>
    <mergeCell ref="AR15:AX15"/>
    <mergeCell ref="AB27:AD27"/>
    <mergeCell ref="AE27:AI27"/>
    <mergeCell ref="AR16:AX16"/>
    <mergeCell ref="AE23:AI23"/>
    <mergeCell ref="AJ23:AN23"/>
    <mergeCell ref="AB22:AD22"/>
    <mergeCell ref="AO22:AS22"/>
    <mergeCell ref="AJ27:AN27"/>
    <mergeCell ref="AO27:AS27"/>
    <mergeCell ref="Y29:AA29"/>
    <mergeCell ref="Y27:AA27"/>
    <mergeCell ref="AJ28:AN28"/>
    <mergeCell ref="AO28:AS28"/>
    <mergeCell ref="AB23:AD23"/>
    <mergeCell ref="AB29:AD29"/>
    <mergeCell ref="Y22:AA22"/>
    <mergeCell ref="AU150:AX150"/>
    <mergeCell ref="G57:AX57"/>
    <mergeCell ref="Y25:AA25"/>
    <mergeCell ref="Y26:AA26"/>
    <mergeCell ref="AB25:AD25"/>
    <mergeCell ref="AB26:AD26"/>
    <mergeCell ref="AT27:AX27"/>
    <mergeCell ref="AB28:AD28"/>
    <mergeCell ref="AT29:AX29"/>
    <mergeCell ref="G27:X27"/>
    <mergeCell ref="A150:B150"/>
    <mergeCell ref="C150:L150"/>
    <mergeCell ref="M150:AJ150"/>
    <mergeCell ref="AK150:AP150"/>
    <mergeCell ref="AJ29:AN29"/>
    <mergeCell ref="AQ150:AT150"/>
    <mergeCell ref="A27:F29"/>
    <mergeCell ref="A58:AX58"/>
    <mergeCell ref="AG39:AX39"/>
    <mergeCell ref="C57:F57"/>
    <mergeCell ref="AQ164:AT164"/>
    <mergeCell ref="AU164:AX164"/>
    <mergeCell ref="A151:B151"/>
    <mergeCell ref="C151:L151"/>
    <mergeCell ref="M151:AJ151"/>
    <mergeCell ref="AK151:AP151"/>
    <mergeCell ref="AQ151:AT151"/>
    <mergeCell ref="AU151:AX151"/>
    <mergeCell ref="M152:AJ152"/>
    <mergeCell ref="AK152:AP152"/>
    <mergeCell ref="AQ152:AT152"/>
    <mergeCell ref="AU152:AX152"/>
    <mergeCell ref="M182:AJ182"/>
    <mergeCell ref="AK182:AP182"/>
    <mergeCell ref="AQ182:AT182"/>
    <mergeCell ref="AU182:AX182"/>
    <mergeCell ref="M164:AJ164"/>
    <mergeCell ref="AK164:AP164"/>
    <mergeCell ref="M153:AJ153"/>
    <mergeCell ref="AK153:AP153"/>
    <mergeCell ref="AQ153:AT153"/>
    <mergeCell ref="AU153:AX153"/>
    <mergeCell ref="M154:AJ154"/>
    <mergeCell ref="AK154:AP154"/>
    <mergeCell ref="AQ154:AT154"/>
    <mergeCell ref="AU154:AX154"/>
    <mergeCell ref="M155:AJ155"/>
    <mergeCell ref="AK155:AP155"/>
    <mergeCell ref="AQ155:AT155"/>
    <mergeCell ref="AU155:AX155"/>
    <mergeCell ref="M156:AJ156"/>
    <mergeCell ref="AK156:AP156"/>
    <mergeCell ref="AQ156:AT156"/>
    <mergeCell ref="AU156:AX156"/>
    <mergeCell ref="M157:AJ157"/>
    <mergeCell ref="AK157:AP157"/>
    <mergeCell ref="AQ157:AT157"/>
    <mergeCell ref="AU157:AX157"/>
    <mergeCell ref="M158:AJ158"/>
    <mergeCell ref="AK158:AP158"/>
    <mergeCell ref="AQ158:AT158"/>
    <mergeCell ref="AU158:AX158"/>
    <mergeCell ref="M159:AJ159"/>
    <mergeCell ref="AK159:AP159"/>
    <mergeCell ref="AQ159:AT159"/>
    <mergeCell ref="AU159:AX159"/>
    <mergeCell ref="M184:AJ184"/>
    <mergeCell ref="AK184:AP184"/>
    <mergeCell ref="AQ184:AT184"/>
    <mergeCell ref="AU184:AX184"/>
    <mergeCell ref="M183:AJ183"/>
    <mergeCell ref="AK183:AP183"/>
    <mergeCell ref="M160:AJ160"/>
    <mergeCell ref="AK160:AP160"/>
    <mergeCell ref="AQ160:AT160"/>
    <mergeCell ref="AU160:AX160"/>
    <mergeCell ref="M188:AJ188"/>
    <mergeCell ref="AK188:AP188"/>
    <mergeCell ref="AQ188:AT188"/>
    <mergeCell ref="AU188:AX188"/>
    <mergeCell ref="AQ183:AT183"/>
    <mergeCell ref="AU183:AX183"/>
    <mergeCell ref="M161:AJ161"/>
    <mergeCell ref="AK161:AP161"/>
    <mergeCell ref="AQ161:AT161"/>
    <mergeCell ref="AU161:AX161"/>
    <mergeCell ref="M189:AJ189"/>
    <mergeCell ref="AK189:AP189"/>
    <mergeCell ref="AQ189:AT189"/>
    <mergeCell ref="AU189:AX189"/>
    <mergeCell ref="M181:AJ181"/>
    <mergeCell ref="AK181:AP181"/>
    <mergeCell ref="M162:AJ162"/>
    <mergeCell ref="AK162:AP162"/>
    <mergeCell ref="AQ162:AT162"/>
    <mergeCell ref="AU162:AX162"/>
    <mergeCell ref="M163:AJ163"/>
    <mergeCell ref="AK163:AP163"/>
    <mergeCell ref="AQ163:AT163"/>
    <mergeCell ref="AU163:AX163"/>
    <mergeCell ref="A165:B165"/>
    <mergeCell ref="C165:L165"/>
    <mergeCell ref="M165:AJ165"/>
    <mergeCell ref="AK165:AP165"/>
    <mergeCell ref="AQ165:AT165"/>
    <mergeCell ref="AU165:AX165"/>
    <mergeCell ref="AQ166:AT166"/>
    <mergeCell ref="AU166:AX166"/>
    <mergeCell ref="M185:AJ185"/>
    <mergeCell ref="AK185:AP185"/>
    <mergeCell ref="AQ185:AT185"/>
    <mergeCell ref="AU185:AX185"/>
    <mergeCell ref="AU172:AX172"/>
    <mergeCell ref="AQ167:AT167"/>
    <mergeCell ref="AU167:AX167"/>
    <mergeCell ref="A186:B186"/>
    <mergeCell ref="C186:L186"/>
    <mergeCell ref="M186:AJ186"/>
    <mergeCell ref="AK186:AP186"/>
    <mergeCell ref="AQ186:AT186"/>
    <mergeCell ref="AU186:AX186"/>
    <mergeCell ref="A185:B185"/>
    <mergeCell ref="AU175:AX175"/>
    <mergeCell ref="M176:AJ176"/>
    <mergeCell ref="AK176:AP176"/>
    <mergeCell ref="AQ176:AT176"/>
    <mergeCell ref="AU176:AX176"/>
    <mergeCell ref="A172:B172"/>
    <mergeCell ref="C172:L172"/>
    <mergeCell ref="M172:AJ172"/>
    <mergeCell ref="AK172:AP172"/>
    <mergeCell ref="AQ172:AT172"/>
    <mergeCell ref="AU177:AX177"/>
    <mergeCell ref="A178:B178"/>
    <mergeCell ref="C178:L178"/>
    <mergeCell ref="M178:AJ178"/>
    <mergeCell ref="AK178:AP178"/>
    <mergeCell ref="AQ178:AT178"/>
    <mergeCell ref="AU178:AX178"/>
    <mergeCell ref="A175:B177"/>
    <mergeCell ref="C175:L177"/>
    <mergeCell ref="M175:AJ175"/>
    <mergeCell ref="AK177:AP177"/>
    <mergeCell ref="AQ177:AT177"/>
    <mergeCell ref="M199:AJ199"/>
    <mergeCell ref="AK199:AP199"/>
    <mergeCell ref="AQ199:AT199"/>
    <mergeCell ref="AU199:AX199"/>
    <mergeCell ref="M190:AJ190"/>
    <mergeCell ref="AK190:AP190"/>
    <mergeCell ref="AQ190:AT190"/>
    <mergeCell ref="AU190:AX190"/>
    <mergeCell ref="AU173:AX173"/>
    <mergeCell ref="M174:AJ174"/>
    <mergeCell ref="AU174:AX174"/>
    <mergeCell ref="A195:B195"/>
    <mergeCell ref="C195:L195"/>
    <mergeCell ref="M195:AJ195"/>
    <mergeCell ref="AK195:AP195"/>
    <mergeCell ref="AQ195:AT195"/>
    <mergeCell ref="AU195:AX195"/>
    <mergeCell ref="M177:AJ177"/>
    <mergeCell ref="AU196:AX196"/>
    <mergeCell ref="AU179:AX179"/>
    <mergeCell ref="M180:AJ180"/>
    <mergeCell ref="AK180:AP180"/>
    <mergeCell ref="AQ180:AT180"/>
    <mergeCell ref="AU180:AX180"/>
    <mergeCell ref="AQ181:AT181"/>
    <mergeCell ref="AU181:AX181"/>
    <mergeCell ref="AK179:AP179"/>
    <mergeCell ref="A196:B196"/>
    <mergeCell ref="C196:L196"/>
    <mergeCell ref="M196:AJ196"/>
    <mergeCell ref="AK196:AP196"/>
    <mergeCell ref="AQ196:AT196"/>
    <mergeCell ref="A190:B190"/>
    <mergeCell ref="C190:L190"/>
    <mergeCell ref="M187:AJ187"/>
    <mergeCell ref="AK187:AP187"/>
    <mergeCell ref="AQ187:AT187"/>
    <mergeCell ref="AU187:AX187"/>
    <mergeCell ref="A179:B180"/>
    <mergeCell ref="C179:L180"/>
    <mergeCell ref="AQ179:AT179"/>
    <mergeCell ref="C185:L185"/>
    <mergeCell ref="A167:B167"/>
    <mergeCell ref="C167:L167"/>
    <mergeCell ref="M167:AJ167"/>
    <mergeCell ref="AK167:AP167"/>
    <mergeCell ref="A166:B166"/>
    <mergeCell ref="AU169:AX169"/>
    <mergeCell ref="AK168:AP168"/>
    <mergeCell ref="C166:L166"/>
    <mergeCell ref="M166:AJ166"/>
    <mergeCell ref="AK166:AP166"/>
    <mergeCell ref="C152:L155"/>
    <mergeCell ref="C156:L160"/>
    <mergeCell ref="C161:L163"/>
    <mergeCell ref="A161:B163"/>
    <mergeCell ref="A152:B155"/>
    <mergeCell ref="A156:B160"/>
    <mergeCell ref="AK175:AP175"/>
    <mergeCell ref="AQ175:AT175"/>
    <mergeCell ref="AU168:AX168"/>
    <mergeCell ref="A164:B164"/>
    <mergeCell ref="A181:B184"/>
    <mergeCell ref="A188:B189"/>
    <mergeCell ref="C164:L164"/>
    <mergeCell ref="A169:B169"/>
    <mergeCell ref="C169:L169"/>
    <mergeCell ref="M169:AJ169"/>
    <mergeCell ref="AQ168:AT168"/>
    <mergeCell ref="AQ169:AT169"/>
    <mergeCell ref="AK174:AP174"/>
    <mergeCell ref="AQ174:AT174"/>
    <mergeCell ref="AK169:AP169"/>
    <mergeCell ref="M173:AJ173"/>
    <mergeCell ref="AK173:AP173"/>
    <mergeCell ref="AQ173:AT173"/>
    <mergeCell ref="C181:L184"/>
    <mergeCell ref="C188:L189"/>
    <mergeCell ref="A168:B168"/>
    <mergeCell ref="C168:L168"/>
    <mergeCell ref="M168:AJ168"/>
    <mergeCell ref="M179:AJ179"/>
    <mergeCell ref="A173:B174"/>
    <mergeCell ref="C173:L174"/>
    <mergeCell ref="A187:B187"/>
    <mergeCell ref="C187:L187"/>
  </mergeCells>
  <dataValidations count="1">
    <dataValidation type="list" showDropDown="1"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tToHeight="4" horizontalDpi="600" verticalDpi="600" orientation="portrait" paperSize="9" scale="67" r:id="rId2"/>
  <headerFooter differentFirst="1" alignWithMargins="0">
    <oddHeader>&amp;R事業番号016</oddHeader>
  </headerFooter>
  <rowBreaks count="5" manualBreakCount="5">
    <brk id="37" max="49" man="1"/>
    <brk id="68" max="49" man="1"/>
    <brk id="102" max="49" man="1"/>
    <brk id="146" max="255" man="1"/>
    <brk id="19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2014-07-17T07:48:17Z</dcterms:modified>
  <cp:category/>
  <cp:version/>
  <cp:contentType/>
  <cp:contentStatus/>
</cp:coreProperties>
</file>