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２四半期/９月/3 HP掲載セット版/"/>
    </mc:Choice>
  </mc:AlternateContent>
  <xr:revisionPtr revIDLastSave="711" documentId="8_{2EA5073C-932B-4B28-A9DF-15DFE8B28F6A}" xr6:coauthVersionLast="47" xr6:coauthVersionMax="47" xr10:uidLastSave="{2F987497-620E-4157-91D0-B831A4701D32}"/>
  <bookViews>
    <workbookView xWindow="-110" yWindow="-110" windowWidth="19420" windowHeight="1042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'委託費（随意契約）'!$A$7:$O$22</definedName>
    <definedName name="_xlnm.Print_Area" localSheetId="0">'委託費（随意契約）'!$A$1:$O$10</definedName>
    <definedName name="_xlnm.Print_Titles" localSheetId="0">'委託費（随意契約）'!$1:$7</definedName>
    <definedName name="Z_140F382B_0DB9_447B_8DFF_5096F9796907_.wvu.FilterData" localSheetId="0" hidden="1">'委託費（随意契約）'!$A$7:$O$9</definedName>
    <definedName name="Z_62B2EEF8_EE3A_4AA6_99E5_917C1793F78A_.wvu.FilterData" localSheetId="0" hidden="1">'委託費（随意契約）'!$A$7:$O$9</definedName>
    <definedName name="Z_C4649BA3_FD24_4733_854E_17F5C8C3D8FB_.wvu.FilterData" localSheetId="0" hidden="1">'委託費（随意契約）'!$A$7:$O$9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8" i="1"/>
</calcChain>
</file>

<file path=xl/sharedStrings.xml><?xml version="1.0" encoding="utf-8"?>
<sst xmlns="http://schemas.openxmlformats.org/spreadsheetml/2006/main" count="40" uniqueCount="32">
  <si>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</si>
  <si>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</si>
  <si>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</si>
  <si>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</si>
  <si>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</si>
  <si>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</si>
  <si>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</si>
  <si>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</si>
  <si>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</si>
  <si>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</si>
  <si>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</si>
  <si>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</si>
  <si>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</si>
  <si>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</si>
  <si>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</si>
  <si>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</si>
  <si>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</si>
  <si>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</si>
  <si>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</si>
  <si>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</si>
  <si>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</si>
  <si>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7"/>
  </si>
  <si>
    <t>－</t>
    <phoneticPr fontId="3"/>
  </si>
  <si>
    <t>支出負担行為担当官
原子力規制委員会原子力規制庁
長官官房参事官　小林　雅彦
東京都港区六本木一丁目9番9号</t>
    <phoneticPr fontId="3"/>
  </si>
  <si>
    <t>東京都千代田区内幸町二丁目２番２号富国生命ビル１９階</t>
    <phoneticPr fontId="3"/>
  </si>
  <si>
    <t>令和５年度　第２四半期（令和５年９月）</t>
    <rPh sb="0" eb="2">
      <t>レイワ</t>
    </rPh>
    <rPh sb="3" eb="5">
      <t>ネンド</t>
    </rPh>
    <rPh sb="6" eb="7">
      <t>ダイ</t>
    </rPh>
    <rPh sb="8" eb="11">
      <t>シハンキ</t>
    </rPh>
    <rPh sb="12" eb="14">
      <t>レイワ</t>
    </rPh>
    <rPh sb="15" eb="16">
      <t>ネン</t>
    </rPh>
    <phoneticPr fontId="3"/>
  </si>
  <si>
    <t>令和５年度原子力発電施設等安全技術対策委託費（プラントシミュレータの機能強化（3ループPWR））事業</t>
    <phoneticPr fontId="3"/>
  </si>
  <si>
    <t>令和５年度原子力施設等防災対策等委託費（加圧熱衝撃に係るリスク評価手法開発）事業</t>
    <phoneticPr fontId="3"/>
  </si>
  <si>
    <t>株式会社三菱総合研究所</t>
  </si>
  <si>
    <t>東京都千代田区永田町二丁目１０番３号</t>
    <rPh sb="0" eb="3">
      <t>トウキョウト</t>
    </rPh>
    <rPh sb="3" eb="7">
      <t>チヨダク</t>
    </rPh>
    <rPh sb="7" eb="10">
      <t>ナガタチョウ</t>
    </rPh>
    <rPh sb="10" eb="13">
      <t>ニチョウメ</t>
    </rPh>
    <rPh sb="15" eb="16">
      <t>バン</t>
    </rPh>
    <rPh sb="17" eb="18">
      <t>ゴウ</t>
    </rPh>
    <phoneticPr fontId="8"/>
  </si>
  <si>
    <t>　本事業は、国内プラントを対象としたPRA に必要となる原子炉圧力容器の破損確率の算出を目指すものであり、その算出のためにはPFM コードが必要である。原子炉圧力容器を対象にしたPFMコードは米国で開発されているFAVOR や日本で開発しているPASCAL5 等があるが、国内プラントの評価をするためには、原子力規制庁が技術評価した国内の規格（JEAC、JSME 維持規格等）で定められている評価方法及び国内プラントを対象とした試験データに基づく評価とすることが必須であり、それができるのはPASCAL5 のみである。このような計算コードは高度かつ大規模なプログラムであり、短期間に新規で開発することは不可能であることから、PASCAL5 を使用することが絶対条件となる。また、新たに得られた知見を評価式に反映するとともに、PRA のために破損確率を計算できるよう疲労亀裂進展を評価する機能、非破壊試験の不確かさを考慮する機能及び球殻における応力拡大係数計算機能を導入する必要があり、PASCAL5 のソースコードを書き換える必要がある。
　本事業を行うためには、PASCAL5 に関する高度な知見を有し、PASCAL5 のソースコードを熟知して書き換えることのできる能力を有していることが不可欠である。本事業で使用するPASCAL5はソースコードを公開していないため、PASCAL5 に関する高度な知見を有しソースコードを書き換えることができる者は国立研究開発法人日本原子力研究開発機構以外にない。
　以上のことから、契約の性質又は目的が競争を許さない場合に該当するため、会計法第29 条の3第4 項の規定に基づき、国立研究開発法人日本原子力研究開発機構と随意契約を締結するものである。</t>
    <phoneticPr fontId="3"/>
  </si>
  <si>
    <t>　本事業では、国内の主要な４種類のプラント（BWR5、ABWR、3ループPWR及び4ループPWR）のうち3ループPWRを対象に、原子力発電所の実機そのものの設計データを用い、シミュレータで模擬する原子力設備の挙動確認や対応操作を研修において修得するため、平成26年度からの事業で整備を開始し、以降研修等の結果を踏まえつつ、より実態に則した対応が可能となるよう株式会社三菱総合研究所により当該シミュレータ機能強化（ソフトウエアの改造等）を実施している。
　本事業は、システムに一切影響を与えることなく作業を行うために、設計・製作の情報（バグやエラーの修正箇所・履歴、個々の命令の実行対象・干渉と対策等）を熟知している必要があり、事業を行うことができる者は、平成27年度にシミュレータを導入し、以降、運用・保守業務を行っている株式会社三菱総合研究所のみである。
　以上のことから、会計法第29条の3第4項の規定に基づき契約の性質又は目的が競争を許さない場合として、本契約相手方として株式会社三菱総合研究所と随意契約を締結するものである。</t>
    <rPh sb="1" eb="2">
      <t>ホン</t>
    </rPh>
    <rPh sb="2" eb="4">
      <t>ジギョウ</t>
    </rPh>
    <rPh sb="7" eb="9">
      <t>コクナイ</t>
    </rPh>
    <rPh sb="10" eb="12">
      <t>シュヨウ</t>
    </rPh>
    <rPh sb="14" eb="16">
      <t>シュルイ</t>
    </rPh>
    <rPh sb="39" eb="40">
      <t>オヨ</t>
    </rPh>
    <rPh sb="60" eb="62">
      <t>タイショウ</t>
    </rPh>
    <rPh sb="64" eb="67">
      <t>ゲンシリョク</t>
    </rPh>
    <rPh sb="67" eb="70">
      <t>ハツデンショ</t>
    </rPh>
    <rPh sb="71" eb="73">
      <t>ジッキ</t>
    </rPh>
    <rPh sb="78" eb="80">
      <t>セッケイ</t>
    </rPh>
    <rPh sb="84" eb="85">
      <t>モチ</t>
    </rPh>
    <rPh sb="94" eb="96">
      <t>モギ</t>
    </rPh>
    <rPh sb="98" eb="101">
      <t>ゲンシリョク</t>
    </rPh>
    <rPh sb="101" eb="103">
      <t>セツビ</t>
    </rPh>
    <rPh sb="104" eb="106">
      <t>キョドウ</t>
    </rPh>
    <rPh sb="106" eb="108">
      <t>カクニン</t>
    </rPh>
    <rPh sb="109" eb="111">
      <t>タイオウ</t>
    </rPh>
    <rPh sb="111" eb="113">
      <t>ソウサ</t>
    </rPh>
    <rPh sb="114" eb="116">
      <t>ケンシュウ</t>
    </rPh>
    <rPh sb="120" eb="122">
      <t>シュウトク</t>
    </rPh>
    <rPh sb="127" eb="129">
      <t>ヘイセイ</t>
    </rPh>
    <rPh sb="131" eb="133">
      <t>ネンド</t>
    </rPh>
    <rPh sb="136" eb="138">
      <t>ジギョウ</t>
    </rPh>
    <rPh sb="139" eb="141">
      <t>セイビ</t>
    </rPh>
    <rPh sb="142" eb="144">
      <t>カイシ</t>
    </rPh>
    <rPh sb="146" eb="148">
      <t>イコウ</t>
    </rPh>
    <rPh sb="148" eb="151">
      <t>ケンシュウトウ</t>
    </rPh>
    <rPh sb="152" eb="154">
      <t>ケッカ</t>
    </rPh>
    <rPh sb="155" eb="156">
      <t>フ</t>
    </rPh>
    <rPh sb="163" eb="165">
      <t>ジッタイ</t>
    </rPh>
    <rPh sb="166" eb="167">
      <t>ソク</t>
    </rPh>
    <rPh sb="169" eb="171">
      <t>タイオウ</t>
    </rPh>
    <rPh sb="172" eb="174">
      <t>カノウ</t>
    </rPh>
    <rPh sb="179" eb="183">
      <t>カブシキガイシャ</t>
    </rPh>
    <rPh sb="183" eb="185">
      <t>ミツビシ</t>
    </rPh>
    <rPh sb="185" eb="187">
      <t>ソウゴウ</t>
    </rPh>
    <rPh sb="187" eb="190">
      <t>ケンキュウショ</t>
    </rPh>
    <rPh sb="193" eb="195">
      <t>トウガイ</t>
    </rPh>
    <rPh sb="201" eb="203">
      <t>キノウ</t>
    </rPh>
    <rPh sb="203" eb="205">
      <t>キョウカ</t>
    </rPh>
    <rPh sb="213" eb="215">
      <t>カイゾウ</t>
    </rPh>
    <rPh sb="215" eb="216">
      <t>ナド</t>
    </rPh>
    <rPh sb="218" eb="220">
      <t>ジッシ</t>
    </rPh>
    <rPh sb="227" eb="228">
      <t>ホン</t>
    </rPh>
    <rPh sb="228" eb="230">
      <t>ジギョウ</t>
    </rPh>
    <rPh sb="237" eb="239">
      <t>イッサイ</t>
    </rPh>
    <rPh sb="239" eb="241">
      <t>エイキョウ</t>
    </rPh>
    <rPh sb="242" eb="243">
      <t>アタ</t>
    </rPh>
    <rPh sb="249" eb="251">
      <t>サギョウ</t>
    </rPh>
    <rPh sb="252" eb="253">
      <t>オコナ</t>
    </rPh>
    <rPh sb="258" eb="260">
      <t>セッケイ</t>
    </rPh>
    <rPh sb="261" eb="263">
      <t>セイサク</t>
    </rPh>
    <rPh sb="264" eb="266">
      <t>ジョウホウ</t>
    </rPh>
    <rPh sb="274" eb="276">
      <t>シュウセイ</t>
    </rPh>
    <rPh sb="276" eb="278">
      <t>カショ</t>
    </rPh>
    <rPh sb="279" eb="281">
      <t>リレキ</t>
    </rPh>
    <rPh sb="282" eb="284">
      <t>ココ</t>
    </rPh>
    <rPh sb="285" eb="287">
      <t>メイレイ</t>
    </rPh>
    <rPh sb="288" eb="290">
      <t>ジッコウ</t>
    </rPh>
    <rPh sb="290" eb="292">
      <t>タイショウ</t>
    </rPh>
    <rPh sb="293" eb="295">
      <t>カンショウ</t>
    </rPh>
    <rPh sb="296" eb="298">
      <t>タイサク</t>
    </rPh>
    <rPh sb="298" eb="299">
      <t>トウ</t>
    </rPh>
    <rPh sb="301" eb="303">
      <t>ジュクチ</t>
    </rPh>
    <rPh sb="307" eb="309">
      <t>ヒツヨウ</t>
    </rPh>
    <rPh sb="313" eb="315">
      <t>ジギョウ</t>
    </rPh>
    <rPh sb="316" eb="317">
      <t>オコナ</t>
    </rPh>
    <rPh sb="324" eb="325">
      <t>モノ</t>
    </rPh>
    <rPh sb="327" eb="329">
      <t>ヘイセイ</t>
    </rPh>
    <rPh sb="331" eb="333">
      <t>ネンド</t>
    </rPh>
    <rPh sb="341" eb="343">
      <t>ドウニュウ</t>
    </rPh>
    <rPh sb="345" eb="347">
      <t>イコウ</t>
    </rPh>
    <rPh sb="348" eb="350">
      <t>ウンヨウ</t>
    </rPh>
    <rPh sb="351" eb="353">
      <t>ホシュ</t>
    </rPh>
    <rPh sb="353" eb="355">
      <t>ギョウム</t>
    </rPh>
    <rPh sb="356" eb="357">
      <t>オコナ</t>
    </rPh>
    <rPh sb="361" eb="365">
      <t>カブシキガイシャ</t>
    </rPh>
    <rPh sb="365" eb="367">
      <t>ミツビシ</t>
    </rPh>
    <rPh sb="367" eb="369">
      <t>ソウゴウ</t>
    </rPh>
    <rPh sb="369" eb="372">
      <t>ケンキュウジョ</t>
    </rPh>
    <rPh sb="380" eb="382">
      <t>イジョウ</t>
    </rPh>
    <rPh sb="388" eb="391">
      <t>カイケイホウ</t>
    </rPh>
    <rPh sb="391" eb="392">
      <t>ダイ</t>
    </rPh>
    <rPh sb="394" eb="395">
      <t>ジョウ</t>
    </rPh>
    <rPh sb="397" eb="398">
      <t>ダイ</t>
    </rPh>
    <rPh sb="399" eb="400">
      <t>コウ</t>
    </rPh>
    <rPh sb="401" eb="403">
      <t>キテイ</t>
    </rPh>
    <rPh sb="404" eb="405">
      <t>モト</t>
    </rPh>
    <rPh sb="407" eb="409">
      <t>ケイヤク</t>
    </rPh>
    <rPh sb="410" eb="412">
      <t>セイシツ</t>
    </rPh>
    <rPh sb="412" eb="413">
      <t>マタ</t>
    </rPh>
    <rPh sb="414" eb="416">
      <t>モクテキ</t>
    </rPh>
    <rPh sb="417" eb="419">
      <t>キョウソウ</t>
    </rPh>
    <rPh sb="420" eb="421">
      <t>ユル</t>
    </rPh>
    <rPh sb="424" eb="426">
      <t>バアイ</t>
    </rPh>
    <rPh sb="430" eb="433">
      <t>ホンケイヤク</t>
    </rPh>
    <rPh sb="433" eb="436">
      <t>アイテガタ</t>
    </rPh>
    <rPh sb="439" eb="443">
      <t>カブシキガイシャ</t>
    </rPh>
    <rPh sb="443" eb="445">
      <t>ミツビシ</t>
    </rPh>
    <rPh sb="445" eb="447">
      <t>ソウゴウ</t>
    </rPh>
    <rPh sb="447" eb="450">
      <t>ケンキュウジョ</t>
    </rPh>
    <rPh sb="451" eb="453">
      <t>ズイイ</t>
    </rPh>
    <rPh sb="453" eb="455">
      <t>ケイヤク</t>
    </rPh>
    <rPh sb="456" eb="458">
      <t>テイケツ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</si>
</sst>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73">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28" fillId="0" borderId="0" xfId="0" applyFont="1" applyAlignment="1">
      <alignment horizontal="left" vertical="center"/>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2" xfId="0" applyFont="1" applyFill="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176" fontId="24" fillId="0" borderId="22" xfId="46" applyNumberFormat="1" applyFont="1" applyBorder="1" applyAlignment="1">
      <alignment horizontal="center" vertical="center" wrapText="1"/>
    </xf>
    <xf numFmtId="177" fontId="24" fillId="0" borderId="22"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left" vertical="center" wrapText="1"/>
    </xf>
    <xf numFmtId="0" fontId="24" fillId="0" borderId="15" xfId="0" applyFont="1" applyBorder="1" applyAlignment="1">
      <alignment horizontal="left" vertical="center" wrapText="1"/>
    </xf>
    <xf numFmtId="176" fontId="24" fillId="0" borderId="15" xfId="46" applyNumberFormat="1" applyFont="1" applyBorder="1" applyAlignment="1">
      <alignment horizontal="center" vertical="center" wrapText="1"/>
    </xf>
    <xf numFmtId="177" fontId="24" fillId="0" borderId="15" xfId="0" applyNumberFormat="1" applyFont="1" applyBorder="1" applyAlignment="1">
      <alignment horizontal="center" vertical="center" wrapText="1"/>
    </xf>
    <xf numFmtId="0" fontId="24" fillId="0" borderId="15" xfId="0" applyFont="1" applyFill="1" applyBorder="1" applyAlignment="1">
      <alignment horizontal="lef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15" xfId="34" applyFont="1" applyFill="1" applyBorder="1" applyAlignment="1">
      <alignment vertical="center" wrapText="1"/>
    </xf>
    <xf numFmtId="9" fontId="24" fillId="0" borderId="15" xfId="48" applyNumberFormat="1" applyFont="1" applyFill="1" applyBorder="1" applyAlignment="1">
      <alignment horizontal="center" vertical="center" wrapText="1"/>
    </xf>
    <xf numFmtId="38" fontId="24" fillId="0" borderId="22" xfId="34" applyFont="1" applyFill="1" applyBorder="1" applyAlignment="1">
      <alignment vertical="center" wrapText="1"/>
    </xf>
    <xf numFmtId="9" fontId="24" fillId="0" borderId="22" xfId="48"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50" zoomScaleNormal="100" zoomScaleSheetLayoutView="5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 width="37" style="27" customWidth="1"/>
    <col min="17" max="16384" width="9" style="1"/>
  </cols>
  <sheetData>
    <row r="1" spans="1:16" x14ac:dyDescent="0.2">
      <c r="H1" s="4"/>
      <c r="I1" s="4"/>
      <c r="O1" s="4" t="s">
        <v>0</v>
      </c>
    </row>
    <row r="2" spans="1:16" ht="80.150000000000006" customHeight="1" x14ac:dyDescent="0.2">
      <c r="A2" s="47" t="s">
        <v>1</v>
      </c>
      <c r="B2" s="47"/>
      <c r="C2" s="47"/>
      <c r="D2" s="47"/>
      <c r="E2" s="47"/>
      <c r="F2" s="47"/>
      <c r="G2" s="47"/>
      <c r="H2" s="47"/>
      <c r="I2" s="47"/>
      <c r="J2" s="47"/>
      <c r="K2" s="47"/>
      <c r="L2" s="47"/>
      <c r="M2" s="47"/>
      <c r="N2" s="47"/>
      <c r="O2" s="47"/>
    </row>
    <row r="3" spans="1:16" s="16" customFormat="1" ht="20.149999999999999" customHeight="1" x14ac:dyDescent="0.2">
      <c r="A3" s="10" t="s">
        <v>2</v>
      </c>
      <c r="B3" s="11"/>
      <c r="C3" s="11"/>
      <c r="D3" s="11"/>
      <c r="E3" s="11"/>
      <c r="F3" s="12"/>
      <c r="G3" s="13"/>
      <c r="H3" s="14"/>
      <c r="I3" s="14"/>
      <c r="J3" s="11"/>
      <c r="K3" s="11"/>
      <c r="L3" s="11"/>
      <c r="M3" s="11"/>
      <c r="N3" s="11"/>
      <c r="O3" s="15"/>
      <c r="P3" s="28"/>
    </row>
    <row r="4" spans="1:16" s="16" customFormat="1" ht="20.149999999999999" customHeight="1" x14ac:dyDescent="0.2">
      <c r="A4" s="17" t="s">
        <v>25</v>
      </c>
      <c r="B4" s="18"/>
      <c r="C4" s="18"/>
      <c r="D4" s="18"/>
      <c r="E4" s="18"/>
      <c r="F4" s="19"/>
      <c r="G4" s="15"/>
      <c r="H4" s="20"/>
      <c r="I4" s="20"/>
      <c r="J4" s="18"/>
      <c r="K4" s="18"/>
      <c r="L4" s="18"/>
      <c r="M4" s="18"/>
      <c r="N4" s="18"/>
      <c r="O4" s="15"/>
      <c r="P4" s="28"/>
    </row>
    <row r="5" spans="1:16" s="16" customFormat="1" ht="20.149999999999999" customHeight="1" thickBot="1" x14ac:dyDescent="0.25">
      <c r="A5" s="21" t="s">
        <v>3</v>
      </c>
      <c r="B5" s="22"/>
      <c r="C5" s="22"/>
      <c r="D5" s="22"/>
      <c r="E5" s="22"/>
      <c r="F5" s="23"/>
      <c r="G5" s="24"/>
      <c r="H5" s="25"/>
      <c r="I5" s="25"/>
      <c r="J5" s="22"/>
      <c r="K5" s="22"/>
      <c r="L5" s="22"/>
      <c r="M5" s="22"/>
      <c r="N5" s="22"/>
      <c r="O5" s="24"/>
      <c r="P5" s="28"/>
    </row>
    <row r="6" spans="1:16" s="7" customFormat="1" ht="30" customHeight="1" x14ac:dyDescent="0.2">
      <c r="A6" s="50" t="s">
        <v>4</v>
      </c>
      <c r="B6" s="52" t="s">
        <v>5</v>
      </c>
      <c r="C6" s="54" t="s">
        <v>6</v>
      </c>
      <c r="D6" s="52" t="s">
        <v>7</v>
      </c>
      <c r="E6" s="59" t="s">
        <v>8</v>
      </c>
      <c r="F6" s="61" t="s">
        <v>9</v>
      </c>
      <c r="G6" s="63" t="s">
        <v>10</v>
      </c>
      <c r="H6" s="65" t="s">
        <v>11</v>
      </c>
      <c r="I6" s="66" t="s">
        <v>12</v>
      </c>
      <c r="J6" s="66" t="s">
        <v>13</v>
      </c>
      <c r="K6" s="52" t="s">
        <v>14</v>
      </c>
      <c r="L6" s="56" t="s">
        <v>15</v>
      </c>
      <c r="M6" s="57"/>
      <c r="N6" s="58"/>
      <c r="O6" s="48" t="s">
        <v>16</v>
      </c>
      <c r="P6" s="29"/>
    </row>
    <row r="7" spans="1:16" s="7" customFormat="1" ht="50.15" customHeight="1" thickBot="1" x14ac:dyDescent="0.25">
      <c r="A7" s="51"/>
      <c r="B7" s="53"/>
      <c r="C7" s="55"/>
      <c r="D7" s="53"/>
      <c r="E7" s="60"/>
      <c r="F7" s="62"/>
      <c r="G7" s="64"/>
      <c r="H7" s="67"/>
      <c r="I7" s="68"/>
      <c r="J7" s="68"/>
      <c r="K7" s="53"/>
      <c r="L7" s="34" t="s">
        <v>17</v>
      </c>
      <c r="M7" s="34" t="s">
        <v>18</v>
      </c>
      <c r="N7" s="34" t="s">
        <v>19</v>
      </c>
      <c r="O7" s="49"/>
      <c r="P7" s="29"/>
    </row>
    <row r="8" spans="1:16" s="7" customFormat="1" ht="248" customHeight="1" x14ac:dyDescent="0.2">
      <c r="A8" s="42" t="s">
        <v>26</v>
      </c>
      <c r="B8" s="43" t="s">
        <v>23</v>
      </c>
      <c r="C8" s="44">
        <v>45175</v>
      </c>
      <c r="D8" s="43" t="s">
        <v>28</v>
      </c>
      <c r="E8" s="43" t="s">
        <v>29</v>
      </c>
      <c r="F8" s="45">
        <v>6010001030403</v>
      </c>
      <c r="G8" s="46" t="s">
        <v>31</v>
      </c>
      <c r="H8" s="69">
        <v>29835300</v>
      </c>
      <c r="I8" s="69">
        <v>29835300</v>
      </c>
      <c r="J8" s="70">
        <f>I8/H8</f>
        <v>1</v>
      </c>
      <c r="K8" s="33" t="s">
        <v>22</v>
      </c>
      <c r="L8" s="33" t="s">
        <v>22</v>
      </c>
      <c r="M8" s="33" t="s">
        <v>22</v>
      </c>
      <c r="N8" s="33" t="s">
        <v>22</v>
      </c>
      <c r="O8" s="32"/>
      <c r="P8" s="31"/>
    </row>
    <row r="9" spans="1:16" s="7" customFormat="1" ht="332" customHeight="1" thickBot="1" x14ac:dyDescent="0.25">
      <c r="A9" s="37" t="s">
        <v>27</v>
      </c>
      <c r="B9" s="38" t="s">
        <v>23</v>
      </c>
      <c r="C9" s="39">
        <v>45194</v>
      </c>
      <c r="D9" s="38" t="s">
        <v>21</v>
      </c>
      <c r="E9" s="38" t="s">
        <v>24</v>
      </c>
      <c r="F9" s="40">
        <v>6050005002007</v>
      </c>
      <c r="G9" s="36" t="s">
        <v>30</v>
      </c>
      <c r="H9" s="71">
        <v>89751403</v>
      </c>
      <c r="I9" s="71">
        <v>89751403</v>
      </c>
      <c r="J9" s="72">
        <f>I9/H9</f>
        <v>1</v>
      </c>
      <c r="K9" s="35" t="s">
        <v>22</v>
      </c>
      <c r="L9" s="35" t="s">
        <v>22</v>
      </c>
      <c r="M9" s="35" t="s">
        <v>22</v>
      </c>
      <c r="N9" s="35" t="s">
        <v>22</v>
      </c>
      <c r="O9" s="41"/>
      <c r="P9" s="31"/>
    </row>
    <row r="10" spans="1:16" s="6" customFormat="1" ht="14" x14ac:dyDescent="0.2">
      <c r="A10" s="26" t="s">
        <v>20</v>
      </c>
      <c r="C10" s="7"/>
      <c r="F10" s="8"/>
      <c r="H10" s="9"/>
      <c r="I10" s="9"/>
      <c r="J10" s="7"/>
      <c r="K10" s="7"/>
      <c r="L10" s="7"/>
      <c r="M10" s="7"/>
      <c r="P10" s="30"/>
    </row>
    <row r="11" spans="1:16" ht="95.25" customHeight="1" x14ac:dyDescent="0.2"/>
  </sheetData>
  <autoFilter ref="A7:O22" xr:uid="{00000000-0009-0000-0000-000000000000}"/>
  <sortState xmlns:xlrd2="http://schemas.microsoft.com/office/spreadsheetml/2017/richdata2" ref="A10:Z28">
    <sortCondition ref="B10:B28"/>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595198DE-6105-4D07-B57D-0A4E3FFDD2A6}"/>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5a941860-7cba-47d8-8c76-92fcbe358807"/>
    <ds:schemaRef ds:uri="847926f1-1f4d-401e-9b26-3e5c2a772002"/>
    <ds:schemaRef ds:uri="http://schemas.microsoft.com/office/2006/metadata/propertie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2023-11-20T02:56:23Z</cp:lastPrinted>
  <dcterms:created xsi:type="dcterms:W3CDTF">2012-11-14T23:56:55Z</dcterms:created>
  <dcterms:modified xsi:type="dcterms:W3CDTF">2023-11-20T02:56:25Z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