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nra365.sharepoint.com/sites/fs0012/Shared Documents/08審査/400 規制庁HP公表関係/402 予算執行情報公表（規制庁HP公表）/2023(R5)年度 予算執行情報公表/第２四半期/８月/3 HP掲載セット版/"/>
    </mc:Choice>
  </mc:AlternateContent>
  <xr:revisionPtr revIDLastSave="697" documentId="8_{2EA5073C-932B-4B28-A9DF-15DFE8B28F6A}" xr6:coauthVersionLast="47" xr6:coauthVersionMax="47" xr10:uidLastSave="{8BF3439A-94DD-4007-9C45-918A07E4A403}"/>
  <bookViews>
    <workbookView xWindow="-110" yWindow="-110" windowWidth="19420" windowHeight="10420" xr2:uid="{00000000-000D-0000-FFFF-FFFF00000000}"/>
  </bookViews>
  <sheets>
    <sheet name="委託費（随意契約）" sheetId="1" r:id="rId1"/>
    <sheet name="Sheet1" sheetId="2" state="hidden" r:id="rId2"/>
  </sheets>
  <externalReferences>
    <externalReference r:id="rId3"/>
  </externalReferences>
  <definedNames>
    <definedName name="_xlnm._FilterDatabase" localSheetId="0" hidden="1">'委託費（随意契約）'!$A$7:$O$23</definedName>
    <definedName name="_xlnm.Print_Area" localSheetId="0">'委託費（随意契約）'!$A$1:$O$11</definedName>
    <definedName name="_xlnm.Print_Titles" localSheetId="0">'委託費（随意契約）'!$1:$7</definedName>
    <definedName name="Z_140F382B_0DB9_447B_8DFF_5096F9796907_.wvu.FilterData" localSheetId="0" hidden="1">'委託費（随意契約）'!$A$7:$O$10</definedName>
    <definedName name="Z_62B2EEF8_EE3A_4AA6_99E5_917C1793F78A_.wvu.FilterData" localSheetId="0" hidden="1">'委託費（随意契約）'!$A$7:$O$10</definedName>
    <definedName name="Z_C4649BA3_FD24_4733_854E_17F5C8C3D8FB_.wvu.FilterData" localSheetId="0" hidden="1">'委託費（随意契約）'!$A$7:$O$10</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1" l="1"/>
  <c r="J9" i="1"/>
  <c r="J8" i="1"/>
</calcChain>
</file>

<file path=xl/sharedStrings.xml><?xml version="1.0" encoding="utf-8"?>
<sst xmlns="http://schemas.openxmlformats.org/spreadsheetml/2006/main" count="49" uniqueCount="36">
  <si>
    <t>様式２－４</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</si>
  <si>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</si>
  <si>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【原子力規制委員会】</t>
    <rPh sb="1" eb="4">
      <t>ゲンシリョク</t>
    </rPh>
    <rPh sb="4" eb="6">
      <t>キセイ</t>
    </rPh>
    <rPh sb="6" eb="9">
      <t>イインカイ</t>
    </rPh>
    <phoneticPr fontId="3"/>
  </si>
  <si>
    <t>（委託費：随意契約）</t>
    <rPh sb="1" eb="3">
      <t>イタク</t>
    </rPh>
    <rPh sb="3" eb="4">
      <t>ヒ</t>
    </rPh>
    <rPh sb="5" eb="7">
      <t>ズイイ</t>
    </rPh>
    <rPh sb="7" eb="9">
      <t>ケイヤク</t>
    </rPh>
    <phoneticPr fontId="3"/>
  </si>
  <si>
    <t>委託事業名</t>
    <rPh sb="0" eb="2">
      <t>イタク</t>
    </rPh>
    <rPh sb="2" eb="4">
      <t>ジギョウ</t>
    </rPh>
    <rPh sb="4" eb="5">
      <t>メイ</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</si>
  <si>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</si>
  <si>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契約を締結した日</t>
    <rPh sb="0" eb="2">
      <t>ケイヤク</t>
    </rPh>
    <rPh sb="3" eb="5">
      <t>テイケツ</t>
    </rPh>
    <rPh sb="7" eb="8">
      <t>ヒ</t>
    </rPh>
    <phoneticPr fontId="1"/>
  </si>
  <si>
    <t>契約の相手方の
商号又は名称</t>
    <rPh sb="0" eb="2">
      <t>ケイヤク</t>
    </rPh>
    <rPh sb="3" eb="6">
      <t>アイテガタ</t>
    </rPh>
    <rPh sb="8" eb="10">
      <t>ショウゴウ</t>
    </rPh>
    <rPh sb="10" eb="11">
      <t>マタ</t>
    </rPh>
    <rPh sb="12" eb="14">
      <t>メイショウ</t>
    </rPh>
    <phoneticPr fontId="1"/>
  </si>
  <si>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</si>
  <si>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</si>
  <si>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</si>
  <si>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</si>
  <si>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</si>
  <si>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</si>
  <si>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再就職者の
役員の数
(人）</t>
    <rPh sb="0" eb="4">
      <t>サイシュウショクシャ</t>
    </rPh>
    <rPh sb="6" eb="8">
      <t>ヤクイン</t>
    </rPh>
    <rPh sb="9" eb="10">
      <t>カズ</t>
    </rPh>
    <rPh sb="12" eb="13">
      <t>ニン</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</si>
  <si>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</si>
  <si>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</si>
  <si>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</si>
  <si>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</si>
  <si>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rPh sb="6" eb="7">
      <t>スウ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</si>
  <si>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</si>
  <si>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令和５年度　第２四半期（令和５年８月）</t>
    <rPh sb="0" eb="2">
      <t>レイワ</t>
    </rPh>
    <rPh sb="3" eb="5">
      <t>ネンド</t>
    </rPh>
    <rPh sb="6" eb="7">
      <t>ダイ</t>
    </rPh>
    <rPh sb="8" eb="11">
      <t>シハンキ</t>
    </rPh>
    <rPh sb="12" eb="14">
      <t>レイワ</t>
    </rPh>
    <rPh sb="15" eb="16">
      <t>ネン</t>
    </rPh>
    <phoneticPr fontId="3"/>
  </si>
  <si>
    <t>令和5年度原子力施設等防災対策等委託費（鋼材急冷時の熱伝達試験）事業</t>
    <rPh sb="0" eb="2">
      <t>レイワ</t>
    </rPh>
    <rPh sb="3" eb="5">
      <t>ネンド</t>
    </rPh>
    <rPh sb="20" eb="22">
      <t>コウザイ</t>
    </rPh>
    <rPh sb="22" eb="24">
      <t>キュウレイ</t>
    </rPh>
    <rPh sb="24" eb="25">
      <t>ジ</t>
    </rPh>
    <rPh sb="26" eb="29">
      <t>ネツデンタツ</t>
    </rPh>
    <rPh sb="29" eb="31">
      <t>シケン</t>
    </rPh>
    <phoneticPr fontId="0"/>
  </si>
  <si>
    <t>学校法人早稲田大学</t>
    <rPh sb="0" eb="2">
      <t>ガッコウ</t>
    </rPh>
    <rPh sb="2" eb="4">
      <t>ホウジン</t>
    </rPh>
    <rPh sb="4" eb="7">
      <t>ワセダ</t>
    </rPh>
    <rPh sb="7" eb="9">
      <t>ダイガク</t>
    </rPh>
    <phoneticPr fontId="0"/>
  </si>
  <si>
    <t>国立大学法人
京都大学複合原子力科学研究所</t>
  </si>
  <si>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7"/>
  </si>
  <si>
    <t>京都府京都市左京区吉田本町３６番地１</t>
  </si>
  <si>
    <t>－</t>
    <phoneticPr fontId="3"/>
  </si>
  <si>
    <t>令和5年度原子力施設等防災対策等委託費（無人航空機へ搭載するLPWA等を活用した環境放射線モニタリング機器の実現可能性検証）事業</t>
    <phoneticPr fontId="3"/>
  </si>
  <si>
    <t>令和5年度原子力発電施設等安全技術対策委託費（PHITSコードに係る検証作業及び統計指標確認機能の開発）事業</t>
    <phoneticPr fontId="3"/>
  </si>
  <si>
    <t>支出負担行為担当官
原子力規制委員会原子力規制庁
長官官房参事官　小林　雅彦
東京都港区六本木一丁目9番9号</t>
    <phoneticPr fontId="3"/>
  </si>
  <si>
    <t>東京都千代田区内幸町二丁目２番２号富国生命ビル１９階</t>
    <phoneticPr fontId="3"/>
  </si>
  <si>
    <t>東京都新宿区戸塚町一丁目１０４番地</t>
    <rPh sb="9" eb="10">
      <t>イチ</t>
    </rPh>
    <phoneticPr fontId="3"/>
  </si>
  <si>
    <t>　本事業は、原子炉容器壁を模擬した鋼材を運転時の冷却材温度に近い温度に加熱できる装置を製作し、急冷した際の鋼材内部の詳細な温度分布の時間変化を計測するものである。
　本事業に当たっては、原子炉容器の荷重評価に必要となる温度分布の過渡変化を測定するために、高い時間分解能と空間分解能で温度を測定する必要があり、多数の測定点を設置することで生じる影響を低減することが重要である。また、光ファイバを用いた温度計測においては、ファイバ上の温度分布を計測でき、直径が約0.2 mm以下と非常に細いため温度に影響を及ぼさないことから、上記の条件を満たす計測として唯一のものである。
　このため、本事業を受託することができる者には、①「急冷時の鋼材の温度変化に影響を与えないように微細な光ファイバを設置した鋼材の製作技術と、高温・急冷条件で光ファイバを用いて温度を計測する技術」、②「高温（約300℃）に加熱した鋼材を急冷する際の熱流動状態のデータを取得するため、高温の熱流動実験装置の製作、実験実施のノウハウに加え、急冷部の沸騰状態を観測するための高速度撮影技術」の二つの実績が必要であるが、高度な知見及び技術が必要となるため、学校法人早稲田大学のみが、全ての条件を満たすと考えられる。しかし、潜在的な事業者もあり得ないとは言い切れないため、令和5年6月21日から6月30日に入札可能性調査を実施し、本事業で必要となる設備、技術及び知見を持つ者の参加の確認を行ったところ、実施可能事業者として学校法人早稲田大学の1者のみの応募があった。
　このため、会計法第29条の3第4項の規定に基づき契約の性質又は目的が競争を許さない場合として、本委託事業の契約相手方として学校法人早稲田大学と随意契約を締結するものである。</t>
    <rPh sb="1" eb="2">
      <t>ホン</t>
    </rPh>
    <rPh sb="2" eb="4">
      <t>ジギョウ</t>
    </rPh>
    <rPh sb="6" eb="9">
      <t>ゲンシロ</t>
    </rPh>
    <rPh sb="9" eb="11">
      <t>ヨウキ</t>
    </rPh>
    <rPh sb="11" eb="12">
      <t>ヘキ</t>
    </rPh>
    <rPh sb="13" eb="15">
      <t>モギ</t>
    </rPh>
    <rPh sb="17" eb="19">
      <t>コウザイ</t>
    </rPh>
    <rPh sb="20" eb="23">
      <t>ウンテンジ</t>
    </rPh>
    <rPh sb="24" eb="26">
      <t>レイキャク</t>
    </rPh>
    <rPh sb="26" eb="27">
      <t>ザイ</t>
    </rPh>
    <rPh sb="27" eb="29">
      <t>オンド</t>
    </rPh>
    <rPh sb="30" eb="31">
      <t>チカ</t>
    </rPh>
    <rPh sb="32" eb="34">
      <t>オンド</t>
    </rPh>
    <rPh sb="35" eb="37">
      <t>カネツ</t>
    </rPh>
    <rPh sb="40" eb="42">
      <t>ソウチ</t>
    </rPh>
    <rPh sb="43" eb="45">
      <t>セイサク</t>
    </rPh>
    <rPh sb="47" eb="49">
      <t>キュウレイ</t>
    </rPh>
    <rPh sb="51" eb="52">
      <t>サイ</t>
    </rPh>
    <rPh sb="53" eb="55">
      <t>コウザイ</t>
    </rPh>
    <rPh sb="55" eb="57">
      <t>ナイブ</t>
    </rPh>
    <rPh sb="58" eb="60">
      <t>ショウサイ</t>
    </rPh>
    <rPh sb="61" eb="63">
      <t>オンド</t>
    </rPh>
    <rPh sb="63" eb="65">
      <t>ブンプ</t>
    </rPh>
    <rPh sb="66" eb="68">
      <t>ジカン</t>
    </rPh>
    <rPh sb="68" eb="70">
      <t>ヘンカ</t>
    </rPh>
    <rPh sb="71" eb="73">
      <t>ケイソク</t>
    </rPh>
    <rPh sb="87" eb="88">
      <t>ア</t>
    </rPh>
    <phoneticPr fontId="3"/>
  </si>
  <si>
    <t>　本事業は、無人航空機等に搭載し事故時における環境放射線モニタリングに使用することを念頭に、CsIとMPPCを用いたシンチレーション検出器及び低消費電力かつ長距離通信が可能となるLPWAを組み合わせた環境放射線モニタリング機器について実現可能性を検証するものである。
　本事業を実施するにあたっては、CsI及びMPPCを用いたシンチレーション検出器の動作原理及び仕様、無線通信技術であるLPWAの原理及び規格、事故時における環境放射線モニタリングの全てについて十分な知見を有している必要がある。これらの条件を満たすのは、CsI及びMPPCを用いたシンチレーション検出器について放射線検出器製造事業者と共同で研究開発を行い、LPWAについても公的機関と共に環境放射線モニタリングの現場導入に関する実証試験等を行うなど、CsI及びMPPCを用いたシンチレーション検出器とLPWAを組み合わせた環境放射線モニタリング機器に関する先進的な研究開発を行っている国立大学法人京都大学のみであると考えられ、実際に昨年度類似事業（令和４年度放射性物質測定調査委託費（CsI検出器及びLPWAを活用した環境放射線モニタリング機器の実現可能性調査）事業）において入札可能性調査を実施したところ、応募者は京都大学のみであった。
　しかし、必ずしも他の参加者がいないとは言い切れないため、必要な知見等を明示したうえで、令和5年6月12日～令和5年6月23日まで入札可能性調査を実施した結果、実施可能事業者が国立大学法人京都大学の1者しか存在しないことを確認した。
　以上のことから、会計法第29条の3第4項の規定に基づき、契約の性質又は目的が競争を許さない場合として本委託事業の契約相手方として国立大学法人京都大学と随意契約を締結するものである。</t>
    <phoneticPr fontId="3"/>
  </si>
  <si>
    <t>　本事業は、PHITSコードのソースプログラムが持つ不確かさを評価し（解検証）、またソースプログラムに改良を加えて機能拡張（統計指標確認機能の開発）を行い、拡張機能も活用して昨年度実施した妥当性確認実験に対するベンチマーク解析を行うものである。本事業における作業は、令和３年度原子力発電施設等安全技術対策委託費（PHITSコードに係る解検証及び統計指標確認機能の開発）事業及び令和４年度原子力発電施設等安全技術対策委託費（PHITSコードに係る解検証及び統計指標確認機能の開発）事業の継続作業であり、過年度のバイドール契約において開発したPHITSコードの機能（未公開）をベースとする必要があるため、本契約における作業を実施することができるのは、上記過年度契約の受託者である国立研究開発法人日本原子力研究開発機構である。
　このため、会計法第29条の3第4項の規定に基づき契約の性質又は目的が競争を許さない場合として、本委託業務の契約相手方として国立研究開発法人日本原子力研究開発機構と随意契約を締結するものである。</t>
    <rPh sb="1" eb="2">
      <t>ホン</t>
    </rPh>
    <rPh sb="2" eb="4">
      <t>ジギョウ</t>
    </rPh>
    <rPh sb="24" eb="25">
      <t>モ</t>
    </rPh>
    <rPh sb="26" eb="28">
      <t>フタシ</t>
    </rPh>
    <rPh sb="31" eb="33">
      <t>ヒョウカ</t>
    </rPh>
    <rPh sb="35" eb="36">
      <t>カイ</t>
    </rPh>
    <rPh sb="36" eb="38">
      <t>ケンショウ</t>
    </rPh>
    <rPh sb="51" eb="53">
      <t>カイリョウ</t>
    </rPh>
    <rPh sb="54" eb="55">
      <t>クワ</t>
    </rPh>
    <rPh sb="57" eb="59">
      <t>キノウ</t>
    </rPh>
    <rPh sb="59" eb="61">
      <t>カクチョウ</t>
    </rPh>
    <rPh sb="62" eb="64">
      <t>トウケイ</t>
    </rPh>
    <rPh sb="64" eb="66">
      <t>シヒョウ</t>
    </rPh>
    <rPh sb="66" eb="68">
      <t>カクニン</t>
    </rPh>
    <rPh sb="68" eb="70">
      <t>キノウ</t>
    </rPh>
    <rPh sb="71" eb="73">
      <t>カイハツ</t>
    </rPh>
    <rPh sb="75" eb="76">
      <t>オコナ</t>
    </rPh>
    <rPh sb="78" eb="80">
      <t>カクチョウ</t>
    </rPh>
    <rPh sb="80" eb="82">
      <t>キノウ</t>
    </rPh>
    <rPh sb="83" eb="85">
      <t>カツヨウ</t>
    </rPh>
    <rPh sb="87" eb="90">
      <t>サクネンド</t>
    </rPh>
    <rPh sb="90" eb="92">
      <t>ジッシ</t>
    </rPh>
    <rPh sb="94" eb="97">
      <t>ダトウセイ</t>
    </rPh>
    <rPh sb="97" eb="99">
      <t>カクニン</t>
    </rPh>
    <rPh sb="99" eb="101">
      <t>ジッケン</t>
    </rPh>
    <rPh sb="102" eb="103">
      <t>タイ</t>
    </rPh>
    <rPh sb="111" eb="113">
      <t>カイセキ</t>
    </rPh>
    <rPh sb="114" eb="115">
      <t>オコナ</t>
    </rPh>
    <rPh sb="122" eb="125">
      <t>ホンジギョウ</t>
    </rPh>
    <rPh sb="129" eb="131">
      <t>サギョウ</t>
    </rPh>
    <rPh sb="133" eb="135">
      <t>レイワ</t>
    </rPh>
    <rPh sb="136" eb="138">
      <t>ネンド</t>
    </rPh>
    <rPh sb="138" eb="141">
      <t>ゲンシリョク</t>
    </rPh>
    <rPh sb="141" eb="143">
      <t>ハツデン</t>
    </rPh>
    <rPh sb="143" eb="145">
      <t>シセツ</t>
    </rPh>
    <rPh sb="145" eb="146">
      <t>トウ</t>
    </rPh>
    <rPh sb="146" eb="148">
      <t>アンゼン</t>
    </rPh>
    <rPh sb="148" eb="150">
      <t>ギジュツ</t>
    </rPh>
    <rPh sb="150" eb="152">
      <t>タイサク</t>
    </rPh>
    <rPh sb="152" eb="155">
      <t>イタクヒ</t>
    </rPh>
    <rPh sb="165" eb="166">
      <t>カカ</t>
    </rPh>
    <rPh sb="167" eb="168">
      <t>カイ</t>
    </rPh>
    <rPh sb="168" eb="170">
      <t>ケンショウ</t>
    </rPh>
    <rPh sb="170" eb="171">
      <t>オヨ</t>
    </rPh>
    <rPh sb="172" eb="174">
      <t>トウケイ</t>
    </rPh>
    <rPh sb="174" eb="176">
      <t>シヒョウ</t>
    </rPh>
    <rPh sb="176" eb="178">
      <t>カクニン</t>
    </rPh>
    <rPh sb="178" eb="180">
      <t>キノウ</t>
    </rPh>
    <rPh sb="181" eb="183">
      <t>カイハツ</t>
    </rPh>
    <rPh sb="184" eb="186">
      <t>ジギョウ</t>
    </rPh>
    <rPh sb="186" eb="187">
      <t>オヨ</t>
    </rPh>
    <rPh sb="188" eb="190">
      <t>レイワ</t>
    </rPh>
    <rPh sb="191" eb="193">
      <t>ネンド</t>
    </rPh>
    <rPh sb="193" eb="196">
      <t>ゲンシリョク</t>
    </rPh>
    <rPh sb="196" eb="198">
      <t>ハツデン</t>
    </rPh>
    <rPh sb="198" eb="200">
      <t>シセツ</t>
    </rPh>
    <rPh sb="200" eb="201">
      <t>トウ</t>
    </rPh>
    <rPh sb="201" eb="203">
      <t>アンゼン</t>
    </rPh>
    <rPh sb="203" eb="205">
      <t>ギジュツ</t>
    </rPh>
    <rPh sb="205" eb="207">
      <t>タイサク</t>
    </rPh>
    <rPh sb="207" eb="210">
      <t>イタクヒ</t>
    </rPh>
    <rPh sb="220" eb="221">
      <t>カカ</t>
    </rPh>
    <rPh sb="222" eb="223">
      <t>カイ</t>
    </rPh>
    <rPh sb="223" eb="225">
      <t>ケンショウ</t>
    </rPh>
    <rPh sb="225" eb="226">
      <t>オヨ</t>
    </rPh>
    <rPh sb="227" eb="229">
      <t>トウケイ</t>
    </rPh>
    <rPh sb="229" eb="231">
      <t>シヒョウ</t>
    </rPh>
    <rPh sb="231" eb="233">
      <t>カクニン</t>
    </rPh>
    <rPh sb="233" eb="235">
      <t>キノウ</t>
    </rPh>
    <rPh sb="236" eb="238">
      <t>カイハツ</t>
    </rPh>
    <rPh sb="239" eb="241">
      <t>ジギョウ</t>
    </rPh>
    <rPh sb="242" eb="244">
      <t>ケイゾク</t>
    </rPh>
    <rPh sb="244" eb="246">
      <t>サギョウ</t>
    </rPh>
    <rPh sb="250" eb="253">
      <t>カネンド</t>
    </rPh>
    <rPh sb="259" eb="261">
      <t>ケイヤク</t>
    </rPh>
    <rPh sb="265" eb="267">
      <t>カイハツ</t>
    </rPh>
    <rPh sb="278" eb="280">
      <t>キノウ</t>
    </rPh>
    <rPh sb="281" eb="284">
      <t>ミコウカイ</t>
    </rPh>
    <rPh sb="292" eb="294">
      <t>ヒツヨウ</t>
    </rPh>
    <rPh sb="300" eb="303">
      <t>ホンケイヤク</t>
    </rPh>
    <rPh sb="307" eb="309">
      <t>サギョウ</t>
    </rPh>
    <rPh sb="310" eb="312">
      <t>ジッシ</t>
    </rPh>
    <rPh sb="323" eb="325">
      <t>ジョウキ</t>
    </rPh>
    <rPh sb="325" eb="328">
      <t>カネンド</t>
    </rPh>
    <rPh sb="328" eb="330">
      <t>ケイヤク</t>
    </rPh>
    <rPh sb="331" eb="334">
      <t>ジュタクシャ</t>
    </rPh>
    <rPh sb="337" eb="339">
      <t>コクリツ</t>
    </rPh>
    <rPh sb="339" eb="341">
      <t>ケンキュウ</t>
    </rPh>
    <rPh sb="341" eb="343">
      <t>カイハツ</t>
    </rPh>
    <rPh sb="343" eb="345">
      <t>ホウジン</t>
    </rPh>
    <rPh sb="345" eb="347">
      <t>ニホン</t>
    </rPh>
    <rPh sb="347" eb="350">
      <t>ゲンシリョク</t>
    </rPh>
    <rPh sb="350" eb="352">
      <t>ケンキュウ</t>
    </rPh>
    <rPh sb="352" eb="354">
      <t>カイハツ</t>
    </rPh>
    <rPh sb="354" eb="356">
      <t>キコウ</t>
    </rPh>
    <rPh sb="367" eb="370">
      <t>カイケイホウ</t>
    </rPh>
    <rPh sb="370" eb="371">
      <t>ダイ</t>
    </rPh>
    <rPh sb="373" eb="374">
      <t>ジョウ</t>
    </rPh>
    <rPh sb="376" eb="377">
      <t>ダイ</t>
    </rPh>
    <rPh sb="378" eb="379">
      <t>コウ</t>
    </rPh>
    <rPh sb="380" eb="382">
      <t>キテイ</t>
    </rPh>
    <rPh sb="383" eb="384">
      <t>モト</t>
    </rPh>
    <rPh sb="386" eb="388">
      <t>ケイヤク</t>
    </rPh>
    <rPh sb="389" eb="391">
      <t>セイシツ</t>
    </rPh>
    <rPh sb="391" eb="392">
      <t>マタ</t>
    </rPh>
    <rPh sb="393" eb="395">
      <t>モクテキ</t>
    </rPh>
    <rPh sb="396" eb="398">
      <t>キョウソウ</t>
    </rPh>
    <rPh sb="399" eb="400">
      <t>ユル</t>
    </rPh>
    <rPh sb="403" eb="405">
      <t>バアイ</t>
    </rPh>
    <rPh sb="409" eb="410">
      <t>ホン</t>
    </rPh>
    <rPh sb="410" eb="412">
      <t>イタク</t>
    </rPh>
    <rPh sb="412" eb="414">
      <t>ギョウム</t>
    </rPh>
    <rPh sb="415" eb="417">
      <t>ケイヤク</t>
    </rPh>
    <rPh sb="417" eb="420">
      <t>アイテガタ</t>
    </rPh>
    <rPh sb="423" eb="425">
      <t>コクリツ</t>
    </rPh>
    <rPh sb="425" eb="427">
      <t>ケンキュウ</t>
    </rPh>
    <rPh sb="427" eb="429">
      <t>カイハツ</t>
    </rPh>
    <rPh sb="429" eb="431">
      <t>ホウジン</t>
    </rPh>
    <rPh sb="431" eb="433">
      <t>ニホン</t>
    </rPh>
    <rPh sb="433" eb="436">
      <t>ゲンシリョク</t>
    </rPh>
    <rPh sb="436" eb="438">
      <t>ケンキュウ</t>
    </rPh>
    <rPh sb="438" eb="440">
      <t>カイハツ</t>
    </rPh>
    <rPh sb="440" eb="442">
      <t>キコウ</t>
    </rPh>
    <rPh sb="443" eb="445">
      <t>ズイイ</t>
    </rPh>
    <rPh sb="445" eb="447">
      <t>ケイヤク</t>
    </rPh>
    <rPh sb="448" eb="450">
      <t>テイケツ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</si>
</sst>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ggge&quot;年&quot;m&quot;月&quot;d&quot;日&quot;;@" x16r2:formatCode16="[$-ja-JP-x-gannen]ggge&quot;年&quot;m&quot;月&quot;d&quot;日&quot;;@"/>
    <numFmt numFmtId="178" formatCode="0_);[Red]\(0\)"/>
  </numFmts>
  <fonts count="2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4"/>
      <color rgb="FFFF0000"/>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0">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0">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0" fontId="2" fillId="0" borderId="0">
      <alignment vertical="center"/>
    </xf>
    <xf numFmtId="9" fontId="5" fillId="0" borderId="0" applyFont="0" applyFill="0" applyBorder="0" applyAlignment="0" applyProtection="0">
      <alignment vertical="center"/>
    </xf>
  </cellStyleXfs>
  <cellXfs count="85">
    <xf numFmtId="0" fontId="0" fillId="0" borderId="0" xfId="0">
      <alignment vertical="center"/>
    </xf>
    <xf numFmtId="0" fontId="22" fillId="0" borderId="0" xfId="0" applyFo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49" fontId="23" fillId="0" borderId="0" xfId="0" applyNumberFormat="1" applyFont="1" applyAlignment="1">
      <alignment horizontal="center" vertical="center"/>
    </xf>
    <xf numFmtId="0" fontId="23" fillId="0" borderId="0" xfId="0" applyFont="1" applyAlignment="1">
      <alignment horizontal="right" vertical="center"/>
    </xf>
    <xf numFmtId="0" fontId="25" fillId="0" borderId="0" xfId="46" applyFont="1" applyAlignment="1">
      <alignment horizontal="left" vertical="center" wrapText="1"/>
    </xf>
    <xf numFmtId="0" fontId="24" fillId="0" borderId="0" xfId="46" applyFont="1" applyAlignment="1">
      <alignment horizontal="center" vertical="center" wrapText="1"/>
    </xf>
    <xf numFmtId="49" fontId="24" fillId="0" borderId="0" xfId="46" applyNumberFormat="1" applyFont="1" applyAlignment="1">
      <alignment horizontal="center" vertical="center" wrapText="1"/>
    </xf>
    <xf numFmtId="0" fontId="24" fillId="0" borderId="0" xfId="46" applyFont="1" applyAlignment="1">
      <alignment vertical="center" wrapText="1"/>
    </xf>
    <xf numFmtId="0" fontId="24" fillId="0" borderId="0" xfId="46" applyFont="1" applyAlignment="1">
      <alignment horizontal="right" vertical="center" wrapText="1"/>
    </xf>
    <xf numFmtId="0" fontId="24" fillId="0" borderId="0" xfId="0" applyFont="1" applyAlignment="1">
      <alignment vertical="center" wrapText="1"/>
    </xf>
    <xf numFmtId="0" fontId="24" fillId="0" borderId="0" xfId="0" applyFont="1">
      <alignment vertical="center"/>
    </xf>
    <xf numFmtId="0" fontId="25" fillId="0" borderId="0" xfId="0" applyFont="1" applyAlignment="1">
      <alignment horizontal="left" vertical="center"/>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4" fillId="0" borderId="0" xfId="0" applyFont="1" applyAlignment="1">
      <alignment horizontal="right" vertical="center" wrapText="1"/>
    </xf>
    <xf numFmtId="0" fontId="25" fillId="0" borderId="1" xfId="0" applyFont="1" applyBorder="1" applyAlignment="1">
      <alignment horizontal="left"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right" vertical="center" wrapText="1"/>
    </xf>
    <xf numFmtId="0" fontId="26" fillId="0" borderId="0" xfId="0" applyFont="1">
      <alignment vertical="center"/>
    </xf>
    <xf numFmtId="0" fontId="27" fillId="0" borderId="0" xfId="0" applyFont="1">
      <alignment vertical="center"/>
    </xf>
    <xf numFmtId="0" fontId="28" fillId="0" borderId="0" xfId="0" applyFont="1">
      <alignment vertical="center"/>
    </xf>
    <xf numFmtId="0" fontId="13" fillId="0" borderId="0" xfId="0" applyFont="1" applyAlignment="1">
      <alignment horizontal="center" vertical="center"/>
    </xf>
    <xf numFmtId="0" fontId="13" fillId="0" borderId="0" xfId="0" applyFont="1">
      <alignment vertical="center"/>
    </xf>
    <xf numFmtId="177" fontId="24" fillId="33" borderId="22" xfId="48" quotePrefix="1" applyNumberFormat="1" applyFont="1" applyFill="1" applyBorder="1" applyAlignment="1" applyProtection="1">
      <alignment horizontal="center" vertical="center" wrapText="1"/>
      <protection locked="0"/>
    </xf>
    <xf numFmtId="0" fontId="24" fillId="0" borderId="22" xfId="0" applyFont="1" applyFill="1" applyBorder="1" applyAlignment="1">
      <alignment horizontal="center" vertical="center" wrapText="1"/>
    </xf>
    <xf numFmtId="0" fontId="24" fillId="0" borderId="23" xfId="0" applyFont="1" applyFill="1" applyBorder="1" applyAlignment="1">
      <alignment vertical="center" wrapText="1"/>
    </xf>
    <xf numFmtId="0" fontId="24" fillId="0" borderId="20"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24" xfId="0" applyFont="1" applyBorder="1" applyAlignment="1">
      <alignment horizontal="left" vertical="center" wrapText="1"/>
    </xf>
    <xf numFmtId="0" fontId="24" fillId="0" borderId="27" xfId="0" applyFont="1" applyBorder="1" applyAlignment="1">
      <alignment horizontal="left" vertical="center" wrapText="1"/>
    </xf>
    <xf numFmtId="0" fontId="24" fillId="33" borderId="21" xfId="0" applyFont="1" applyFill="1" applyBorder="1" applyAlignment="1">
      <alignment horizontal="left" vertical="center" wrapText="1"/>
    </xf>
    <xf numFmtId="177" fontId="24" fillId="0" borderId="25" xfId="46" applyNumberFormat="1" applyFont="1" applyBorder="1" applyAlignment="1">
      <alignment horizontal="center" vertical="center" wrapText="1"/>
    </xf>
    <xf numFmtId="177" fontId="24" fillId="0" borderId="28" xfId="46" applyNumberFormat="1" applyFont="1" applyBorder="1" applyAlignment="1">
      <alignment horizontal="center" vertical="center" wrapText="1"/>
    </xf>
    <xf numFmtId="178" fontId="24" fillId="0" borderId="22" xfId="48" applyNumberFormat="1" applyFont="1" applyBorder="1" applyAlignment="1" applyProtection="1">
      <alignment vertical="center" shrinkToFit="1"/>
      <protection locked="0"/>
    </xf>
    <xf numFmtId="38" fontId="24" fillId="0" borderId="22" xfId="34" applyFont="1" applyFill="1" applyBorder="1" applyAlignment="1" applyProtection="1">
      <alignment vertical="center"/>
      <protection locked="0"/>
    </xf>
    <xf numFmtId="0" fontId="24" fillId="0" borderId="25" xfId="0" applyFont="1" applyBorder="1" applyAlignment="1">
      <alignment horizontal="left" vertical="center" wrapText="1"/>
    </xf>
    <xf numFmtId="0" fontId="24" fillId="0" borderId="28" xfId="0" applyFont="1" applyBorder="1" applyAlignment="1">
      <alignment horizontal="left" vertical="center" wrapText="1"/>
    </xf>
    <xf numFmtId="0" fontId="24" fillId="0" borderId="22" xfId="48" applyFont="1" applyFill="1" applyBorder="1" applyAlignment="1" applyProtection="1">
      <alignment horizontal="left" vertical="center" wrapText="1"/>
      <protection locked="0"/>
    </xf>
    <xf numFmtId="0" fontId="24" fillId="0" borderId="22" xfId="48" applyFont="1" applyBorder="1" applyAlignment="1" applyProtection="1">
      <alignment horizontal="left" vertical="center" wrapText="1"/>
      <protection locked="0"/>
    </xf>
    <xf numFmtId="0" fontId="28" fillId="0" borderId="0" xfId="0" applyFont="1" applyAlignment="1">
      <alignment horizontal="left" vertical="center" wrapText="1"/>
    </xf>
    <xf numFmtId="0" fontId="24" fillId="33" borderId="22" xfId="0" applyFont="1" applyFill="1" applyBorder="1" applyAlignment="1">
      <alignment horizontal="left" vertical="center" wrapText="1"/>
    </xf>
    <xf numFmtId="0" fontId="28" fillId="0" borderId="0" xfId="0" applyFont="1" applyAlignment="1">
      <alignment horizontal="left" vertical="center"/>
    </xf>
    <xf numFmtId="0" fontId="24" fillId="0" borderId="25" xfId="0" applyFont="1" applyFill="1" applyBorder="1" applyAlignment="1">
      <alignment horizontal="left" vertical="center" wrapText="1"/>
    </xf>
    <xf numFmtId="176" fontId="24" fillId="0" borderId="22" xfId="48" applyNumberFormat="1" applyFont="1" applyFill="1" applyBorder="1" applyAlignment="1" applyProtection="1">
      <alignment horizontal="left" vertical="center" wrapText="1" shrinkToFit="1"/>
      <protection locked="0"/>
    </xf>
    <xf numFmtId="0" fontId="24" fillId="0" borderId="28" xfId="0" applyFont="1" applyFill="1" applyBorder="1" applyAlignment="1">
      <alignment horizontal="left" vertical="center" wrapText="1"/>
    </xf>
    <xf numFmtId="178" fontId="24" fillId="0" borderId="25" xfId="0" applyNumberFormat="1" applyFont="1" applyBorder="1" applyAlignment="1">
      <alignment horizontal="right" vertical="center" wrapText="1"/>
    </xf>
    <xf numFmtId="178" fontId="24" fillId="0" borderId="28" xfId="0" applyNumberFormat="1" applyFont="1" applyBorder="1" applyAlignment="1">
      <alignment horizontal="right" vertical="center" wrapText="1"/>
    </xf>
    <xf numFmtId="0" fontId="24" fillId="0" borderId="0" xfId="46" applyFont="1" applyAlignment="1">
      <alignment horizontal="center" vertical="center" wrapText="1"/>
    </xf>
    <xf numFmtId="0" fontId="24" fillId="0" borderId="1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5" xfId="46" applyFont="1" applyBorder="1" applyAlignment="1">
      <alignment horizontal="center" vertical="center" wrapText="1"/>
    </xf>
    <xf numFmtId="0" fontId="24" fillId="0" borderId="20" xfId="46"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2" xfId="0"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22" xfId="0" applyNumberFormat="1" applyFont="1" applyBorder="1" applyAlignment="1">
      <alignment horizontal="center" vertical="center" wrapText="1"/>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38" fontId="24" fillId="0" borderId="15" xfId="34" applyFont="1" applyFill="1" applyBorder="1" applyAlignment="1">
      <alignment horizontal="center" vertical="center" wrapText="1"/>
    </xf>
    <xf numFmtId="0" fontId="24" fillId="0" borderId="15" xfId="46" applyFont="1" applyFill="1" applyBorder="1" applyAlignment="1">
      <alignment horizontal="center" vertical="center" wrapText="1"/>
    </xf>
    <xf numFmtId="38" fontId="24" fillId="0" borderId="20" xfId="34" applyFont="1" applyFill="1" applyBorder="1" applyAlignment="1">
      <alignment horizontal="center" vertical="center" wrapText="1"/>
    </xf>
    <xf numFmtId="0" fontId="24" fillId="0" borderId="20" xfId="46" applyFont="1" applyFill="1" applyBorder="1" applyAlignment="1">
      <alignment horizontal="center" vertical="center" wrapText="1"/>
    </xf>
    <xf numFmtId="38" fontId="24" fillId="0" borderId="25" xfId="34" applyFont="1" applyFill="1" applyBorder="1" applyAlignment="1">
      <alignment vertical="center" wrapText="1"/>
    </xf>
    <xf numFmtId="9" fontId="24" fillId="0" borderId="25" xfId="49" applyNumberFormat="1" applyFont="1" applyFill="1" applyBorder="1" applyAlignment="1">
      <alignment horizontal="center" vertical="center" wrapText="1"/>
    </xf>
    <xf numFmtId="38" fontId="24" fillId="0" borderId="28" xfId="34" applyFont="1" applyFill="1" applyBorder="1" applyAlignment="1">
      <alignment vertical="center" wrapText="1"/>
    </xf>
    <xf numFmtId="9" fontId="24" fillId="0" borderId="28" xfId="49" applyFont="1" applyFill="1" applyBorder="1" applyAlignment="1">
      <alignment horizontal="center" vertical="center" wrapText="1"/>
    </xf>
    <xf numFmtId="9" fontId="24" fillId="0" borderId="22" xfId="34" applyNumberFormat="1"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9" builtinId="5"/>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標準_平成１９年度予算執行計画【第３四半期】（○○局）" xfId="48" xr:uid="{00000000-0005-0000-0000-00002F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
  <sheetViews>
    <sheetView tabSelected="1" view="pageBreakPreview" zoomScale="50" zoomScaleNormal="100" zoomScaleSheetLayoutView="50" workbookViewId="0">
      <pane xSplit="1" ySplit="7" topLeftCell="B8" activePane="bottomRight" state="frozen"/>
      <selection pane="topRight" activeCell="G1" sqref="G1"/>
      <selection pane="bottomLeft" activeCell="A8" sqref="A8"/>
      <selection pane="bottomRight" activeCell="N8" sqref="N8"/>
    </sheetView>
  </sheetViews>
  <sheetFormatPr defaultColWidth="9" defaultRowHeight="12" x14ac:dyDescent="0.2"/>
  <cols>
    <col min="1" max="1" width="50.6328125" style="1" customWidth="1"/>
    <col min="2" max="2" width="40.6328125" style="1" customWidth="1"/>
    <col min="3" max="3" width="25.6328125" style="2" customWidth="1"/>
    <col min="4" max="5" width="30.6328125" style="1" customWidth="1"/>
    <col min="6" max="6" width="28.26953125" style="3" customWidth="1"/>
    <col min="7" max="7" width="105.08984375" style="1" customWidth="1"/>
    <col min="8" max="9" width="20.6328125" style="5" customWidth="1"/>
    <col min="10" max="13" width="20.6328125" style="2" customWidth="1"/>
    <col min="14" max="14" width="20.6328125" style="1" customWidth="1"/>
    <col min="15" max="15" width="15.6328125" style="1" customWidth="1"/>
    <col min="16" max="16" width="32.6328125" style="27" customWidth="1"/>
    <col min="17" max="16384" width="9" style="1"/>
  </cols>
  <sheetData>
    <row r="1" spans="1:16" x14ac:dyDescent="0.2">
      <c r="H1" s="4"/>
      <c r="I1" s="4"/>
      <c r="O1" s="4" t="s">
        <v>0</v>
      </c>
    </row>
    <row r="2" spans="1:16" ht="80.150000000000006" customHeight="1" x14ac:dyDescent="0.2">
      <c r="A2" s="58" t="s">
        <v>1</v>
      </c>
      <c r="B2" s="58"/>
      <c r="C2" s="58"/>
      <c r="D2" s="58"/>
      <c r="E2" s="58"/>
      <c r="F2" s="58"/>
      <c r="G2" s="58"/>
      <c r="H2" s="58"/>
      <c r="I2" s="58"/>
      <c r="J2" s="58"/>
      <c r="K2" s="58"/>
      <c r="L2" s="58"/>
      <c r="M2" s="58"/>
      <c r="N2" s="58"/>
      <c r="O2" s="58"/>
    </row>
    <row r="3" spans="1:16" s="16" customFormat="1" ht="20.149999999999999" customHeight="1" x14ac:dyDescent="0.2">
      <c r="A3" s="10" t="s">
        <v>2</v>
      </c>
      <c r="B3" s="11"/>
      <c r="C3" s="11"/>
      <c r="D3" s="11"/>
      <c r="E3" s="11"/>
      <c r="F3" s="12"/>
      <c r="G3" s="13"/>
      <c r="H3" s="14"/>
      <c r="I3" s="14"/>
      <c r="J3" s="11"/>
      <c r="K3" s="11"/>
      <c r="L3" s="11"/>
      <c r="M3" s="11"/>
      <c r="N3" s="11"/>
      <c r="O3" s="15"/>
      <c r="P3" s="28"/>
    </row>
    <row r="4" spans="1:16" s="16" customFormat="1" ht="20.149999999999999" customHeight="1" x14ac:dyDescent="0.2">
      <c r="A4" s="17" t="s">
        <v>21</v>
      </c>
      <c r="B4" s="18"/>
      <c r="C4" s="18"/>
      <c r="D4" s="18"/>
      <c r="E4" s="18"/>
      <c r="F4" s="19"/>
      <c r="G4" s="15"/>
      <c r="H4" s="20"/>
      <c r="I4" s="20"/>
      <c r="J4" s="18"/>
      <c r="K4" s="18"/>
      <c r="L4" s="18"/>
      <c r="M4" s="18"/>
      <c r="N4" s="18"/>
      <c r="O4" s="15"/>
      <c r="P4" s="28"/>
    </row>
    <row r="5" spans="1:16" s="16" customFormat="1" ht="20.149999999999999" customHeight="1" thickBot="1" x14ac:dyDescent="0.25">
      <c r="A5" s="21" t="s">
        <v>3</v>
      </c>
      <c r="B5" s="22"/>
      <c r="C5" s="22"/>
      <c r="D5" s="22"/>
      <c r="E5" s="22"/>
      <c r="F5" s="23"/>
      <c r="G5" s="24"/>
      <c r="H5" s="25"/>
      <c r="I5" s="25"/>
      <c r="J5" s="22"/>
      <c r="K5" s="22"/>
      <c r="L5" s="22"/>
      <c r="M5" s="22"/>
      <c r="N5" s="22"/>
      <c r="O5" s="24"/>
      <c r="P5" s="28"/>
    </row>
    <row r="6" spans="1:16" s="7" customFormat="1" ht="30" customHeight="1" x14ac:dyDescent="0.2">
      <c r="A6" s="61" t="s">
        <v>4</v>
      </c>
      <c r="B6" s="63" t="s">
        <v>5</v>
      </c>
      <c r="C6" s="65" t="s">
        <v>6</v>
      </c>
      <c r="D6" s="63" t="s">
        <v>7</v>
      </c>
      <c r="E6" s="70" t="s">
        <v>8</v>
      </c>
      <c r="F6" s="72" t="s">
        <v>9</v>
      </c>
      <c r="G6" s="74" t="s">
        <v>10</v>
      </c>
      <c r="H6" s="76" t="s">
        <v>11</v>
      </c>
      <c r="I6" s="77" t="s">
        <v>12</v>
      </c>
      <c r="J6" s="77" t="s">
        <v>13</v>
      </c>
      <c r="K6" s="63" t="s">
        <v>14</v>
      </c>
      <c r="L6" s="67" t="s">
        <v>15</v>
      </c>
      <c r="M6" s="68"/>
      <c r="N6" s="69"/>
      <c r="O6" s="59" t="s">
        <v>16</v>
      </c>
      <c r="P6" s="29"/>
    </row>
    <row r="7" spans="1:16" s="7" customFormat="1" ht="50.15" customHeight="1" thickBot="1" x14ac:dyDescent="0.25">
      <c r="A7" s="62"/>
      <c r="B7" s="64"/>
      <c r="C7" s="66"/>
      <c r="D7" s="64"/>
      <c r="E7" s="71"/>
      <c r="F7" s="73"/>
      <c r="G7" s="75"/>
      <c r="H7" s="78"/>
      <c r="I7" s="79"/>
      <c r="J7" s="79"/>
      <c r="K7" s="64"/>
      <c r="L7" s="34" t="s">
        <v>17</v>
      </c>
      <c r="M7" s="34" t="s">
        <v>18</v>
      </c>
      <c r="N7" s="34" t="s">
        <v>19</v>
      </c>
      <c r="O7" s="60"/>
      <c r="P7" s="29"/>
    </row>
    <row r="8" spans="1:16" s="7" customFormat="1" ht="351.5" customHeight="1" x14ac:dyDescent="0.2">
      <c r="A8" s="39" t="s">
        <v>22</v>
      </c>
      <c r="B8" s="46" t="s">
        <v>30</v>
      </c>
      <c r="C8" s="42">
        <v>45161</v>
      </c>
      <c r="D8" s="46" t="s">
        <v>23</v>
      </c>
      <c r="E8" s="46" t="s">
        <v>32</v>
      </c>
      <c r="F8" s="56">
        <v>5011105000953</v>
      </c>
      <c r="G8" s="53" t="s">
        <v>33</v>
      </c>
      <c r="H8" s="80">
        <v>50998063</v>
      </c>
      <c r="I8" s="80">
        <v>50998063</v>
      </c>
      <c r="J8" s="81">
        <f>I8/H8</f>
        <v>1</v>
      </c>
      <c r="K8" s="35" t="s">
        <v>27</v>
      </c>
      <c r="L8" s="35" t="s">
        <v>27</v>
      </c>
      <c r="M8" s="35" t="s">
        <v>27</v>
      </c>
      <c r="N8" s="35" t="s">
        <v>27</v>
      </c>
      <c r="O8" s="36"/>
      <c r="P8" s="52"/>
    </row>
    <row r="9" spans="1:16" s="7" customFormat="1" ht="351.5" customHeight="1" x14ac:dyDescent="0.2">
      <c r="A9" s="40" t="s">
        <v>28</v>
      </c>
      <c r="B9" s="47" t="s">
        <v>30</v>
      </c>
      <c r="C9" s="43">
        <v>45162</v>
      </c>
      <c r="D9" s="47" t="s">
        <v>24</v>
      </c>
      <c r="E9" s="47" t="s">
        <v>26</v>
      </c>
      <c r="F9" s="57">
        <v>3130005005532</v>
      </c>
      <c r="G9" s="55" t="s">
        <v>34</v>
      </c>
      <c r="H9" s="82">
        <v>11292017</v>
      </c>
      <c r="I9" s="82">
        <v>11292017</v>
      </c>
      <c r="J9" s="83">
        <f>I9/H9</f>
        <v>1</v>
      </c>
      <c r="K9" s="37" t="s">
        <v>27</v>
      </c>
      <c r="L9" s="37" t="s">
        <v>27</v>
      </c>
      <c r="M9" s="37" t="s">
        <v>27</v>
      </c>
      <c r="N9" s="37" t="s">
        <v>27</v>
      </c>
      <c r="O9" s="38"/>
      <c r="P9" s="52"/>
    </row>
    <row r="10" spans="1:16" s="15" customFormat="1" ht="243.5" customHeight="1" thickBot="1" x14ac:dyDescent="0.25">
      <c r="A10" s="41" t="s">
        <v>29</v>
      </c>
      <c r="B10" s="51" t="s">
        <v>30</v>
      </c>
      <c r="C10" s="31">
        <v>45166</v>
      </c>
      <c r="D10" s="48" t="s">
        <v>25</v>
      </c>
      <c r="E10" s="49" t="s">
        <v>31</v>
      </c>
      <c r="F10" s="44">
        <v>6050005002007</v>
      </c>
      <c r="G10" s="54" t="s">
        <v>35</v>
      </c>
      <c r="H10" s="45">
        <v>5998995</v>
      </c>
      <c r="I10" s="45">
        <v>5998995</v>
      </c>
      <c r="J10" s="84">
        <f>I10/H10</f>
        <v>1</v>
      </c>
      <c r="K10" s="32" t="s">
        <v>27</v>
      </c>
      <c r="L10" s="32" t="s">
        <v>27</v>
      </c>
      <c r="M10" s="32" t="s">
        <v>27</v>
      </c>
      <c r="N10" s="32" t="s">
        <v>27</v>
      </c>
      <c r="O10" s="33"/>
      <c r="P10" s="50"/>
    </row>
    <row r="11" spans="1:16" s="6" customFormat="1" ht="14" x14ac:dyDescent="0.2">
      <c r="A11" s="26" t="s">
        <v>20</v>
      </c>
      <c r="C11" s="7"/>
      <c r="F11" s="8"/>
      <c r="H11" s="9"/>
      <c r="I11" s="9"/>
      <c r="J11" s="7"/>
      <c r="K11" s="7"/>
      <c r="L11" s="7"/>
      <c r="M11" s="7"/>
      <c r="P11" s="30"/>
    </row>
    <row r="12" spans="1:16" ht="95.25" customHeight="1" x14ac:dyDescent="0.2"/>
  </sheetData>
  <autoFilter ref="A7:O23" xr:uid="{00000000-0009-0000-0000-000000000000}"/>
  <sortState xmlns:xlrd2="http://schemas.microsoft.com/office/spreadsheetml/2017/richdata2" ref="A11:Z29">
    <sortCondition ref="B11:B29"/>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pageMargins left="0.70866141732283472" right="0.70866141732283472" top="0.74803149606299213" bottom="0.74803149606299213" header="0.31496062992125984" footer="0.31496062992125984"/>
  <pageSetup paperSize="8" scale="40"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CE2EEE3C-4E56-44A2-9B36-18A8A8C79D15}"/>
</file>

<file path=customXml/itemProps3.xml><?xml version="1.0" encoding="utf-8"?>
<ds:datastoreItem xmlns:ds="http://schemas.openxmlformats.org/officeDocument/2006/customXml" ds:itemID="{EB63E37A-79FD-4E4B-A587-25D9A5AD49B1}">
  <ds:schemaRefs>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847926f1-1f4d-401e-9b26-3e5c2a772002"/>
    <ds:schemaRef ds:uri="http://purl.org/dc/elements/1.1/"/>
    <ds:schemaRef ds:uri="http://purl.org/dc/dcmitype/"/>
    <ds:schemaRef ds:uri="http://purl.org/dc/terms/"/>
    <ds:schemaRef ds:uri="http://schemas.microsoft.com/office/2006/metadata/properties"/>
    <ds:schemaRef ds:uri="5a941860-7cba-47d8-8c76-92fcbe3588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委託費（随意契約）</vt:lpstr>
      <vt:lpstr>Sheet1</vt:lpstr>
      <vt:lpstr>'委託費（随意契約）'!Print_Area</vt:lpstr>
      <vt:lpstr>'委託費（随意契約）'!Print_Titles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2023-10-18T02:16:17Z</cp:lastPrinted>
  <dcterms:created xsi:type="dcterms:W3CDTF">2012-11-14T23:56:55Z</dcterms:created>
  <dcterms:modified xsi:type="dcterms:W3CDTF">2023-11-20T02:48:31Z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y fmtid="{D5CDD505-2E9C-101B-9397-08002B2CF9AE}" pid="4" name="MediaServiceImageTags">
    <vt:lpwstr/>
  </property>
</Properties>
</file>