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２四半期/８月/3 HP掲載セット版/"/>
    </mc:Choice>
  </mc:AlternateContent>
  <xr:revisionPtr revIDLastSave="8" documentId="121_{58F0DC03-FF37-419E-8398-1C69E5E7558D}" xr6:coauthVersionLast="47" xr6:coauthVersionMax="47" xr10:uidLastSave="{F5F0C0C0-1270-4CF5-B72C-86905B7A3F80}"/>
  <bookViews>
    <workbookView xWindow="-110" yWindow="-110" windowWidth="19420" windowHeight="10420" xr2:uid="{00000000-000D-0000-FFFF-FFFF00000000}"/>
  </bookViews>
  <sheets>
    <sheet name="委託費入札（最低価格）" sheetId="1" r:id="rId1"/>
    <sheet name="委託費入札（総合評価）" sheetId="2" r:id="rId2"/>
  </sheets>
  <externalReferences>
    <externalReference r:id="rId3"/>
  </externalReferences>
  <definedNames>
    <definedName name="_xlnm._FilterDatabase" localSheetId="0" hidden="1">'委託費入札（最低価格）'!$A$6:$N$7</definedName>
    <definedName name="_xlnm._FilterDatabase" localSheetId="1" hidden="1">'委託費入札（総合評価）'!$A$7:$M$10</definedName>
    <definedName name="_xlnm.Print_Area" localSheetId="0">'委託費入札（最低価格）'!$A$1:$M$9</definedName>
    <definedName name="_xlnm.Print_Area" localSheetId="1">'委託費入札（総合評価）'!$A$1:$M$10</definedName>
    <definedName name="_xlnm.Print_Titles" localSheetId="0">'委託費入札（最低価格）'!$1:$7</definedName>
    <definedName name="_xlnm.Print_Titles" localSheetId="1">'委託費入札（総合評価）'!$1:$7</definedName>
    <definedName name="Z_ED7E9622_4360_4412_8A36_B158DA4A696C_.wvu.FilterData" localSheetId="0" hidden="1">'委託費入札（最低価格）'!$A$7:$M$8</definedName>
    <definedName name="Z_ED7E9622_4360_4412_8A36_B158DA4A696C_.wvu.FilterData" localSheetId="1" hidden="1">'委託費入札（総合評価）'!$A$7:$M$9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8" i="2"/>
</calcChain>
</file>

<file path=xl/sharedStrings.xml><?xml version="1.0" encoding="utf-8"?>
<sst xmlns="http://schemas.openxmlformats.org/spreadsheetml/2006/main" count="55" uniqueCount="32">
  <si>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</si>
  <si>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</si>
  <si>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</si>
  <si>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</si>
  <si>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</si>
  <si>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</si>
  <si>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</si>
  <si>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</si>
  <si>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</si>
  <si>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</si>
  <si>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</si>
  <si>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</si>
  <si>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</si>
  <si>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</si>
  <si>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</si>
  <si>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</si>
  <si>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</si>
  <si>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委託事業名</t>
    <rPh sb="0" eb="2">
      <t>イタク</t>
    </rPh>
    <rPh sb="2" eb="4">
      <t>ジギョウ</t>
    </rPh>
    <rPh sb="4" eb="5">
      <t>メイ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</si>
  <si>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6"/>
  </si>
  <si>
    <t>（委託：一般競争入札（最低価格））</t>
    <rPh sb="11" eb="13">
      <t>サイテイ</t>
    </rPh>
    <rPh sb="13" eb="15">
      <t>カカク</t>
    </rPh>
    <phoneticPr fontId="6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</si>
  <si>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6"/>
  </si>
  <si>
    <t>令和５年度　第２四半期（令和５年８月）</t>
    <rPh sb="0" eb="2">
      <t>レイワ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6"/>
  </si>
  <si>
    <t>令和５年度原子力施設等防災対策等委託費（コンポーネント火災時熱劣化評価試験）事業</t>
  </si>
  <si>
    <t>支出負担行為担当官
原子力規制委員会原子力規制庁
長官官房参事官　河原　雄介
東京都港区六本木一丁目9番9号</t>
    <phoneticPr fontId="35"/>
  </si>
  <si>
    <t>支出負担行為担当官
原子力規制委員会原子力規制庁
長官官房参事官　小林　雅彦
東京都港区六本木一丁目9番9号</t>
    <rPh sb="33" eb="35">
      <t>コバヤシ</t>
    </rPh>
    <rPh sb="36" eb="38">
      <t>マサヒコ</t>
    </rPh>
    <phoneticPr fontId="35"/>
  </si>
  <si>
    <t>国立大学法人
筑波大学</t>
    <rPh sb="0" eb="2">
      <t>コクリツ</t>
    </rPh>
    <rPh sb="2" eb="4">
      <t>ダイガク</t>
    </rPh>
    <rPh sb="4" eb="6">
      <t>ホウジン</t>
    </rPh>
    <rPh sb="7" eb="9">
      <t>ツクバ</t>
    </rPh>
    <rPh sb="9" eb="11">
      <t>ダイガク</t>
    </rPh>
    <phoneticPr fontId="8"/>
  </si>
  <si>
    <t>埼玉県さいたま市北区土呂町二丁目６１番５号</t>
  </si>
  <si>
    <t>－</t>
    <phoneticPr fontId="35"/>
  </si>
  <si>
    <t>（該当無し）</t>
    <rPh sb="1" eb="3">
      <t>ガイトウ</t>
    </rPh>
    <rPh sb="3" eb="4">
      <t>ナ</t>
    </rPh>
    <phoneticPr fontId="6"/>
  </si>
  <si>
    <t>茨城県つくば市天王台一丁目１番１</t>
    <rPh sb="0" eb="3">
      <t>イバラギケン</t>
    </rPh>
    <rPh sb="6" eb="7">
      <t>シ</t>
    </rPh>
    <rPh sb="7" eb="10">
      <t>テンノウダイ</t>
    </rPh>
    <rPh sb="10" eb="13">
      <t>イッチョウメ</t>
    </rPh>
    <rPh sb="14" eb="15">
      <t>バン</t>
    </rPh>
    <phoneticPr fontId="8"/>
  </si>
  <si>
    <t>令和５年度原子力施設等防災対策等委託費（海域を対象とした確率論的ハザード評価に係る予備調査）事業</t>
    <rPh sb="29" eb="30">
      <t>リツ</t>
    </rPh>
    <phoneticPr fontId="35"/>
  </si>
  <si>
    <t>応用地質株式会社
東京事務所</t>
    <rPh sb="0" eb="2">
      <t>オウヨウ</t>
    </rPh>
    <rPh sb="2" eb="4">
      <t>チシツ</t>
    </rPh>
    <rPh sb="4" eb="8">
      <t>カブシキガイシャ</t>
    </rPh>
    <rPh sb="9" eb="11">
      <t>トウキョウ</t>
    </rPh>
    <rPh sb="11" eb="14">
      <t>ジムショ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</si>
</sst>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;[Red]\-0\ "/>
    <numFmt numFmtId="178" formatCode="[$]ggge&quot;年&quot;m&quot;月&quot;d&quot;日&quot;;@" x16r2:formatCode16="[$-ja-JP-x-gannen]ggge&quot;年&quot;m&quot;月&quot;d&quot;日&quot;;@"/>
    <numFmt numFmtId="179" formatCode="0_);[Red]\(0\)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10" fontId="9" fillId="0" borderId="0" xfId="96" applyNumberFormat="1" applyFont="1" applyFill="1" applyAlignment="1">
      <alignment horizontal="center" vertical="center" wrapText="1"/>
    </xf>
    <xf numFmtId="10" fontId="9" fillId="0" borderId="0" xfId="96" applyNumberFormat="1" applyFont="1" applyFill="1" applyBorder="1" applyAlignment="1">
      <alignment horizontal="center" vertical="center" wrapText="1"/>
    </xf>
    <xf numFmtId="10" fontId="5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5" fillId="0" borderId="16" xfId="104" applyFont="1" applyBorder="1" applyAlignment="1" applyProtection="1">
      <alignment vertical="center" wrapText="1"/>
      <protection locked="0"/>
    </xf>
    <xf numFmtId="0" fontId="5" fillId="0" borderId="1" xfId="104" applyFont="1" applyBorder="1" applyAlignment="1" applyProtection="1">
      <alignment vertical="center" wrapText="1"/>
      <protection locked="0"/>
    </xf>
    <xf numFmtId="177" fontId="5" fillId="0" borderId="19" xfId="104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Alignment="1">
      <alignment vertical="center" wrapText="1"/>
    </xf>
    <xf numFmtId="0" fontId="5" fillId="33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0" xfId="0" applyFont="1" applyBorder="1" applyAlignment="1">
      <alignment vertical="center" wrapText="1"/>
    </xf>
    <xf numFmtId="3" fontId="5" fillId="0" borderId="16" xfId="68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9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5" fillId="0" borderId="2" xfId="104" applyFont="1" applyBorder="1" applyAlignment="1" applyProtection="1">
      <alignment vertical="center" wrapText="1"/>
      <protection locked="0"/>
    </xf>
    <xf numFmtId="0" fontId="5" fillId="33" borderId="2" xfId="96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176" fontId="29" fillId="33" borderId="22" xfId="104" applyNumberFormat="1" applyFont="1" applyFill="1" applyBorder="1" applyAlignment="1">
      <alignment horizontal="center" vertical="center" wrapText="1"/>
    </xf>
    <xf numFmtId="179" fontId="5" fillId="0" borderId="21" xfId="104" applyNumberFormat="1" applyFont="1" applyBorder="1" applyAlignment="1" applyProtection="1">
      <alignment horizontal="right" vertical="center" shrinkToFit="1"/>
      <protection locked="0"/>
    </xf>
    <xf numFmtId="38" fontId="5" fillId="0" borderId="2" xfId="68" applyFont="1" applyFill="1" applyBorder="1" applyAlignment="1" applyProtection="1">
      <alignment horizontal="right" vertical="center"/>
      <protection locked="0"/>
    </xf>
    <xf numFmtId="178" fontId="5" fillId="0" borderId="16" xfId="104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96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33" borderId="2" xfId="0" applyFont="1" applyFill="1" applyBorder="1" applyAlignment="1">
      <alignment vertical="center" wrapText="1"/>
    </xf>
    <xf numFmtId="178" fontId="5" fillId="0" borderId="2" xfId="104" quotePrefix="1" applyNumberFormat="1" applyFont="1" applyBorder="1" applyAlignment="1" applyProtection="1">
      <alignment horizontal="center" vertical="center" wrapText="1"/>
      <protection locked="0"/>
    </xf>
    <xf numFmtId="177" fontId="5" fillId="0" borderId="21" xfId="104" applyNumberFormat="1" applyFont="1" applyBorder="1" applyAlignment="1" applyProtection="1">
      <alignment vertical="center" shrinkToFit="1"/>
      <protection locked="0"/>
    </xf>
    <xf numFmtId="0" fontId="5" fillId="33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5" fillId="0" borderId="2" xfId="68" applyNumberFormat="1" applyFont="1" applyFill="1" applyBorder="1" applyAlignment="1" applyProtection="1">
      <alignment horizontal="right" vertical="center"/>
      <protection locked="0"/>
    </xf>
    <xf numFmtId="10" fontId="5" fillId="0" borderId="2" xfId="10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13" xfId="96" applyFont="1" applyFill="1" applyBorder="1" applyAlignment="1">
      <alignment horizontal="center" vertical="center" wrapText="1"/>
    </xf>
    <xf numFmtId="0" fontId="7" fillId="0" borderId="15" xfId="96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38" fontId="7" fillId="0" borderId="1" xfId="68" applyFont="1" applyFill="1" applyBorder="1" applyAlignment="1">
      <alignment horizontal="center" vertical="center" wrapText="1"/>
    </xf>
    <xf numFmtId="38" fontId="7" fillId="0" borderId="2" xfId="6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0" fontId="7" fillId="0" borderId="1" xfId="96" applyNumberFormat="1" applyFont="1" applyFill="1" applyBorder="1" applyAlignment="1">
      <alignment horizontal="center" vertical="center" wrapText="1"/>
    </xf>
    <xf numFmtId="10" fontId="7" fillId="0" borderId="2" xfId="96" applyNumberFormat="1" applyFont="1" applyFill="1" applyBorder="1" applyAlignment="1">
      <alignment horizontal="center" vertical="center" wrapText="1"/>
    </xf>
    <xf numFmtId="3" fontId="5" fillId="0" borderId="16" xfId="68" applyNumberFormat="1" applyFont="1" applyFill="1" applyBorder="1" applyAlignment="1" applyProtection="1">
      <alignment vertical="center"/>
      <protection locked="0"/>
    </xf>
    <xf numFmtId="10" fontId="5" fillId="0" borderId="16" xfId="104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68" applyNumberFormat="1" applyFont="1" applyFill="1" applyBorder="1" applyAlignment="1" applyProtection="1">
      <alignment vertical="center"/>
      <protection locked="0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3" xfId="122" xr:uid="{00000000-0005-0000-0000-00003C000000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3" xfId="119" xr:uid="{00000000-0005-0000-0000-000050000000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3" xfId="120" xr:uid="{00000000-0005-0000-0000-000072000000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3" xfId="121" xr:uid="{00000000-0005-0000-0000-000078000000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3" xfId="118" xr:uid="{00000000-0005-0000-0000-00007C000000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1048572"/>
  <sheetViews>
    <sheetView tabSelected="1" view="pageBreakPreview" zoomScale="68" zoomScaleNormal="80" zoomScaleSheetLayoutView="68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2.54296875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4" width="19.6328125" style="4" customWidth="1"/>
    <col min="15" max="15" width="17.90625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85.5" customHeight="1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5" s="19" customFormat="1" ht="20.149999999999999" customHeight="1" x14ac:dyDescent="0.2">
      <c r="A4" s="17" t="s">
        <v>21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5" ht="20" customHeight="1" thickBot="1" x14ac:dyDescent="0.25">
      <c r="A5" s="16" t="s">
        <v>19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5" s="19" customFormat="1" ht="17.25" customHeight="1" x14ac:dyDescent="0.2">
      <c r="A6" s="71" t="s">
        <v>17</v>
      </c>
      <c r="B6" s="67" t="s">
        <v>11</v>
      </c>
      <c r="C6" s="67" t="s">
        <v>2</v>
      </c>
      <c r="D6" s="65" t="s">
        <v>13</v>
      </c>
      <c r="E6" s="65" t="s">
        <v>14</v>
      </c>
      <c r="F6" s="65" t="s">
        <v>15</v>
      </c>
      <c r="G6" s="74" t="s">
        <v>3</v>
      </c>
      <c r="H6" s="67" t="s">
        <v>4</v>
      </c>
      <c r="I6" s="67" t="s">
        <v>5</v>
      </c>
      <c r="J6" s="67" t="s">
        <v>6</v>
      </c>
      <c r="K6" s="67"/>
      <c r="L6" s="67"/>
      <c r="M6" s="69" t="s">
        <v>7</v>
      </c>
    </row>
    <row r="7" spans="1:15" s="19" customFormat="1" ht="33.5" thickBot="1" x14ac:dyDescent="0.25">
      <c r="A7" s="72"/>
      <c r="B7" s="73"/>
      <c r="C7" s="73"/>
      <c r="D7" s="66"/>
      <c r="E7" s="66"/>
      <c r="F7" s="66"/>
      <c r="G7" s="75"/>
      <c r="H7" s="73"/>
      <c r="I7" s="73"/>
      <c r="J7" s="48" t="s">
        <v>8</v>
      </c>
      <c r="K7" s="48" t="s">
        <v>9</v>
      </c>
      <c r="L7" s="48" t="s">
        <v>10</v>
      </c>
      <c r="M7" s="70"/>
    </row>
    <row r="8" spans="1:15" s="20" customFormat="1" ht="73" customHeight="1" thickBot="1" x14ac:dyDescent="0.25">
      <c r="A8" s="60" t="s">
        <v>28</v>
      </c>
      <c r="B8" s="44"/>
      <c r="C8" s="49"/>
      <c r="D8" s="45"/>
      <c r="E8" s="45"/>
      <c r="F8" s="50"/>
      <c r="G8" s="61"/>
      <c r="H8" s="51"/>
      <c r="I8" s="62"/>
      <c r="J8" s="46"/>
      <c r="K8" s="46"/>
      <c r="L8" s="46"/>
      <c r="M8" s="47"/>
      <c r="N8" s="33"/>
      <c r="O8" s="29"/>
    </row>
    <row r="9" spans="1:15" ht="25" customHeight="1" x14ac:dyDescent="0.2">
      <c r="A9" s="63" t="s">
        <v>18</v>
      </c>
      <c r="B9" s="64"/>
      <c r="C9" s="64"/>
      <c r="D9" s="64"/>
      <c r="E9" s="64"/>
      <c r="O9" s="20"/>
    </row>
    <row r="1048572" spans="14:14" x14ac:dyDescent="0.2">
      <c r="N1048572" s="20"/>
    </row>
  </sheetData>
  <autoFilter ref="A6:N7" xr:uid="{00000000-0001-0000-0000-000000000000}">
    <filterColumn colId="9" showButton="0"/>
    <filterColumn colId="10" showButton="0"/>
  </autoFilter>
  <sortState xmlns:xlrd2="http://schemas.microsoft.com/office/spreadsheetml/2017/richdata2" ref="A8:V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6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10"/>
  <sheetViews>
    <sheetView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0.08984375" style="24" customWidth="1"/>
    <col min="7" max="7" width="20.6328125" style="1" customWidth="1"/>
    <col min="8" max="8" width="20.6328125" style="4" customWidth="1"/>
    <col min="9" max="9" width="20.6328125" style="25" customWidth="1"/>
    <col min="10" max="12" width="20.6328125" style="9" customWidth="1"/>
    <col min="13" max="13" width="15.6328125" style="4" customWidth="1"/>
    <col min="14" max="14" width="24.453125" style="40" customWidth="1"/>
    <col min="15" max="15" width="16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75" customHeight="1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1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  <c r="N3" s="42"/>
    </row>
    <row r="4" spans="1:15" s="19" customFormat="1" ht="20.149999999999999" customHeight="1" x14ac:dyDescent="0.2">
      <c r="A4" s="17" t="s">
        <v>21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  <c r="N4" s="42"/>
    </row>
    <row r="5" spans="1:15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5" s="19" customFormat="1" ht="17.25" customHeight="1" x14ac:dyDescent="0.2">
      <c r="A6" s="71" t="s">
        <v>17</v>
      </c>
      <c r="B6" s="67" t="s">
        <v>11</v>
      </c>
      <c r="C6" s="67" t="s">
        <v>2</v>
      </c>
      <c r="D6" s="65" t="s">
        <v>13</v>
      </c>
      <c r="E6" s="65" t="s">
        <v>14</v>
      </c>
      <c r="F6" s="65" t="s">
        <v>15</v>
      </c>
      <c r="G6" s="74" t="s">
        <v>3</v>
      </c>
      <c r="H6" s="67" t="s">
        <v>4</v>
      </c>
      <c r="I6" s="77" t="s">
        <v>5</v>
      </c>
      <c r="J6" s="67" t="s">
        <v>6</v>
      </c>
      <c r="K6" s="67"/>
      <c r="L6" s="67"/>
      <c r="M6" s="69" t="s">
        <v>7</v>
      </c>
      <c r="N6" s="42"/>
    </row>
    <row r="7" spans="1:15" s="19" customFormat="1" ht="33.5" thickBot="1" x14ac:dyDescent="0.25">
      <c r="A7" s="72"/>
      <c r="B7" s="73"/>
      <c r="C7" s="73"/>
      <c r="D7" s="66"/>
      <c r="E7" s="66"/>
      <c r="F7" s="66"/>
      <c r="G7" s="75"/>
      <c r="H7" s="73"/>
      <c r="I7" s="78"/>
      <c r="J7" s="53" t="s">
        <v>8</v>
      </c>
      <c r="K7" s="53" t="s">
        <v>9</v>
      </c>
      <c r="L7" s="53" t="s">
        <v>10</v>
      </c>
      <c r="M7" s="70"/>
      <c r="N7" s="42"/>
    </row>
    <row r="8" spans="1:15" s="37" customFormat="1" ht="60" customHeight="1" x14ac:dyDescent="0.2">
      <c r="A8" s="38" t="s">
        <v>22</v>
      </c>
      <c r="B8" s="34" t="s">
        <v>23</v>
      </c>
      <c r="C8" s="52">
        <v>45140</v>
      </c>
      <c r="D8" s="30" t="s">
        <v>25</v>
      </c>
      <c r="E8" s="31" t="s">
        <v>29</v>
      </c>
      <c r="F8" s="32">
        <v>5050005005266</v>
      </c>
      <c r="G8" s="79">
        <v>16665928</v>
      </c>
      <c r="H8" s="39">
        <v>11227214</v>
      </c>
      <c r="I8" s="80">
        <f>H8/G8</f>
        <v>0.6736626967307191</v>
      </c>
      <c r="J8" s="35" t="s">
        <v>27</v>
      </c>
      <c r="K8" s="35" t="s">
        <v>27</v>
      </c>
      <c r="L8" s="35" t="s">
        <v>27</v>
      </c>
      <c r="M8" s="36"/>
      <c r="N8" s="43"/>
    </row>
    <row r="9" spans="1:15" s="37" customFormat="1" ht="60" customHeight="1" thickBot="1" x14ac:dyDescent="0.25">
      <c r="A9" s="54" t="s">
        <v>30</v>
      </c>
      <c r="B9" s="55" t="s">
        <v>24</v>
      </c>
      <c r="C9" s="56">
        <v>45146</v>
      </c>
      <c r="D9" s="45" t="s">
        <v>31</v>
      </c>
      <c r="E9" s="45" t="s">
        <v>26</v>
      </c>
      <c r="F9" s="57">
        <v>2010001034531</v>
      </c>
      <c r="G9" s="81">
        <v>34824236</v>
      </c>
      <c r="H9" s="61">
        <v>24750000</v>
      </c>
      <c r="I9" s="62">
        <f>H9/G9</f>
        <v>0.71071193062211047</v>
      </c>
      <c r="J9" s="58" t="s">
        <v>27</v>
      </c>
      <c r="K9" s="58" t="s">
        <v>27</v>
      </c>
      <c r="L9" s="58" t="s">
        <v>27</v>
      </c>
      <c r="M9" s="59"/>
      <c r="N9" s="43"/>
    </row>
    <row r="10" spans="1:15" ht="27.5" customHeight="1" x14ac:dyDescent="0.2">
      <c r="A10" s="76" t="s">
        <v>16</v>
      </c>
      <c r="B10" s="76"/>
      <c r="C10" s="76"/>
      <c r="D10" s="76"/>
      <c r="E10" s="76"/>
      <c r="F10" s="76"/>
      <c r="G10" s="76"/>
      <c r="O10" s="20"/>
    </row>
  </sheetData>
  <autoFilter ref="A7:M10" xr:uid="{00000000-0009-0000-0000-000001000000}"/>
  <mergeCells count="13">
    <mergeCell ref="A10:G10"/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5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purl.org/dc/dcmitype/"/>
    <ds:schemaRef ds:uri="http://purl.org/dc/terms/"/>
    <ds:schemaRef ds:uri="847926f1-1f4d-401e-9b26-3e5c2a77200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a941860-7cba-47d8-8c76-92fcbe35880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D1C2A9-A324-4A0D-B2F7-9833FA892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委託費入札（最低価格）</vt:lpstr>
      <vt:lpstr>委託費入札（総合評価）</vt:lpstr>
      <vt:lpstr>'委託費入札（最低価格）'!Print_Area</vt:lpstr>
      <vt:lpstr>'委託費入札（総合評価）'!Print_Area</vt:lpstr>
      <vt:lpstr>'委託費入札（最低価格）'!Print_Titles</vt:lpstr>
      <vt:lpstr>'委託費入札（総合評価）'!Print_Titles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2023-08-22T00:57:03Z</cp:lastPrinted>
  <dcterms:created xsi:type="dcterms:W3CDTF">2012-11-14T23:56:55Z</dcterms:created>
  <dcterms:modified xsi:type="dcterms:W3CDTF">2023-11-20T02:47:41Z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95703600</vt:r8>
  </property>
  <property fmtid="{D5CDD505-2E9C-101B-9397-08002B2CF9AE}" pid="4" name="MediaServiceImageTags">
    <vt:lpwstr/>
  </property>
</Properties>
</file>