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５年度/令和５年８月/2.セット/"/>
    </mc:Choice>
  </mc:AlternateContent>
  <xr:revisionPtr revIDLastSave="0" documentId="8_{185FE3C4-1366-457A-AA31-F0401C4FF56B}" xr6:coauthVersionLast="47" xr6:coauthVersionMax="47" xr10:uidLastSave="{00000000-0000-0000-0000-000000000000}"/>
  <bookViews>
    <workbookView xWindow="-110" yWindow="-110" windowWidth="19420" windowHeight="10420" xr2:uid="{00000000-000D-0000-FFFF-FFFF00000000}"/>
  </bookViews>
  <sheets>
    <sheet name="R5第８月庁費随契" sheetId="1" r:id="rId1"/>
    <sheet name="Sheet1" sheetId="2" state="hidden" r:id="rId2"/>
  </sheets>
  <externalReferences>
    <externalReference r:id="rId3"/>
  </externalReferences>
  <definedNames>
    <definedName name="_xlnm._FilterDatabase" localSheetId="0" hidden="1">'R5第８月庁費随契'!$A$7:$R$14</definedName>
    <definedName name="_xlnm.Print_Area" localSheetId="0">'R5第８月庁費随契'!$A$1:$O$15</definedName>
    <definedName name="_xlnm.Print_Titles" localSheetId="0">'R5第８月庁費随契'!$1:$7</definedName>
    <definedName name="Z_140F382B_0DB9_447B_8DFF_5096F9796907_.wvu.FilterData" localSheetId="0" hidden="1">'R5第８月庁費随契'!$A$7:$O$7</definedName>
    <definedName name="Z_62B2EEF8_EE3A_4AA6_99E5_917C1793F78A_.wvu.FilterData" localSheetId="0" hidden="1">'R5第８月庁費随契'!$A$7:$O$7</definedName>
    <definedName name="Z_C4649BA3_FD24_4733_854E_17F5C8C3D8FB_.wvu.FilterData" localSheetId="0" hidden="1">'R5第８月庁費随契'!$A$7:$O$7</definedName>
    <definedName name="契約方法">[1]契約状況コード表!$F$6:$F$9</definedName>
  </definedNames>
  <calcPr calcId="191029"/>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<sst xmlns="http://schemas.openxmlformats.org/spreadsheetml/2006/main" count="83" uniqueCount="55">
  <si>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</si>
  <si>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</si>
  <si>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</si>
  <si>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</si>
  <si>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</si>
  <si>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</si>
  <si>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</si>
  <si>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様式２－４</t>
    <rPh sb="0" eb="2">
      <t>ヨウシキ</t>
    </rPh>
    <phoneticPr fontId="4"/>
  </si>
  <si>
    <t>公益法人の場合※</t>
    <rPh sb="0" eb="2">
      <t>コウエキ</t>
    </rPh>
    <rPh sb="2" eb="4">
      <t>ホウジン</t>
    </rPh>
    <rPh sb="5" eb="7">
      <t>バアイ</t>
    </rPh>
    <phoneticPr fontId="2"/>
  </si>
  <si>
    <t>応札・応募者数</t>
    <rPh sb="6" eb="7">
      <t>スウ</t>
    </rPh>
    <phoneticPr fontId="2"/>
  </si>
  <si>
    <t>再就職者の
役員の数
(人）</t>
    <rPh sb="0" eb="4">
      <t>サイシュウショクシャ</t>
    </rPh>
    <rPh sb="6" eb="8">
      <t>ヤクイン</t>
    </rPh>
    <rPh sb="9" eb="10">
      <t>カズ</t>
    </rPh>
    <rPh sb="12" eb="13">
      <t>ニン</t>
    </rPh>
    <phoneticPr fontId="2"/>
  </si>
  <si>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2"/>
  </si>
  <si>
    <t>物品役務等の
名称及び数量</t>
    <rPh sb="0" eb="2">
      <t>ブッピン</t>
    </rPh>
    <rPh sb="2" eb="4">
      <t>エキム</t>
    </rPh>
    <rPh sb="4" eb="5">
      <t>トウ</t>
    </rPh>
    <rPh sb="7" eb="9">
      <t>メイショウ</t>
    </rPh>
    <rPh sb="9" eb="10">
      <t>オヨ</t>
    </rPh>
    <rPh sb="11" eb="13">
      <t>スウリョウ</t>
    </rPh>
    <phoneticPr fontId="2"/>
  </si>
  <si>
    <t>【原子力規制委員会】</t>
    <rPh sb="1" eb="4">
      <t>ゲンシリョク</t>
    </rPh>
    <rPh sb="4" eb="6">
      <t>キセイ</t>
    </rPh>
    <rPh sb="6" eb="9">
      <t>イインカイ</t>
    </rPh>
    <phoneticPr fontId="4"/>
  </si>
  <si>
    <t>（庁費：随意契約）</t>
    <rPh sb="1" eb="3">
      <t>チョウヒ</t>
    </rPh>
    <rPh sb="4" eb="6">
      <t>ズイイ</t>
    </rPh>
    <rPh sb="6" eb="8">
      <t>ケイヤク</t>
    </rPh>
    <phoneticPr fontId="4"/>
  </si>
  <si>
    <t>契約の相手方の
住所</t>
    <rPh sb="8" eb="10">
      <t>ジュウショ</t>
    </rPh>
    <phoneticPr fontId="4"/>
  </si>
  <si>
    <t>契約の相手方の
商号又は名称</t>
    <rPh sb="0" eb="2">
      <t>ケイヤク</t>
    </rPh>
    <rPh sb="3" eb="6">
      <t>アイテガタ</t>
    </rPh>
    <rPh sb="8" eb="10">
      <t>ショウゴウ</t>
    </rPh>
    <rPh sb="10" eb="11">
      <t>マタ</t>
    </rPh>
    <rPh sb="12" eb="14">
      <t>メイショウ</t>
    </rPh>
    <phoneticPr fontId="2"/>
  </si>
  <si>
    <t>法人番号</t>
    <rPh sb="0" eb="2">
      <t>ホウジン</t>
    </rPh>
    <rPh sb="2" eb="4">
      <t>バンゴウ</t>
    </rPh>
    <phoneticPr fontId="4"/>
  </si>
  <si>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</si>
  <si>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</si>
  <si>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2"/>
  </si>
  <si>
    <t>-</t>
    <phoneticPr fontId="11"/>
  </si>
  <si>
    <t>令和5年度　８月分</t>
    <rPh sb="0" eb="2">
      <t>レイワ</t>
    </rPh>
    <rPh sb="3" eb="5">
      <t>ネンド</t>
    </rPh>
    <rPh sb="7" eb="8">
      <t>ガツ</t>
    </rPh>
    <rPh sb="8" eb="9">
      <t>ブン</t>
    </rPh>
    <phoneticPr fontId="4"/>
  </si>
  <si>
    <t>支出負担行為担当官
原子力規制委員会原子力規制庁
長官官房参事官　小林　雅彦
東京都港区六本木1-9-9</t>
    <rPh sb="33" eb="35">
      <t>コバヤシ</t>
    </rPh>
    <rPh sb="36" eb="38">
      <t>マサヒコ</t>
    </rPh>
    <phoneticPr fontId="3"/>
  </si>
  <si>
    <t>アンシス・ジャパン（株）</t>
  </si>
  <si>
    <t>東京都新宿区西新宿６丁目１０番１号</t>
  </si>
  <si>
    <t xml:space="preserve">	6011101057245</t>
  </si>
  <si>
    <t>令和５年度古地すべり面の識別に関する化学分析</t>
  </si>
  <si>
    <t>大日本ダイヤコンサルタント株式会社</t>
  </si>
  <si>
    <t>東京都千代田区神田練塀町３００番地</t>
  </si>
  <si>
    <t>8013301006938</t>
  </si>
  <si>
    <t>令和5年度断層破砕物質を用いた断層の活動性評価に関する総合解析</t>
  </si>
  <si>
    <t>株式会社地圏総合コンサルタント</t>
  </si>
  <si>
    <t>東京都荒川区西日暮里二丁目26番2号</t>
  </si>
  <si>
    <t>6011501016164</t>
  </si>
  <si>
    <t>システム安全研究部門においては、令和 4 年度に、ANSYS CFD Premium Solver 等（①ANSYSCFD Premium Solver（ライセンス数：2）、②ANSYS CFD PrepPost（ライセンス数：2）、③ANSYSHPC Pack（ライセンス数：4））の年間ライセンス使用権を調達し、安全研究の一環として当該コードを用いた高圧電源盤火災（高エネルギーアーク損傷（HEAF））に関する解析を実施している。このライセンス使用権が、今年度 9 月 8 日で失効するため、引き続き解析を実施するために新たに契約開始する必要がある。調達する解析コードについては、昨年度当初に行われた組織改編に伴い、昨年度の調達時にライセンス数及び調達するソフトウェアの最適化を行ったため、今年度についても同内容で調達することとしたい。当該ソフトウェアの販売・保守の提供元は、米国法人の ANSYS, Inc.であり、日本国内においては日本法人のアンシス・ジャパン株式会社であることを確認した。従って、本契約を実施可能な者は、アンシス・ジャパン株式会社以外に見当たらないため、会計法第 29 条の 3 第 4 項の規定に基づき契約の性質又は目的が競争を許さない場合として、本契約の相手方としてアンシス・ジャパン株式会社と随意契約を締結するものである。</t>
  </si>
  <si>
    <t>本事業の受託者選定の必要条件として、・根尾谷断層や中央構造線での断層破砕帯に関するボーリング調査や断層露頭調査の経験があり、これらの断層破砕帯の構造区分や最新の活動面を特定することができる能力、・これまでに根尾谷断層と中央構造線のボーリング調査により採取した延長約2,000ｍのボーリングコアの地質性状を熟知しており、当該断層の構造等を総合的に判断することができる能力、・ボーリングコアを用いた定方位解析や条線の方向、断層の運動センスを認定できる能力
・偏光顕微鏡を用いた微細組織構造観察により破砕物質中のせん断構造を把握できる能力、・XRD（X 線回折）分析及びXRF（蛍光X 線）分析等により、断層破砕物質の構成鉱物や化学組成を把握できる能力、・ボーリングデータ及び地形データを用いて三次元地質構造モデルを構築することができる能力をすべて有することが不可欠である。また、この分野の研究動向を熟知し、必要な技術的知見及び関連する調査・分析の実施経験を十分に蓄積している必要がある。
これらの条件を満たす者は、これまでに過年度事業を委託した株式会社地圏総合コンサルタントのみと思われる。しかしながら、本事業で必要となる知見、技能を有する業者・大学が他にないか確認するため、必要な技術等を明示した上で、令和5 年7 月11 日～7 月20日に入札可能性調査（公募）を実施し、本事業で必要となる知見、技能を有する者の参加の確認を行ったところ、実施可能事業者として株式会社地圏総合コンサルタントの1 者のみの応募があった。
このため、会計法第29 条の3 第4 項の規定に基づき契約の性質又は目的が競争を許さない場合として、本委託事業の契約相手方として株式会社地圏総合コンサルタントと随意契約を締結するものである。</t>
  </si>
  <si>
    <t>令和5年度ANSYS CFD Premium Solver等の年間ライセンス使用権の調達</t>
    <rPh sb="0" eb="2">
      <t>レイワ</t>
    </rPh>
    <rPh sb="3" eb="5">
      <t>ネンド</t>
    </rPh>
    <phoneticPr fontId="11"/>
  </si>
  <si>
    <t>令和5年度原子力エンジニアリング2（P）原子炉設備、タービン設備他、安全設計・安全解析、燃料及び炉心</t>
  </si>
  <si>
    <t>令和5年度原子力発電運転管理専門技能習得研修（BWR/ハイレベル人材育成のためのシミュレータ派遣研修）</t>
  </si>
  <si>
    <t>令和５年度原子力発電運転管理専門技能習得研修（ＰＷＲ／ハイレベル人材育成のためのシミュレータ派遣研修）</t>
  </si>
  <si>
    <t>東京都千代田区丸の内3丁目2番2号</t>
  </si>
  <si>
    <t>株式会社BWR運転訓練センター</t>
  </si>
  <si>
    <t>新潟県刈羽村大字刈羽字西浦4161番地8</t>
  </si>
  <si>
    <t>3380001016657</t>
  </si>
  <si>
    <t>株式会社原子力発電訓練センター</t>
  </si>
  <si>
    <t>福井県敦賀市沓見129号1番地1</t>
  </si>
  <si>
    <t>7210001010540</t>
  </si>
  <si>
    <t>本事業は事業概要のとおり、原子力発電所（ＰＷＲ）における技術的専門知識（主に 原子炉の設備関係）を習得することを目的としており、原子炉設備（ＰＷＲ）の設計・ 解析評価・製造に関わっていること、かつ類似研修を数多く実施している事業者が契約 先の前提となっている。過去の調達実績としては、令和元年度から令和４年度は入札可 能性調査を実施してきた。その結果、入札参加者は全て三菱重工業株式会社の１社のみ であった。 しかしながら、原子炉設備（ＰＷＲ）の設計・解析評価・製造に関っている事業者は 三菱重工業株式会社のみではないことより、前回の一般競争入札以降に新たに本事業を 履行できる者がいないとは必ずしも言い切れないことから、今年度も入札可能性調査を 令和５年３月１７日～３月３１日まで実施したところ、回答が三菱重工業株式会社の１ 社しかないことを確認した。 このため、会計法第２９条の３第４項の規定に基づき契約の性質又は目的が競争を許 さない場合として、本委託業務の契約相手方として三菱重工業株式会社と随意契約を締 結したい。</t>
  </si>
  <si>
    <t>本事業は事業概要のとおり、原子力発電所（ＢＷＲ）における現場の専門知識を習得 することを目的としており、IRRS フォローアップミッションの指摘対応※を踏まえシミ ュレータ設備を保有し、かつ類似研修を数多く実施している事業者が契約先の前提とな っている。過去の調達実績および以下の二点の理由より株式会社ＢＷＲ運転訓練センタ ー以外の実施は困難と考慮したが、他に実施事業者がいないかどうかを確認するため令 和５年７月１０日～令和５年７月２４日まで入札可能性調査を実施した。その結果、株 式会社ＢＷＲ運転訓練センターのみの応札であった。 ・シミュレータ設備は原子炉事業者も保有しているため、本事業を履行できると考え られたが、規制者と被規制者という関係より原子力事業者が手を挙げることは現実 的ではない。 ・原子力事業者での訓練は操作が主体であり、プラント応答予測やリスク推測につい ては、原子力事業者も株式会社ＢＷＲ運転訓練センターの研修を活用している。 以上より、本事業を履行できる者は株式会社ＢＷＲ運転訓練センター以外にないと考 えられることより、会計法第２９条の３第４項の規定に基づき契約の性質又は目的が競 争を許さない場合として、本業務の契約相手方として株式会社ＢＷＲ運転訓練センターと随意契約を締結したい。</t>
  </si>
  <si>
    <t>本事業は事業概要のとおり、原子力発電所（ＰＷＲ）における現場の専門知識を習得する ことを目的としており、シミュレータ設備を保有しており、かつ類似研修を数多く実施してい る事業者が契約先の前提となっている。過去の調達実績および以下の二点の理由より株 式会社原子力発電訓練センター以外の実施は困難と考慮したが、他に実施事業者がいな いかどうかを確認するため令和４年７月８日～令和４年７月２１日まで入札可能性調査を実 施した。その結果、株式会社原子力発電訓練センターのみの応札であった。 ・シミュレータ設備は原子炉事業者も保有しているため、本事業を履行できると考えられた が、規制者と被規制者という関係より原子力事業者が手を挙げることは現実的ではない。 ・原子力事業者での訓練は操作が主体であり、プラント応答予測やリスク推測について は、原子力事業者も株式会社原子力発電訓練センターの研修を活用している。 令和５年度も同様に、新たに本事業を履行できる者がいないことを確認するためにも、入 札可能性調査を実施の上で契約をする予定である。</t>
  </si>
  <si>
    <t>本件は、一般競争入札（最低価格落札方式）により入札を行ったが、再度の入札をしても落札者がないことから、予算決算及び会計令第99条の2の規定に基づく随意契約を行う。</t>
  </si>
  <si>
    <t>非公表</t>
    <rPh sb="0" eb="3">
      <t>ヒコウヒョウ</t>
    </rPh>
    <phoneticPr fontId="11"/>
  </si>
  <si>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phoneticPr fontId="11"/>
  </si>
  <si>
    <t>三菱重工業株式会社</t>
    <rPh sb="4" eb="5">
      <t>ギョウ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</si>
</sst>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quot;△ &quot;#,##0"/>
    <numFmt numFmtId="178" formatCode="[$]ggge&quot;年&quot;m&quot;月&quot;d&quot;日&quot;;@" x16r2:formatCode16="[$-ja-JP-x-gannen]ggge&quot;年&quot;m&quot;月&quot;d&quot;日&quot;;@"/>
  </numFmts>
  <fonts count="3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
      <sz val="11"/>
      <color theme="1"/>
      <name val="ＭＳ Ｐゴシック"/>
      <family val="3"/>
      <charset val="128"/>
    </font>
    <font>
      <sz val="12"/>
      <color theme="1"/>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6" applyNumberFormat="0" applyAlignment="0" applyProtection="0">
      <alignment vertical="center"/>
    </xf>
    <xf numFmtId="0" fontId="12" fillId="27" borderId="0" applyNumberFormat="0" applyBorder="0" applyAlignment="0" applyProtection="0">
      <alignment vertical="center"/>
    </xf>
    <xf numFmtId="9" fontId="3" fillId="0" borderId="0" applyFont="0" applyFill="0" applyBorder="0" applyAlignment="0" applyProtection="0"/>
    <xf numFmtId="0" fontId="8" fillId="28" borderId="7" applyNumberFormat="0" applyFont="0" applyAlignment="0" applyProtection="0">
      <alignment vertical="center"/>
    </xf>
    <xf numFmtId="0" fontId="13" fillId="0" borderId="8" applyNumberFormat="0" applyFill="0" applyAlignment="0" applyProtection="0">
      <alignment vertical="center"/>
    </xf>
    <xf numFmtId="0" fontId="14" fillId="29" borderId="0" applyNumberFormat="0" applyBorder="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30" borderId="14" applyNumberFormat="0" applyAlignment="0" applyProtection="0">
      <alignment vertical="center"/>
    </xf>
    <xf numFmtId="0" fontId="22" fillId="0" borderId="0" applyNumberFormat="0" applyFill="0" applyBorder="0" applyAlignment="0" applyProtection="0">
      <alignment vertical="center"/>
    </xf>
    <xf numFmtId="0" fontId="23" fillId="31" borderId="9" applyNumberFormat="0" applyAlignment="0" applyProtection="0">
      <alignment vertical="center"/>
    </xf>
    <xf numFmtId="0" fontId="3" fillId="0" borderId="0">
      <alignment vertical="center"/>
    </xf>
    <xf numFmtId="0" fontId="8" fillId="0" borderId="0"/>
    <xf numFmtId="0" fontId="3" fillId="0" borderId="0"/>
    <xf numFmtId="0" fontId="24" fillId="32"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cellStyleXfs>
  <cellXfs count="74">
    <xf numFmtId="0" fontId="0" fillId="0" borderId="0" xfId="0">
      <alignment vertical="center"/>
    </xf>
    <xf numFmtId="0" fontId="6" fillId="0" borderId="0" xfId="46" applyFont="1" applyFill="1" applyAlignment="1">
      <alignment horizontal="center" vertical="center" wrapText="1"/>
    </xf>
    <xf numFmtId="0" fontId="25" fillId="0" borderId="0" xfId="46" applyFont="1" applyFill="1" applyAlignment="1">
      <alignment horizontal="left" vertical="center" wrapText="1"/>
    </xf>
    <xf numFmtId="0" fontId="27" fillId="0" borderId="0" xfId="0" applyFont="1" applyFill="1">
      <alignmen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28" fillId="0" borderId="0" xfId="0" applyFont="1" applyFill="1" applyAlignment="1">
      <alignment horizontal="left" vertical="center"/>
    </xf>
    <xf numFmtId="0" fontId="26" fillId="0" borderId="0" xfId="0" applyFont="1" applyFill="1" applyBorder="1" applyAlignment="1">
      <alignment horizontal="center" vertical="center" wrapText="1"/>
    </xf>
    <xf numFmtId="0" fontId="28" fillId="0" borderId="2" xfId="0" applyFont="1" applyFill="1" applyBorder="1" applyAlignment="1">
      <alignment horizontal="left" vertical="center"/>
    </xf>
    <xf numFmtId="0" fontId="27"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6" fillId="0" borderId="0" xfId="46" applyFont="1" applyFill="1" applyAlignment="1">
      <alignment horizontal="right" vertical="center" wrapText="1"/>
    </xf>
    <xf numFmtId="0" fontId="26" fillId="0" borderId="0" xfId="0" applyFont="1" applyFill="1">
      <alignment vertical="center"/>
    </xf>
    <xf numFmtId="0" fontId="27" fillId="0" borderId="0" xfId="0" applyFont="1" applyFill="1" applyAlignment="1">
      <alignment horizontal="right" vertical="center" wrapText="1"/>
    </xf>
    <xf numFmtId="0" fontId="29" fillId="0" borderId="0" xfId="0" applyFont="1" applyFill="1">
      <alignment vertical="center"/>
    </xf>
    <xf numFmtId="0" fontId="26" fillId="0" borderId="0" xfId="0" applyFont="1" applyFill="1" applyAlignment="1">
      <alignment vertical="center" wrapText="1"/>
    </xf>
    <xf numFmtId="49" fontId="6" fillId="0" borderId="0" xfId="46" applyNumberFormat="1" applyFont="1" applyFill="1" applyAlignment="1">
      <alignment horizontal="center" vertical="center" wrapText="1"/>
    </xf>
    <xf numFmtId="49" fontId="26" fillId="0" borderId="0"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6" fillId="0" borderId="0" xfId="0" applyFont="1" applyFill="1" applyBorder="1" applyAlignment="1">
      <alignment horizontal="right" vertical="center" wrapText="1"/>
    </xf>
    <xf numFmtId="0" fontId="27" fillId="0" borderId="2" xfId="0" applyFont="1" applyFill="1" applyBorder="1" applyAlignment="1">
      <alignment horizontal="right" vertical="center" wrapText="1"/>
    </xf>
    <xf numFmtId="0" fontId="27" fillId="0" borderId="0" xfId="0" applyFont="1" applyFill="1" applyAlignment="1">
      <alignment horizontal="right" vertical="center"/>
    </xf>
    <xf numFmtId="0" fontId="26" fillId="0" borderId="0" xfId="0" applyFont="1" applyFill="1">
      <alignment vertical="center"/>
    </xf>
    <xf numFmtId="49" fontId="27" fillId="0" borderId="0" xfId="0" applyNumberFormat="1" applyFont="1" applyFill="1" applyAlignment="1">
      <alignment horizontal="center" vertical="center"/>
    </xf>
    <xf numFmtId="0" fontId="26" fillId="0" borderId="0" xfId="0" applyFont="1" applyFill="1" applyAlignment="1">
      <alignment horizontal="center" vertical="center"/>
    </xf>
    <xf numFmtId="0" fontId="30" fillId="0" borderId="0" xfId="46" applyFont="1" applyFill="1" applyAlignment="1">
      <alignment horizontal="center" vertical="center" wrapText="1"/>
    </xf>
    <xf numFmtId="0" fontId="27" fillId="0" borderId="0" xfId="0" applyFont="1" applyFill="1" applyAlignment="1">
      <alignment horizontal="center" vertical="center" wrapText="1"/>
    </xf>
    <xf numFmtId="0" fontId="5" fillId="0" borderId="18" xfId="0" applyFont="1" applyFill="1" applyBorder="1" applyAlignment="1">
      <alignment horizontal="center" vertical="center" wrapText="1"/>
    </xf>
    <xf numFmtId="0" fontId="31" fillId="0" borderId="2" xfId="46" applyFont="1" applyBorder="1" applyAlignment="1">
      <alignment horizontal="center" vertical="center" wrapText="1"/>
    </xf>
    <xf numFmtId="0" fontId="0" fillId="0" borderId="22" xfId="0" applyBorder="1" applyAlignment="1" applyProtection="1">
      <alignment vertical="center" wrapText="1"/>
      <protection locked="0"/>
    </xf>
    <xf numFmtId="0" fontId="27" fillId="0" borderId="1" xfId="0" applyFont="1" applyFill="1" applyBorder="1" applyAlignment="1">
      <alignment vertical="center" wrapText="1"/>
    </xf>
    <xf numFmtId="178" fontId="0" fillId="0" borderId="1" xfId="0" applyNumberFormat="1" applyBorder="1" applyProtection="1">
      <alignment vertical="center"/>
      <protection locked="0"/>
    </xf>
    <xf numFmtId="0" fontId="26" fillId="0" borderId="1" xfId="0" applyFont="1" applyFill="1" applyBorder="1" applyAlignment="1">
      <alignment vertical="center" wrapText="1"/>
    </xf>
    <xf numFmtId="0" fontId="0" fillId="0" borderId="1" xfId="0" applyBorder="1" applyAlignment="1" applyProtection="1">
      <alignment vertical="center" wrapText="1"/>
      <protection locked="0"/>
    </xf>
    <xf numFmtId="176" fontId="3" fillId="0" borderId="1" xfId="0" applyNumberFormat="1" applyFont="1" applyFill="1" applyBorder="1" applyAlignment="1">
      <alignment horizontal="center" vertical="center" wrapText="1"/>
    </xf>
    <xf numFmtId="0" fontId="0" fillId="0" borderId="24" xfId="0" applyBorder="1" applyAlignment="1" applyProtection="1">
      <alignment vertical="center" wrapText="1"/>
      <protection locked="0"/>
    </xf>
    <xf numFmtId="177" fontId="0" fillId="0" borderId="1" xfId="35" applyNumberFormat="1" applyFont="1" applyFill="1" applyBorder="1" applyProtection="1">
      <alignment vertical="center"/>
      <protection locked="0"/>
    </xf>
    <xf numFmtId="10" fontId="3" fillId="0" borderId="1" xfId="48"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23" xfId="0" applyFont="1" applyFill="1" applyBorder="1" applyAlignment="1">
      <alignment vertical="center" wrapText="1"/>
    </xf>
    <xf numFmtId="0" fontId="0" fillId="0" borderId="24" xfId="0" applyBorder="1" applyAlignment="1" applyProtection="1">
      <alignment horizontal="left" vertical="center" wrapText="1"/>
      <protection locked="0"/>
    </xf>
    <xf numFmtId="177" fontId="0" fillId="0" borderId="1" xfId="35" applyNumberFormat="1" applyFont="1" applyFill="1" applyBorder="1" applyAlignment="1" applyProtection="1">
      <alignment horizontal="right" vertical="center"/>
      <protection locked="0"/>
    </xf>
    <xf numFmtId="0" fontId="0" fillId="0" borderId="25" xfId="0" applyBorder="1" applyAlignment="1" applyProtection="1">
      <alignment vertical="center" wrapText="1"/>
      <protection locked="0"/>
    </xf>
    <xf numFmtId="0" fontId="27" fillId="0" borderId="26" xfId="0" applyFont="1" applyFill="1" applyBorder="1" applyAlignment="1">
      <alignment vertical="center" wrapText="1"/>
    </xf>
    <xf numFmtId="178" fontId="0" fillId="0" borderId="26" xfId="0" applyNumberFormat="1" applyBorder="1" applyProtection="1">
      <alignment vertical="center"/>
      <protection locked="0"/>
    </xf>
    <xf numFmtId="0" fontId="26" fillId="0" borderId="26" xfId="0" applyFont="1" applyFill="1" applyBorder="1" applyAlignment="1">
      <alignment vertical="center" wrapText="1"/>
    </xf>
    <xf numFmtId="0" fontId="0" fillId="0" borderId="26" xfId="0" applyBorder="1" applyAlignment="1" applyProtection="1">
      <alignment vertical="center" wrapText="1"/>
      <protection locked="0"/>
    </xf>
    <xf numFmtId="176" fontId="3" fillId="0" borderId="26" xfId="0" applyNumberFormat="1" applyFont="1" applyFill="1" applyBorder="1" applyAlignment="1">
      <alignment horizontal="center" vertical="center" wrapText="1"/>
    </xf>
    <xf numFmtId="0" fontId="0" fillId="0" borderId="27" xfId="0" applyBorder="1" applyAlignment="1" applyProtection="1">
      <alignment vertical="center" wrapText="1"/>
      <protection locked="0"/>
    </xf>
    <xf numFmtId="177" fontId="0" fillId="0" borderId="26" xfId="35" applyNumberFormat="1" applyFont="1" applyFill="1" applyBorder="1" applyProtection="1">
      <alignment vertical="center"/>
      <protection locked="0"/>
    </xf>
    <xf numFmtId="10" fontId="3" fillId="0" borderId="26" xfId="48" applyNumberFormat="1" applyFont="1" applyFill="1" applyBorder="1" applyAlignment="1">
      <alignment horizontal="right"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vertical="center" wrapText="1"/>
    </xf>
    <xf numFmtId="0" fontId="32" fillId="0" borderId="1" xfId="0" applyFont="1" applyFill="1" applyBorder="1" applyAlignment="1">
      <alignment vertical="center" wrapText="1"/>
    </xf>
    <xf numFmtId="0" fontId="0" fillId="0" borderId="1" xfId="0" applyFont="1" applyBorder="1" applyAlignment="1" applyProtection="1">
      <alignment vertical="center" wrapText="1"/>
      <protection locked="0"/>
    </xf>
    <xf numFmtId="176" fontId="31" fillId="0" borderId="1" xfId="0" applyNumberFormat="1" applyFont="1" applyFill="1" applyBorder="1" applyAlignment="1">
      <alignment horizontal="center" vertical="center" wrapText="1"/>
    </xf>
    <xf numFmtId="0" fontId="5" fillId="0" borderId="0" xfId="46" applyFont="1" applyFill="1" applyAlignment="1">
      <alignment horizontal="center" vertical="center" wrapText="1"/>
    </xf>
    <xf numFmtId="0" fontId="0" fillId="0" borderId="0" xfId="0" applyAlignment="1">
      <alignment horizontal="center" vertical="center" wrapText="1"/>
    </xf>
    <xf numFmtId="0" fontId="5" fillId="0" borderId="15"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46" applyFont="1" applyFill="1" applyBorder="1" applyAlignment="1">
      <alignment horizontal="center" vertical="center" wrapText="1"/>
    </xf>
    <xf numFmtId="0" fontId="5" fillId="0" borderId="18" xfId="46" applyFont="1" applyFill="1" applyBorder="1" applyAlignment="1">
      <alignment horizontal="center" vertical="center" wrapText="1"/>
    </xf>
    <xf numFmtId="38" fontId="5" fillId="0" borderId="15" xfId="34" applyFont="1" applyFill="1" applyBorder="1" applyAlignment="1">
      <alignment horizontal="center" vertical="center" wrapText="1"/>
    </xf>
    <xf numFmtId="38" fontId="5" fillId="0" borderId="18" xfId="34"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0" xfId="0"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9" xr:uid="{9EBAEC7A-178C-446F-A1FB-06C07E4BDF5F}"/>
    <cellStyle name="標準 3" xfId="46" xr:uid="{00000000-0005-0000-0000-00002F000000}"/>
    <cellStyle name="標準 3 2" xfId="52" xr:uid="{82D5F0C6-052C-4A2A-9061-38C2BEDDECAF}"/>
    <cellStyle name="標準 4" xfId="50" xr:uid="{1579C62B-1E45-4065-A415-7CD3E256F7E5}"/>
    <cellStyle name="標準 4 2" xfId="51" xr:uid="{C5843F59-97D7-40D9-BC1E-1B7316D7EB0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4"/>
  <sheetViews>
    <sheetView tabSelected="1" zoomScale="50" zoomScaleNormal="50" zoomScaleSheetLayoutView="50" workbookViewId="0">
      <pane xSplit="1" ySplit="7" topLeftCell="B8" activePane="bottomRight" state="frozen"/>
      <selection pane="topRight" activeCell="G1" sqref="G1"/>
      <selection pane="bottomLeft" activeCell="A8" sqref="A8"/>
      <selection pane="bottomRight" activeCell="D12" sqref="D12"/>
    </sheetView>
  </sheetViews>
  <sheetFormatPr defaultColWidth="9" defaultRowHeight="13" x14ac:dyDescent="0.2"/>
  <cols>
    <col min="1" max="1" width="56.08984375" style="3" customWidth="1"/>
    <col min="2" max="2" width="29.453125" style="3" customWidth="1"/>
    <col min="3" max="3" width="20.6328125" style="5" customWidth="1"/>
    <col min="4" max="4" width="29.453125" style="3" customWidth="1"/>
    <col min="5" max="5" width="28.26953125" style="3" customWidth="1"/>
    <col min="6" max="6" width="28.26953125" style="23" customWidth="1"/>
    <col min="7" max="7" width="57.7265625" style="4" customWidth="1"/>
    <col min="8" max="8" width="20.6328125" style="5" customWidth="1"/>
    <col min="9" max="9" width="20.6328125" style="21" customWidth="1"/>
    <col min="10" max="13" width="20.6328125" style="5" customWidth="1"/>
    <col min="14" max="14" width="20.6328125" style="3" customWidth="1"/>
    <col min="15" max="15" width="15.6328125" style="4" customWidth="1"/>
    <col min="16" max="17" width="9" style="3"/>
    <col min="18" max="18" width="39.36328125" style="3" customWidth="1"/>
    <col min="19" max="16384" width="9" style="3"/>
  </cols>
  <sheetData>
    <row r="1" spans="1:17" ht="13.5" customHeight="1" x14ac:dyDescent="0.2">
      <c r="B1" s="4"/>
      <c r="H1" s="26"/>
      <c r="I1" s="13"/>
      <c r="O1" s="13" t="s">
        <v>7</v>
      </c>
    </row>
    <row r="2" spans="1:17" s="14" customFormat="1" ht="60" customHeight="1" x14ac:dyDescent="0.2">
      <c r="A2" s="56" t="s">
        <v>53</v>
      </c>
      <c r="B2" s="57"/>
      <c r="C2" s="57"/>
      <c r="D2" s="57"/>
      <c r="E2" s="57"/>
      <c r="F2" s="57"/>
      <c r="G2" s="57"/>
      <c r="H2" s="57"/>
      <c r="I2" s="57"/>
      <c r="J2" s="57"/>
      <c r="K2" s="57"/>
      <c r="L2" s="57"/>
      <c r="M2" s="57"/>
      <c r="N2" s="57"/>
      <c r="O2" s="57"/>
    </row>
    <row r="3" spans="1:17" s="12" customFormat="1" ht="20.149999999999999" customHeight="1" x14ac:dyDescent="0.2">
      <c r="A3" s="2" t="s">
        <v>13</v>
      </c>
      <c r="B3" s="25"/>
      <c r="C3" s="1"/>
      <c r="D3" s="1"/>
      <c r="E3" s="1"/>
      <c r="F3" s="16"/>
      <c r="G3" s="16"/>
      <c r="H3" s="16"/>
      <c r="I3" s="11"/>
      <c r="J3" s="1"/>
      <c r="K3" s="1"/>
      <c r="L3" s="1"/>
      <c r="M3" s="1"/>
      <c r="N3" s="1"/>
      <c r="O3" s="15"/>
      <c r="Q3" s="22"/>
    </row>
    <row r="4" spans="1:17" s="12" customFormat="1" ht="20.149999999999999" customHeight="1" x14ac:dyDescent="0.2">
      <c r="A4" s="6" t="s">
        <v>22</v>
      </c>
      <c r="B4" s="7"/>
      <c r="C4" s="7"/>
      <c r="D4" s="7"/>
      <c r="E4" s="7"/>
      <c r="F4" s="17"/>
      <c r="G4" s="16"/>
      <c r="H4" s="16"/>
      <c r="I4" s="19"/>
      <c r="J4" s="7"/>
      <c r="K4" s="7"/>
      <c r="L4" s="7"/>
      <c r="M4" s="7"/>
      <c r="N4" s="7"/>
      <c r="O4" s="15"/>
      <c r="Q4" s="22"/>
    </row>
    <row r="5" spans="1:17" ht="20.149999999999999" customHeight="1" thickBot="1" x14ac:dyDescent="0.25">
      <c r="A5" s="8" t="s">
        <v>14</v>
      </c>
      <c r="B5" s="28"/>
      <c r="C5" s="9"/>
      <c r="D5" s="9"/>
      <c r="E5" s="9"/>
      <c r="F5" s="18"/>
      <c r="G5" s="10"/>
      <c r="H5" s="9"/>
      <c r="I5" s="20"/>
      <c r="J5" s="9"/>
      <c r="K5" s="9"/>
      <c r="L5" s="9"/>
      <c r="M5" s="9"/>
      <c r="N5" s="9"/>
      <c r="O5" s="10"/>
    </row>
    <row r="6" spans="1:17" s="24" customFormat="1" ht="17.25" customHeight="1" x14ac:dyDescent="0.2">
      <c r="A6" s="64" t="s">
        <v>12</v>
      </c>
      <c r="B6" s="58" t="s">
        <v>11</v>
      </c>
      <c r="C6" s="66" t="s">
        <v>0</v>
      </c>
      <c r="D6" s="58" t="s">
        <v>16</v>
      </c>
      <c r="E6" s="72" t="s">
        <v>15</v>
      </c>
      <c r="F6" s="60" t="s">
        <v>17</v>
      </c>
      <c r="G6" s="58" t="s">
        <v>20</v>
      </c>
      <c r="H6" s="68" t="s">
        <v>1</v>
      </c>
      <c r="I6" s="66" t="s">
        <v>2</v>
      </c>
      <c r="J6" s="66" t="s">
        <v>3</v>
      </c>
      <c r="K6" s="58" t="s">
        <v>10</v>
      </c>
      <c r="L6" s="70" t="s">
        <v>8</v>
      </c>
      <c r="M6" s="71"/>
      <c r="N6" s="64"/>
      <c r="O6" s="62" t="s">
        <v>4</v>
      </c>
    </row>
    <row r="7" spans="1:17" s="24" customFormat="1" ht="30.65" customHeight="1" x14ac:dyDescent="0.2">
      <c r="A7" s="65"/>
      <c r="B7" s="59"/>
      <c r="C7" s="67"/>
      <c r="D7" s="59"/>
      <c r="E7" s="73"/>
      <c r="F7" s="61"/>
      <c r="G7" s="59"/>
      <c r="H7" s="69"/>
      <c r="I7" s="67"/>
      <c r="J7" s="67"/>
      <c r="K7" s="59"/>
      <c r="L7" s="27" t="s">
        <v>5</v>
      </c>
      <c r="M7" s="27" t="s">
        <v>6</v>
      </c>
      <c r="N7" s="27" t="s">
        <v>9</v>
      </c>
      <c r="O7" s="63"/>
    </row>
    <row r="8" spans="1:17" s="22" customFormat="1" ht="265" customHeight="1" x14ac:dyDescent="0.2">
      <c r="A8" s="29" t="s">
        <v>37</v>
      </c>
      <c r="B8" s="30" t="s">
        <v>23</v>
      </c>
      <c r="C8" s="31">
        <v>45159</v>
      </c>
      <c r="D8" s="32" t="s">
        <v>24</v>
      </c>
      <c r="E8" s="33" t="s">
        <v>25</v>
      </c>
      <c r="F8" s="34" t="s">
        <v>26</v>
      </c>
      <c r="G8" s="35" t="s">
        <v>35</v>
      </c>
      <c r="H8" s="41" t="s">
        <v>52</v>
      </c>
      <c r="I8" s="36">
        <v>18792400</v>
      </c>
      <c r="J8" s="37" t="s">
        <v>21</v>
      </c>
      <c r="K8" s="38" t="s">
        <v>21</v>
      </c>
      <c r="L8" s="38" t="s">
        <v>18</v>
      </c>
      <c r="M8" s="38" t="s">
        <v>18</v>
      </c>
      <c r="N8" s="38" t="s">
        <v>18</v>
      </c>
      <c r="O8" s="39"/>
    </row>
    <row r="9" spans="1:17" s="22" customFormat="1" ht="161.25" customHeight="1" x14ac:dyDescent="0.2">
      <c r="A9" s="29" t="s">
        <v>27</v>
      </c>
      <c r="B9" s="30" t="s">
        <v>23</v>
      </c>
      <c r="C9" s="31">
        <v>45161</v>
      </c>
      <c r="D9" s="32" t="s">
        <v>28</v>
      </c>
      <c r="E9" s="33" t="s">
        <v>29</v>
      </c>
      <c r="F9" s="34" t="s">
        <v>30</v>
      </c>
      <c r="G9" s="40" t="s">
        <v>51</v>
      </c>
      <c r="H9" s="36">
        <v>18844118</v>
      </c>
      <c r="I9" s="36">
        <v>18700000</v>
      </c>
      <c r="J9" s="37">
        <v>0.99235209628808307</v>
      </c>
      <c r="K9" s="38" t="s">
        <v>21</v>
      </c>
      <c r="L9" s="38" t="s">
        <v>18</v>
      </c>
      <c r="M9" s="38" t="s">
        <v>18</v>
      </c>
      <c r="N9" s="38" t="s">
        <v>18</v>
      </c>
      <c r="O9" s="39"/>
    </row>
    <row r="10" spans="1:17" s="22" customFormat="1" ht="397" customHeight="1" x14ac:dyDescent="0.2">
      <c r="A10" s="29" t="s">
        <v>31</v>
      </c>
      <c r="B10" s="30" t="s">
        <v>23</v>
      </c>
      <c r="C10" s="31">
        <v>45147</v>
      </c>
      <c r="D10" s="32" t="s">
        <v>32</v>
      </c>
      <c r="E10" s="33" t="s">
        <v>33</v>
      </c>
      <c r="F10" s="34" t="s">
        <v>34</v>
      </c>
      <c r="G10" s="35" t="s">
        <v>36</v>
      </c>
      <c r="H10" s="36">
        <v>39460193</v>
      </c>
      <c r="I10" s="36">
        <v>37950000</v>
      </c>
      <c r="J10" s="37">
        <v>0.9617286970694745</v>
      </c>
      <c r="K10" s="38" t="s">
        <v>21</v>
      </c>
      <c r="L10" s="38" t="s">
        <v>18</v>
      </c>
      <c r="M10" s="38" t="s">
        <v>18</v>
      </c>
      <c r="N10" s="38" t="s">
        <v>18</v>
      </c>
      <c r="O10" s="39"/>
    </row>
    <row r="11" spans="1:17" s="22" customFormat="1" ht="207.5" customHeight="1" x14ac:dyDescent="0.2">
      <c r="A11" s="29" t="s">
        <v>38</v>
      </c>
      <c r="B11" s="30" t="s">
        <v>23</v>
      </c>
      <c r="C11" s="31">
        <v>45147</v>
      </c>
      <c r="D11" s="53" t="s">
        <v>54</v>
      </c>
      <c r="E11" s="54" t="s">
        <v>41</v>
      </c>
      <c r="F11" s="55">
        <v>8010401050387</v>
      </c>
      <c r="G11" s="35" t="s">
        <v>48</v>
      </c>
      <c r="H11" s="36">
        <v>28158186</v>
      </c>
      <c r="I11" s="36">
        <v>25300000</v>
      </c>
      <c r="J11" s="37">
        <v>0.89849537892817388</v>
      </c>
      <c r="K11" s="38" t="s">
        <v>21</v>
      </c>
      <c r="L11" s="38" t="s">
        <v>18</v>
      </c>
      <c r="M11" s="38" t="s">
        <v>18</v>
      </c>
      <c r="N11" s="38" t="s">
        <v>18</v>
      </c>
      <c r="O11" s="39"/>
    </row>
    <row r="12" spans="1:17" s="22" customFormat="1" ht="266.5" customHeight="1" x14ac:dyDescent="0.2">
      <c r="A12" s="29" t="s">
        <v>39</v>
      </c>
      <c r="B12" s="30" t="s">
        <v>23</v>
      </c>
      <c r="C12" s="31">
        <v>45168</v>
      </c>
      <c r="D12" s="32" t="s">
        <v>42</v>
      </c>
      <c r="E12" s="33" t="s">
        <v>43</v>
      </c>
      <c r="F12" s="34" t="s">
        <v>44</v>
      </c>
      <c r="G12" s="35" t="s">
        <v>49</v>
      </c>
      <c r="H12" s="36">
        <v>26845445</v>
      </c>
      <c r="I12" s="36">
        <v>23205000</v>
      </c>
      <c r="J12" s="37">
        <v>0.864392450935345</v>
      </c>
      <c r="K12" s="38" t="s">
        <v>21</v>
      </c>
      <c r="L12" s="38" t="s">
        <v>18</v>
      </c>
      <c r="M12" s="38" t="s">
        <v>18</v>
      </c>
      <c r="N12" s="38" t="s">
        <v>18</v>
      </c>
      <c r="O12" s="39"/>
    </row>
    <row r="13" spans="1:17" s="22" customFormat="1" ht="223.5" customHeight="1" thickBot="1" x14ac:dyDescent="0.25">
      <c r="A13" s="42" t="s">
        <v>40</v>
      </c>
      <c r="B13" s="43" t="s">
        <v>23</v>
      </c>
      <c r="C13" s="44">
        <v>45169</v>
      </c>
      <c r="D13" s="45" t="s">
        <v>45</v>
      </c>
      <c r="E13" s="46" t="s">
        <v>46</v>
      </c>
      <c r="F13" s="47" t="s">
        <v>47</v>
      </c>
      <c r="G13" s="48" t="s">
        <v>50</v>
      </c>
      <c r="H13" s="49">
        <v>26058956</v>
      </c>
      <c r="I13" s="49">
        <v>24766500</v>
      </c>
      <c r="J13" s="50">
        <v>0.95040261781784352</v>
      </c>
      <c r="K13" s="51" t="s">
        <v>21</v>
      </c>
      <c r="L13" s="51" t="s">
        <v>18</v>
      </c>
      <c r="M13" s="51" t="s">
        <v>18</v>
      </c>
      <c r="N13" s="51" t="s">
        <v>18</v>
      </c>
      <c r="O13" s="52"/>
    </row>
    <row r="14" spans="1:17" x14ac:dyDescent="0.2">
      <c r="A14" s="3" t="s">
        <v>19</v>
      </c>
    </row>
  </sheetData>
  <sortState xmlns:xlrd2="http://schemas.microsoft.com/office/spreadsheetml/2017/richdata2" ref="A8:O144">
    <sortCondition ref="C8:C144"/>
  </sortState>
  <customSheetViews>
    <customSheetView guid="{A0EC3A8C-9154-40C5-8747-ED1E1D4BD7A5}" scale="65" showPageBreaks="1" view="pageBreakPreview">
      <selection activeCell="A6" sqref="A6:A7"/>
    </customSheetView>
  </customSheetViews>
  <mergeCells count="14">
    <mergeCell ref="A2:O2"/>
    <mergeCell ref="G6:G7"/>
    <mergeCell ref="F6:F7"/>
    <mergeCell ref="O6:O7"/>
    <mergeCell ref="A6:A7"/>
    <mergeCell ref="B6:B7"/>
    <mergeCell ref="C6:C7"/>
    <mergeCell ref="H6:H7"/>
    <mergeCell ref="I6:I7"/>
    <mergeCell ref="D6:D7"/>
    <mergeCell ref="J6:J7"/>
    <mergeCell ref="K6:K7"/>
    <mergeCell ref="L6:N6"/>
    <mergeCell ref="E6:E7"/>
  </mergeCells>
  <phoneticPr fontId="11"/>
  <dataValidations count="2">
    <dataValidation imeMode="on" allowBlank="1" showInputMessage="1" showErrorMessage="1" sqref="A8:A13" xr:uid="{305E786D-F2D0-436F-BD6D-AF1C4171C21B}"/>
    <dataValidation allowBlank="1" showInputMessage="1" showErrorMessage="1" prompt="英数字は半角入力" sqref="E8:E13" xr:uid="{9B465D78-A65E-4D01-A375-99A0B5C3B9EA}"/>
  </dataValidations>
  <pageMargins left="0.70866141732283472" right="0.70866141732283472" top="0.74803149606299213" bottom="0.74803149606299213" header="0.31496062992125984" footer="0.31496062992125984"/>
  <pageSetup paperSize="8" scale="4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7"/>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ACCC2E7F-B60B-4DF6-85CE-6589E05F374B}"/>
</file>

<file path=customXml/itemProps3.xml><?xml version="1.0" encoding="utf-8"?>
<ds:datastoreItem xmlns:ds="http://schemas.openxmlformats.org/officeDocument/2006/customXml" ds:itemID="{EB63E37A-79FD-4E4B-A587-25D9A5AD49B1}">
  <ds:schemaRefs>
    <ds:schemaRef ds:uri="http://purl.org/dc/elements/1.1/"/>
    <ds:schemaRef ds:uri="http://schemas.openxmlformats.org/package/2006/metadata/core-properties"/>
    <ds:schemaRef ds:uri="5a941860-7cba-47d8-8c76-92fcbe358807"/>
    <ds:schemaRef ds:uri="http://purl.org/dc/dcmitype/"/>
    <ds:schemaRef ds:uri="http://schemas.microsoft.com/office/2006/metadata/properties"/>
    <ds:schemaRef ds:uri="847926f1-1f4d-401e-9b26-3e5c2a772002"/>
    <ds:schemaRef ds:uri="http://purl.org/dc/terms/"/>
    <ds:schemaRef ds:uri="http://schemas.microsoft.com/office/2006/documentManagement/typ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R5第８月庁費随契</vt:lpstr>
      <vt:lpstr>Sheet1</vt:lpstr>
      <vt:lpstr>'R5第８月庁費随契'!Print_Area</vt:lpstr>
      <vt:lpstr>'R5第８月庁費随契'!Print_Titles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2023-11-14T05:01:38Z</cp:lastPrinted>
  <dcterms:created xsi:type="dcterms:W3CDTF">2012-11-14T23:56:55Z</dcterms:created>
  <dcterms:modified xsi:type="dcterms:W3CDTF">2023-11-23T23:49:42Z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