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５年度/令和５年７月/1.作業/"/>
    </mc:Choice>
  </mc:AlternateContent>
  <xr:revisionPtr revIDLastSave="0" documentId="8_{7048CA1A-B969-404A-8B8E-28B1D6AE8294}" xr6:coauthVersionLast="47" xr6:coauthVersionMax="47" xr10:uidLastSave="{00000000-0000-0000-0000-000000000000}"/>
  <bookViews>
    <workbookView xWindow="-110" yWindow="-110" windowWidth="19420" windowHeight="10420" xr2:uid="{00000000-000D-0000-FFFF-FFFF00000000}"/>
  </bookViews>
  <sheets>
    <sheet name="R5第７月庁費随契" sheetId="1" r:id="rId1"/>
    <sheet name="Sheet1" sheetId="2" state="hidden" r:id="rId2"/>
  </sheets>
  <externalReferences>
    <externalReference r:id="rId3"/>
  </externalReferences>
  <definedNames>
    <definedName name="_xlnm._FilterDatabase" localSheetId="0" hidden="1">'R5第７月庁費随契'!$A$6:$Q$6</definedName>
    <definedName name="_xlnm.Print_Area" localSheetId="0">'R5第７月庁費随契'!$A$1:$O$15</definedName>
    <definedName name="_xlnm.Print_Titles" localSheetId="0">'R5第７月庁費随契'!$1:$7</definedName>
    <definedName name="Z_140F382B_0DB9_447B_8DFF_5096F9796907_.wvu.FilterData" localSheetId="0" hidden="1">'R5第７月庁費随契'!$A$7:$O$7</definedName>
    <definedName name="Z_62B2EEF8_EE3A_4AA6_99E5_917C1793F78A_.wvu.FilterData" localSheetId="0" hidden="1">'R5第７月庁費随契'!$A$7:$O$7</definedName>
    <definedName name="Z_C4649BA3_FD24_4733_854E_17F5C8C3D8FB_.wvu.FilterData" localSheetId="0" hidden="1">'R5第７月庁費随契'!$A$7:$O$7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<sst xmlns="http://schemas.openxmlformats.org/spreadsheetml/2006/main" count="82" uniqueCount="58">
  <si>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</si>
  <si>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</si>
  <si>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</si>
  <si>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</si>
  <si>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</si>
  <si>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</si>
  <si>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</si>
  <si>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</si>
  <si>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様式２－４</t>
    <rPh sb="0" eb="2">
      <t>ヨウシキ</t>
    </rPh>
    <phoneticPr fontId="5"/>
  </si>
  <si>
    <t>公益法人の場合※</t>
    <rPh sb="0" eb="2">
      <t>コウエキ</t>
    </rPh>
    <rPh sb="2" eb="4">
      <t>ホウジン</t>
    </rPh>
    <rPh sb="5" eb="7">
      <t>バアイ</t>
    </rPh>
    <phoneticPr fontId="3"/>
  </si>
  <si>
    <t>応札・応募者数</t>
    <rPh sb="6" eb="7">
      <t>スウ</t>
    </rPh>
    <phoneticPr fontId="3"/>
  </si>
  <si>
    <t>再就職者の
役員の数
(人）</t>
    <rPh sb="0" eb="4">
      <t>サイシュウショクシャ</t>
    </rPh>
    <rPh sb="6" eb="8">
      <t>ヤクイン</t>
    </rPh>
    <rPh sb="9" eb="10">
      <t>カズ</t>
    </rPh>
    <rPh sb="12" eb="13">
      <t>ニン</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</si>
  <si>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</si>
  <si>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物品役務等の
名称及び数量</t>
    <rPh sb="0" eb="2">
      <t>ブッピン</t>
    </rPh>
    <rPh sb="2" eb="4">
      <t>エキム</t>
    </rPh>
    <rPh sb="4" eb="5">
      <t>トウ</t>
    </rPh>
    <rPh sb="7" eb="9">
      <t>メイショウ</t>
    </rPh>
    <rPh sb="9" eb="10">
      <t>オヨ</t>
    </rPh>
    <rPh sb="11" eb="13">
      <t>スウリョウ</t>
    </rPh>
    <phoneticPr fontId="3"/>
  </si>
  <si>
    <t>【原子力規制委員会】</t>
    <rPh sb="1" eb="4">
      <t>ゲンシリョク</t>
    </rPh>
    <rPh sb="4" eb="6">
      <t>キセイ</t>
    </rPh>
    <rPh sb="6" eb="9">
      <t>イインカイ</t>
    </rPh>
    <phoneticPr fontId="5"/>
  </si>
  <si>
    <t>（庁費：随意契約）</t>
    <rPh sb="1" eb="3">
      <t>チョウヒ</t>
    </rPh>
    <rPh sb="4" eb="6">
      <t>ズイイ</t>
    </rPh>
    <rPh sb="6" eb="8">
      <t>ケイヤク</t>
    </rPh>
    <phoneticPr fontId="5"/>
  </si>
  <si>
    <t>契約の相手方の
住所</t>
    <rPh sb="8" eb="10">
      <t>ジュウショ</t>
    </rPh>
    <phoneticPr fontId="5"/>
  </si>
  <si>
    <t>契約の相手方の
商号又は名称</t>
    <rPh sb="0" eb="2">
      <t>ケイヤク</t>
    </rPh>
    <rPh sb="3" eb="6">
      <t>アイテガタ</t>
    </rPh>
    <rPh sb="8" eb="10">
      <t>ショウゴウ</t>
    </rPh>
    <rPh sb="10" eb="11">
      <t>マタ</t>
    </rPh>
    <rPh sb="12" eb="14">
      <t>メイショウ</t>
    </rPh>
    <phoneticPr fontId="3"/>
  </si>
  <si>
    <t>法人番号</t>
    <rPh sb="0" eb="2">
      <t>ホウジン</t>
    </rPh>
    <rPh sb="2" eb="4">
      <t>バンゴウ</t>
    </rPh>
    <phoneticPr fontId="5"/>
  </si>
  <si>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</si>
  <si>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</si>
  <si>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支出負担行為担当官
原子力規制委員会原子力規制庁
長官官房参事官　河原 雄介
東京都港区六本木1-9-9</t>
  </si>
  <si>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3"/>
  </si>
  <si>
    <t>令和5年度　７月分</t>
    <rPh sb="0" eb="2">
      <t>レイワ</t>
    </rPh>
    <rPh sb="3" eb="5">
      <t>ネンド</t>
    </rPh>
    <rPh sb="7" eb="8">
      <t>ガツ</t>
    </rPh>
    <rPh sb="8" eb="9">
      <t>ブン</t>
    </rPh>
    <phoneticPr fontId="5"/>
  </si>
  <si>
    <t>令和５年度緊急時対応センターの一部エリアのレイアウト変更作業</t>
  </si>
  <si>
    <t>令和5年度福島県内等モニタリングポスト（富士電機株式会社製）の主要部品の交換及び通信方式の変更</t>
  </si>
  <si>
    <t>東芝ＩＴサービス株式会社</t>
  </si>
  <si>
    <t>東京都港区芝浦４－９－２５</t>
  </si>
  <si>
    <t xml:space="preserve">6010401078439 </t>
  </si>
  <si>
    <t>富士電機株式会社</t>
  </si>
  <si>
    <t>神奈川県川崎市川崎区田辺新田１番1号</t>
  </si>
  <si>
    <t xml:space="preserve">9020001071492 </t>
  </si>
  <si>
    <t>東芝 IT サービス株式会社は、現在の統原防 NW を設計・構築した業者であるため、現システムの全体構成（各機器の場所、各機器との接続状態、各機器の設定情報等）を熟知しており、なおかつ運用・保守も行っている業者であるため現在のシステムの状態（システム全体及び各種機器の健全性等）を唯一把握している。本契約は、統原防 NW 機器の一部移設及び新規設置を行う作業であるが、内容は機器の移設・設置だけでなく、移設完了後の統原防 NW における円滑な運用のための動作確認を行うものである。機器の移設・設置及び動作確認は、統原防 NW 全体に影響なく実施する必要があるが、そのためにはシステムの全体構成及びシステムの状態を熟知し、全体に影響が出ない等の判断基準を持っていなければならない。また、作業実施中の不測の事態により機能不全となった場合、的確な処置を行い、機能回復・改善を図ることができなければならない。これらに対応できるのは当該システムを設計・構築し、運用・保守を行っている東芝 IT サービス株式会社のみである。
以上のことから、会計法第 29 条の 3 第 4 項の規定に基づき契約の性質又は目的が競争を許さない場合として、東芝 IT サービス株式会社と随意契約を締結することとする。</t>
  </si>
  <si>
    <t>当該モニタリングポストは、汎用品ではなく特殊仕様の部品で構成されている。今回の交換対象である主要部品は、一般には流通してはおらず当該メーカー以外からの入手は困難である。また主要部品の交換作業や交換後の機能・動作確認、校正を実施する上で必要な機器の構造情報や各種設定情報は、製造者のみが知り得るものであり、製造者のみしか実施できない。
以上のことから、会計法第２９条の３第４項の規定に基づき契約の性質又は目的が競争を許さない場合として、製造社である富士電機株式会社と契約する。</t>
  </si>
  <si>
    <t>令和5年度U/Th法による鉱物生成年代の推定</t>
  </si>
  <si>
    <t>スイス連邦工科大学</t>
  </si>
  <si>
    <t>－</t>
  </si>
  <si>
    <t>原子力規制庁が研究対象とする火山にはジルコンが含まれないことが多く、ジルコン以外の鉱物による分析ノウハウが必要となる。日本の火山に多く含まれるイルメナイトは、230Thの存在量がごく微量（ジルコンの1/100以下）であることから、高感度の質量分析器によるミクロンサイズの鉱物の局所分析するノウハウと実績が必要となる。
　ヒアリングを行ったところ、そのようなノウハウと実績（高感度検出器の調整、マトリックス試料の分離等）を有する国内の大学や研究機関は確認できなかった。また、海外においても、そのようなノウハウ等を有する機関はスイス連邦工科大学 (ETH)以外見当たらない上、本業務を行うに当たっては、分析業務委託契約（分析結果の所有権が発注側にある契約）を締結する必要があるところ、大学や研究機関では分析結果の譲渡を行わないことが通常であることを考え合わせると、昨年度の同種事業において分析結果の譲渡について同意したETHが、本業務を遂行できる唯一の機関であると考えられる。
　以上の理由から、会計法第２９条の３第４項の規定に基づき、本役務をETHと随意契約により締結を希望するものである。</t>
  </si>
  <si>
    <t>令和５年度原子力規制庁の認知度向上を目的とした啓発活動支援業務</t>
  </si>
  <si>
    <t>令和5年度海外の医療用トリウム規制に関する調査</t>
  </si>
  <si>
    <t>令和5年度エネルギー未来フォーラム「原子力産業セミナー２０２５」出展</t>
  </si>
  <si>
    <t>株式会社マイナビ</t>
  </si>
  <si>
    <t>東京都千代田区一ツ橋１丁目１番１号</t>
  </si>
  <si>
    <t>3010001029968</t>
  </si>
  <si>
    <t>公益財団法人原子力安全技術センター</t>
  </si>
  <si>
    <t>6010005018634</t>
  </si>
  <si>
    <t>一般社団法人　日本原子力産業協会</t>
  </si>
  <si>
    <t>東京都千代田区二番町１１－１９　興和二番町ビル５階</t>
  </si>
  <si>
    <t>9010405010378</t>
  </si>
  <si>
    <t>本業務に係る業者を選定するため、令和５年６月５日より原子力規制庁HPにて企画書を公募したところ、有効な応募者は１者であった。当該応募者である株式会社マイナビの企画書について企画書等審査委員会において審査した結果、同社は、令和５年度原子力規制庁の認知度向上を目的とした啓発活動支援業務についての業務の方針、具体的な方法等について、専門性をもった提案をしており、業務目的に十分足るものとして高い評価が認められることから、契約候補者として相応しいものと判断された。</t>
  </si>
  <si>
    <t>入札の結果、再度入札をしても落札者がおらず、不落となったため、予算決算及び会計令第99条の２の規定に基づき競争参加者と協議したところ、予定価格に達する回答を得られたため、公益財団法人原子力安全技術センターと随意契約を行い、契約締結することとしたもの。</t>
  </si>
  <si>
    <t>一般社団法人日本原子力産業協会及び関西原子力懇談会が主催する合同企業説明会である「原子力産業セミナー」は、毎年開催され、来場者数も例年約４００～５００名程度と大規模であり、且つ、原子力規制庁が求める技術系の学生が約７割参加し、特に、原子力分野の学生が約３割を占める。
合同企業説明会は他にもあるが、この規模で、原子力規制庁が求める人材（技術系且つ原子力関係と銘打ったイベントに興味を持つ学生）に特化したものは、「原子力産業セミナー」以外には存在しておらず、非常に効果的・効率的なものとなっている。
以上より、エネルギー未来フォーラム「原子力産業セミナー２０２５」への出展等に応募し、原子力規制庁の今後の採用に繋がる業務説明を行うことで、原子力人材の確保へ繋げたい。また、出展の際には、これまでの参加実績※１を踏まえ、両会場とも「中ブース」にて契約したい。</t>
  </si>
  <si>
    <t>再度公告</t>
    <rPh sb="0" eb="2">
      <t>サイド</t>
    </rPh>
    <rPh sb="2" eb="4">
      <t>コウコク</t>
    </rPh>
    <phoneticPr fontId="1"/>
  </si>
  <si>
    <t>CLAUSIUSSTRASSE 25,8092 ZURICH,SWITZERLAND</t>
  </si>
  <si>
    <t>国</t>
    <rPh sb="0" eb="1">
      <t>クニ</t>
    </rPh>
    <phoneticPr fontId="12"/>
  </si>
  <si>
    <r>
      <rPr>
        <sz val="11"/>
        <rFont val="ＭＳ Ｐゴシック"/>
        <family val="3"/>
        <charset val="128"/>
        <scheme val="minor"/>
      </rPr>
      <t>東</t>
    </r>
    <r>
      <rPr>
        <sz val="11"/>
        <color theme="1"/>
        <rFont val="ＭＳ Ｐゴシック"/>
        <family val="3"/>
        <charset val="128"/>
        <scheme val="minor"/>
      </rPr>
      <t>京都文京区白山５－１－３－１０２</t>
    </r>
    <rPh sb="0" eb="1">
      <t>ヒガシ</t>
    </rPh>
    <phoneticPr fontId="12"/>
  </si>
  <si>
    <t>公財</t>
    <rPh sb="0" eb="2">
      <t>コウザイ</t>
    </rPh>
    <phoneticPr fontId="12"/>
  </si>
  <si>
    <t>-</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</si>
</sst>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 &quot;#,##0"/>
    <numFmt numFmtId="178" formatCode="[$-411]ggge&quot;年&quot;m&quot;月&quot;d&quot;日&quot;;@"/>
  </numFmts>
  <fonts count="3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3">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6" applyNumberFormat="0" applyAlignment="0" applyProtection="0">
      <alignment vertical="center"/>
    </xf>
    <xf numFmtId="0" fontId="13" fillId="27" borderId="0" applyNumberFormat="0" applyBorder="0" applyAlignment="0" applyProtection="0">
      <alignment vertical="center"/>
    </xf>
    <xf numFmtId="9" fontId="4" fillId="0" borderId="0" applyFont="0" applyFill="0" applyBorder="0" applyAlignment="0" applyProtection="0"/>
    <xf numFmtId="0" fontId="9" fillId="28" borderId="7" applyNumberFormat="0" applyFont="0" applyAlignment="0" applyProtection="0">
      <alignment vertical="center"/>
    </xf>
    <xf numFmtId="0" fontId="14" fillId="0" borderId="8" applyNumberFormat="0" applyFill="0" applyAlignment="0" applyProtection="0">
      <alignment vertical="center"/>
    </xf>
    <xf numFmtId="0" fontId="15" fillId="29" borderId="0" applyNumberFormat="0" applyBorder="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30" borderId="14"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4" fillId="0" borderId="0">
      <alignment vertical="center"/>
    </xf>
    <xf numFmtId="0" fontId="9" fillId="0" borderId="0"/>
    <xf numFmtId="0" fontId="4" fillId="0" borderId="0"/>
    <xf numFmtId="0" fontId="25" fillId="32"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2" fillId="0" borderId="0">
      <alignment vertical="center"/>
    </xf>
    <xf numFmtId="0" fontId="2" fillId="0" borderId="0">
      <alignment vertical="center"/>
    </xf>
    <xf numFmtId="0" fontId="2" fillId="0" borderId="0">
      <alignment vertical="center"/>
    </xf>
  </cellStyleXfs>
  <cellXfs count="77">
    <xf numFmtId="0" fontId="0" fillId="0" borderId="0" xfId="0">
      <alignment vertical="center"/>
    </xf>
    <xf numFmtId="0" fontId="7" fillId="0" borderId="0" xfId="46" applyFont="1" applyFill="1" applyAlignment="1">
      <alignment horizontal="center" vertical="center" wrapText="1"/>
    </xf>
    <xf numFmtId="0" fontId="26" fillId="0" borderId="0" xfId="46" applyFont="1" applyFill="1" applyAlignment="1">
      <alignment horizontal="left" vertical="center" wrapText="1"/>
    </xf>
    <xf numFmtId="0" fontId="28" fillId="0" borderId="0" xfId="0" applyFont="1" applyFill="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horizontal="left" vertical="center"/>
    </xf>
    <xf numFmtId="0" fontId="27" fillId="0" borderId="0" xfId="0" applyFont="1" applyFill="1" applyBorder="1" applyAlignment="1">
      <alignment horizontal="center" vertical="center" wrapText="1"/>
    </xf>
    <xf numFmtId="0" fontId="29" fillId="0" borderId="2" xfId="0" applyFont="1" applyFill="1" applyBorder="1" applyAlignment="1">
      <alignment horizontal="left" vertical="center"/>
    </xf>
    <xf numFmtId="0" fontId="28" fillId="0" borderId="2" xfId="0" applyFont="1" applyFill="1" applyBorder="1" applyAlignment="1">
      <alignment horizontal="center" vertical="center" wrapText="1"/>
    </xf>
    <xf numFmtId="0" fontId="28" fillId="0" borderId="2" xfId="0" applyFont="1" applyFill="1" applyBorder="1" applyAlignment="1">
      <alignment vertical="center" wrapText="1"/>
    </xf>
    <xf numFmtId="0" fontId="7" fillId="0" borderId="0" xfId="46" applyFont="1" applyFill="1" applyAlignment="1">
      <alignment horizontal="right" vertical="center" wrapText="1"/>
    </xf>
    <xf numFmtId="0" fontId="27" fillId="0" borderId="0" xfId="0" applyFont="1" applyFill="1">
      <alignment vertical="center"/>
    </xf>
    <xf numFmtId="0" fontId="28" fillId="0" borderId="0" xfId="0" applyFont="1" applyFill="1" applyAlignment="1">
      <alignment horizontal="right" vertical="center" wrapText="1"/>
    </xf>
    <xf numFmtId="0" fontId="30" fillId="0" borderId="0" xfId="0" applyFont="1" applyFill="1">
      <alignment vertical="center"/>
    </xf>
    <xf numFmtId="0" fontId="27" fillId="0" borderId="0" xfId="0" applyFont="1" applyFill="1" applyAlignment="1">
      <alignment vertical="center" wrapText="1"/>
    </xf>
    <xf numFmtId="49" fontId="7" fillId="0" borderId="0" xfId="46" applyNumberFormat="1" applyFont="1" applyFill="1" applyAlignment="1">
      <alignment horizontal="center" vertical="center" wrapText="1"/>
    </xf>
    <xf numFmtId="49" fontId="27" fillId="0" borderId="0" xfId="0" applyNumberFormat="1"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0" fontId="28" fillId="0" borderId="2" xfId="0" applyFont="1" applyFill="1" applyBorder="1" applyAlignment="1">
      <alignment horizontal="right" vertical="center" wrapText="1"/>
    </xf>
    <xf numFmtId="0" fontId="28" fillId="0" borderId="0" xfId="0" applyFont="1" applyFill="1" applyAlignment="1">
      <alignment horizontal="right" vertical="center"/>
    </xf>
    <xf numFmtId="0" fontId="27" fillId="0" borderId="0" xfId="0" applyFont="1" applyFill="1">
      <alignment vertical="center"/>
    </xf>
    <xf numFmtId="49" fontId="28" fillId="0" borderId="0" xfId="0" applyNumberFormat="1" applyFont="1" applyFill="1" applyAlignment="1">
      <alignment horizontal="center" vertical="center"/>
    </xf>
    <xf numFmtId="0" fontId="27" fillId="0" borderId="0" xfId="0" applyFont="1" applyFill="1" applyAlignment="1">
      <alignment horizontal="center" vertical="center"/>
    </xf>
    <xf numFmtId="0" fontId="31" fillId="0" borderId="0" xfId="46" applyFont="1" applyFill="1" applyAlignment="1">
      <alignment horizontal="center" vertical="center" wrapText="1"/>
    </xf>
    <xf numFmtId="0" fontId="28" fillId="0" borderId="0" xfId="0" applyFont="1" applyFill="1" applyAlignment="1">
      <alignment horizontal="center" vertical="center" wrapText="1"/>
    </xf>
    <xf numFmtId="0" fontId="6" fillId="0" borderId="20" xfId="0" applyFont="1" applyFill="1" applyBorder="1" applyAlignment="1">
      <alignment horizontal="center" vertical="center" wrapText="1"/>
    </xf>
    <xf numFmtId="0" fontId="0" fillId="0" borderId="16" xfId="0" applyBorder="1" applyAlignment="1" applyProtection="1">
      <alignment vertical="center" wrapText="1"/>
      <protection locked="0"/>
    </xf>
    <xf numFmtId="0" fontId="28" fillId="0" borderId="16" xfId="0" applyFont="1" applyFill="1" applyBorder="1" applyAlignment="1">
      <alignment vertical="center" wrapText="1"/>
    </xf>
    <xf numFmtId="178" fontId="0" fillId="0" borderId="16" xfId="0" applyNumberFormat="1" applyBorder="1" applyProtection="1">
      <alignment vertical="center"/>
      <protection locked="0"/>
    </xf>
    <xf numFmtId="0" fontId="27" fillId="0" borderId="16" xfId="0" applyFont="1" applyFill="1" applyBorder="1" applyAlignment="1">
      <alignment vertical="center" wrapText="1"/>
    </xf>
    <xf numFmtId="176" fontId="4" fillId="0" borderId="16" xfId="0" applyNumberFormat="1" applyFont="1" applyFill="1" applyBorder="1" applyAlignment="1">
      <alignment horizontal="center" vertical="center" wrapText="1"/>
    </xf>
    <xf numFmtId="177" fontId="0" fillId="0" borderId="16" xfId="35" applyNumberFormat="1" applyFont="1" applyFill="1" applyBorder="1" applyProtection="1">
      <alignment vertical="center"/>
      <protection locked="0"/>
    </xf>
    <xf numFmtId="10" fontId="4" fillId="0" borderId="16" xfId="48" applyNumberFormat="1" applyFont="1" applyFill="1" applyBorder="1" applyAlignment="1">
      <alignment horizontal="righ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vertical="center" wrapText="1"/>
    </xf>
    <xf numFmtId="0" fontId="0" fillId="33" borderId="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28" fillId="0" borderId="1" xfId="0" applyFont="1" applyFill="1" applyBorder="1" applyAlignment="1">
      <alignment vertical="center" wrapText="1"/>
    </xf>
    <xf numFmtId="178" fontId="0" fillId="0" borderId="1" xfId="0" applyNumberFormat="1" applyBorder="1" applyProtection="1">
      <alignment vertical="center"/>
      <protection locked="0"/>
    </xf>
    <xf numFmtId="0" fontId="27" fillId="0" borderId="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177" fontId="0" fillId="0" borderId="1" xfId="35" applyNumberFormat="1" applyFont="1" applyFill="1" applyBorder="1" applyProtection="1">
      <alignment vertical="center"/>
      <protection locked="0"/>
    </xf>
    <xf numFmtId="10" fontId="4" fillId="0" borderId="1" xfId="48"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23" xfId="0" applyFont="1" applyFill="1" applyBorder="1" applyAlignment="1">
      <alignment vertical="center" wrapText="1"/>
    </xf>
    <xf numFmtId="0" fontId="28" fillId="33" borderId="1" xfId="0" applyFont="1" applyFill="1" applyBorder="1" applyAlignment="1" applyProtection="1">
      <alignment vertical="center" wrapText="1"/>
      <protection locked="0"/>
    </xf>
    <xf numFmtId="0" fontId="0" fillId="0" borderId="24" xfId="0" applyBorder="1" applyAlignment="1" applyProtection="1">
      <alignment vertical="center" wrapText="1"/>
      <protection locked="0"/>
    </xf>
    <xf numFmtId="0" fontId="28" fillId="0" borderId="24" xfId="0" applyFont="1" applyFill="1" applyBorder="1" applyAlignment="1">
      <alignment vertical="center" wrapText="1"/>
    </xf>
    <xf numFmtId="178" fontId="0" fillId="0" borderId="24" xfId="0" applyNumberFormat="1" applyBorder="1" applyProtection="1">
      <alignment vertical="center"/>
      <protection locked="0"/>
    </xf>
    <xf numFmtId="0" fontId="27" fillId="0" borderId="24" xfId="0" applyFont="1" applyFill="1" applyBorder="1" applyAlignment="1">
      <alignment vertical="center" wrapText="1"/>
    </xf>
    <xf numFmtId="176" fontId="4" fillId="0" borderId="24" xfId="0" applyNumberFormat="1" applyFont="1" applyFill="1" applyBorder="1" applyAlignment="1">
      <alignment horizontal="center" vertical="center" wrapText="1"/>
    </xf>
    <xf numFmtId="177" fontId="0" fillId="0" borderId="24" xfId="35" applyNumberFormat="1" applyFont="1" applyFill="1" applyBorder="1" applyProtection="1">
      <alignment vertical="center"/>
      <protection locked="0"/>
    </xf>
    <xf numFmtId="10" fontId="4" fillId="0" borderId="24" xfId="48" applyNumberFormat="1" applyFont="1" applyFill="1" applyBorder="1" applyAlignment="1">
      <alignment horizontal="right"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vertical="center" wrapText="1"/>
    </xf>
    <xf numFmtId="0" fontId="4" fillId="33" borderId="1" xfId="0" applyFont="1" applyFill="1" applyBorder="1" applyAlignment="1">
      <alignment horizontal="center" vertical="center" wrapText="1"/>
    </xf>
    <xf numFmtId="0" fontId="6" fillId="0" borderId="0" xfId="46" applyFont="1" applyFill="1" applyAlignment="1">
      <alignment horizontal="center" vertical="center" wrapText="1"/>
    </xf>
    <xf numFmtId="0" fontId="0" fillId="0" borderId="0" xfId="0" applyAlignment="1">
      <alignment horizontal="center" vertical="center" wrapText="1"/>
    </xf>
    <xf numFmtId="0" fontId="6" fillId="0" borderId="16" xfId="0" applyFont="1" applyFill="1" applyBorder="1" applyAlignment="1">
      <alignment horizontal="center" vertical="center" wrapText="1"/>
    </xf>
    <xf numFmtId="0" fontId="6" fillId="0" borderId="20" xfId="0"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46" applyFont="1" applyFill="1" applyBorder="1" applyAlignment="1">
      <alignment horizontal="center" vertical="center" wrapText="1"/>
    </xf>
    <xf numFmtId="0" fontId="6" fillId="0" borderId="20" xfId="46" applyFont="1" applyFill="1" applyBorder="1" applyAlignment="1">
      <alignment horizontal="center" vertical="center" wrapText="1"/>
    </xf>
    <xf numFmtId="38" fontId="6" fillId="0" borderId="16" xfId="34" applyFont="1" applyFill="1" applyBorder="1" applyAlignment="1">
      <alignment horizontal="center" vertical="center" wrapText="1"/>
    </xf>
    <xf numFmtId="38" fontId="6" fillId="0" borderId="20" xfId="34"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2" xfId="0"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4"/>
  <sheetViews>
    <sheetView tabSelected="1" zoomScale="50" zoomScaleNormal="50" zoomScaleSheetLayoutView="100" workbookViewId="0">
      <pane xSplit="1" ySplit="7" topLeftCell="C8" activePane="bottomRight" state="frozen"/>
      <selection pane="topRight" activeCell="G1" sqref="G1"/>
      <selection pane="bottomLeft" activeCell="A8" sqref="A8"/>
      <selection pane="bottomRight" activeCell="A8" sqref="A8"/>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28.26953125" style="23" customWidth="1"/>
    <col min="7" max="7" width="57.7265625" style="4" customWidth="1"/>
    <col min="8" max="8" width="20.6328125" style="5" customWidth="1"/>
    <col min="9" max="9" width="20.6328125" style="21" customWidth="1"/>
    <col min="10" max="13" width="20.6328125" style="5" customWidth="1"/>
    <col min="14" max="14" width="20.6328125" style="3" customWidth="1"/>
    <col min="15" max="15" width="15.6328125" style="4" customWidth="1"/>
    <col min="16" max="17" width="9" style="3"/>
    <col min="18" max="18" width="39.36328125" style="3" customWidth="1"/>
    <col min="19" max="16384" width="9" style="3"/>
  </cols>
  <sheetData>
    <row r="1" spans="1:17" ht="13.5" customHeight="1" x14ac:dyDescent="0.2">
      <c r="B1" s="4"/>
      <c r="H1" s="26"/>
      <c r="I1" s="13"/>
      <c r="O1" s="13" t="s">
        <v>8</v>
      </c>
    </row>
    <row r="2" spans="1:17" s="14" customFormat="1" ht="60" customHeight="1" x14ac:dyDescent="0.2">
      <c r="A2" s="58" t="s">
        <v>0</v>
      </c>
      <c r="B2" s="59"/>
      <c r="C2" s="59"/>
      <c r="D2" s="59"/>
      <c r="E2" s="59"/>
      <c r="F2" s="59"/>
      <c r="G2" s="59"/>
      <c r="H2" s="59"/>
      <c r="I2" s="59"/>
      <c r="J2" s="59"/>
      <c r="K2" s="59"/>
      <c r="L2" s="59"/>
      <c r="M2" s="59"/>
      <c r="N2" s="59"/>
      <c r="O2" s="59"/>
    </row>
    <row r="3" spans="1:17" s="12" customFormat="1" ht="20.149999999999999" customHeight="1" x14ac:dyDescent="0.2">
      <c r="A3" s="2" t="s">
        <v>14</v>
      </c>
      <c r="B3" s="25"/>
      <c r="C3" s="1"/>
      <c r="D3" s="1"/>
      <c r="E3" s="1"/>
      <c r="F3" s="16"/>
      <c r="G3" s="16"/>
      <c r="H3" s="16"/>
      <c r="I3" s="11"/>
      <c r="J3" s="1"/>
      <c r="K3" s="1"/>
      <c r="L3" s="1"/>
      <c r="M3" s="1"/>
      <c r="N3" s="1"/>
      <c r="O3" s="15"/>
      <c r="Q3" s="22"/>
    </row>
    <row r="4" spans="1:17" s="12" customFormat="1" ht="20.149999999999999" customHeight="1" x14ac:dyDescent="0.2">
      <c r="A4" s="6" t="s">
        <v>23</v>
      </c>
      <c r="B4" s="7"/>
      <c r="C4" s="7"/>
      <c r="D4" s="7"/>
      <c r="E4" s="7"/>
      <c r="F4" s="17"/>
      <c r="G4" s="16"/>
      <c r="H4" s="16"/>
      <c r="I4" s="19"/>
      <c r="J4" s="7"/>
      <c r="K4" s="7"/>
      <c r="L4" s="7"/>
      <c r="M4" s="7"/>
      <c r="N4" s="7"/>
      <c r="O4" s="15"/>
      <c r="Q4" s="22"/>
    </row>
    <row r="5" spans="1:17" ht="20.149999999999999" customHeight="1" thickBot="1" x14ac:dyDescent="0.25">
      <c r="A5" s="8" t="s">
        <v>15</v>
      </c>
      <c r="B5" s="9"/>
      <c r="C5" s="9"/>
      <c r="D5" s="9"/>
      <c r="E5" s="9"/>
      <c r="F5" s="18"/>
      <c r="G5" s="10"/>
      <c r="H5" s="9"/>
      <c r="I5" s="20"/>
      <c r="J5" s="9"/>
      <c r="K5" s="9"/>
      <c r="L5" s="9"/>
      <c r="M5" s="9"/>
      <c r="N5" s="9"/>
      <c r="O5" s="10"/>
    </row>
    <row r="6" spans="1:17" s="24" customFormat="1" ht="17.25" customHeight="1" x14ac:dyDescent="0.2">
      <c r="A6" s="66" t="s">
        <v>13</v>
      </c>
      <c r="B6" s="60" t="s">
        <v>12</v>
      </c>
      <c r="C6" s="68" t="s">
        <v>1</v>
      </c>
      <c r="D6" s="60" t="s">
        <v>17</v>
      </c>
      <c r="E6" s="75" t="s">
        <v>16</v>
      </c>
      <c r="F6" s="62" t="s">
        <v>18</v>
      </c>
      <c r="G6" s="60" t="s">
        <v>22</v>
      </c>
      <c r="H6" s="70" t="s">
        <v>2</v>
      </c>
      <c r="I6" s="68" t="s">
        <v>3</v>
      </c>
      <c r="J6" s="68" t="s">
        <v>4</v>
      </c>
      <c r="K6" s="60" t="s">
        <v>11</v>
      </c>
      <c r="L6" s="72" t="s">
        <v>9</v>
      </c>
      <c r="M6" s="73"/>
      <c r="N6" s="74"/>
      <c r="O6" s="64" t="s">
        <v>5</v>
      </c>
    </row>
    <row r="7" spans="1:17" s="24" customFormat="1" ht="30.65" customHeight="1" thickBot="1" x14ac:dyDescent="0.25">
      <c r="A7" s="67"/>
      <c r="B7" s="61"/>
      <c r="C7" s="69"/>
      <c r="D7" s="61"/>
      <c r="E7" s="76"/>
      <c r="F7" s="63"/>
      <c r="G7" s="61"/>
      <c r="H7" s="71"/>
      <c r="I7" s="69"/>
      <c r="J7" s="69"/>
      <c r="K7" s="61"/>
      <c r="L7" s="27" t="s">
        <v>6</v>
      </c>
      <c r="M7" s="27" t="s">
        <v>7</v>
      </c>
      <c r="N7" s="27" t="s">
        <v>10</v>
      </c>
      <c r="O7" s="65"/>
    </row>
    <row r="8" spans="1:17" s="22" customFormat="1" ht="287" customHeight="1" x14ac:dyDescent="0.2">
      <c r="A8" s="28" t="s">
        <v>24</v>
      </c>
      <c r="B8" s="29" t="s">
        <v>21</v>
      </c>
      <c r="C8" s="30">
        <v>45125</v>
      </c>
      <c r="D8" s="31" t="s">
        <v>26</v>
      </c>
      <c r="E8" s="28" t="s">
        <v>27</v>
      </c>
      <c r="F8" s="32" t="s">
        <v>28</v>
      </c>
      <c r="G8" s="28" t="s">
        <v>32</v>
      </c>
      <c r="H8" s="33">
        <v>7570860</v>
      </c>
      <c r="I8" s="33">
        <v>7570860</v>
      </c>
      <c r="J8" s="34">
        <v>1</v>
      </c>
      <c r="K8" s="35" t="s">
        <v>57</v>
      </c>
      <c r="L8" s="35" t="s">
        <v>19</v>
      </c>
      <c r="M8" s="35" t="s">
        <v>19</v>
      </c>
      <c r="N8" s="35" t="s">
        <v>19</v>
      </c>
      <c r="O8" s="36"/>
    </row>
    <row r="9" spans="1:17" s="22" customFormat="1" ht="161.25" customHeight="1" x14ac:dyDescent="0.2">
      <c r="A9" s="38" t="s">
        <v>25</v>
      </c>
      <c r="B9" s="39" t="s">
        <v>21</v>
      </c>
      <c r="C9" s="40">
        <v>45114</v>
      </c>
      <c r="D9" s="41" t="s">
        <v>29</v>
      </c>
      <c r="E9" s="38" t="s">
        <v>30</v>
      </c>
      <c r="F9" s="42" t="s">
        <v>31</v>
      </c>
      <c r="G9" s="38" t="s">
        <v>33</v>
      </c>
      <c r="H9" s="43">
        <v>210826000</v>
      </c>
      <c r="I9" s="43">
        <v>210826000</v>
      </c>
      <c r="J9" s="44">
        <v>1</v>
      </c>
      <c r="K9" s="45" t="s">
        <v>57</v>
      </c>
      <c r="L9" s="45" t="s">
        <v>19</v>
      </c>
      <c r="M9" s="45" t="s">
        <v>19</v>
      </c>
      <c r="N9" s="45" t="s">
        <v>19</v>
      </c>
      <c r="O9" s="46"/>
    </row>
    <row r="10" spans="1:17" s="22" customFormat="1" ht="272" customHeight="1" x14ac:dyDescent="0.2">
      <c r="A10" s="38" t="s">
        <v>34</v>
      </c>
      <c r="B10" s="39" t="s">
        <v>21</v>
      </c>
      <c r="C10" s="40">
        <v>45121</v>
      </c>
      <c r="D10" s="41" t="s">
        <v>35</v>
      </c>
      <c r="E10" s="47" t="s">
        <v>53</v>
      </c>
      <c r="F10" s="42" t="s">
        <v>36</v>
      </c>
      <c r="G10" s="38" t="s">
        <v>37</v>
      </c>
      <c r="H10" s="43">
        <v>14951640</v>
      </c>
      <c r="I10" s="43">
        <v>14951640</v>
      </c>
      <c r="J10" s="44">
        <v>1</v>
      </c>
      <c r="K10" s="45" t="s">
        <v>57</v>
      </c>
      <c r="L10" s="45" t="s">
        <v>19</v>
      </c>
      <c r="M10" s="45" t="s">
        <v>19</v>
      </c>
      <c r="N10" s="45" t="s">
        <v>19</v>
      </c>
      <c r="O10" s="46"/>
    </row>
    <row r="11" spans="1:17" s="22" customFormat="1" ht="161.25" customHeight="1" x14ac:dyDescent="0.2">
      <c r="A11" s="38" t="s">
        <v>38</v>
      </c>
      <c r="B11" s="39" t="s">
        <v>21</v>
      </c>
      <c r="C11" s="40">
        <v>45134</v>
      </c>
      <c r="D11" s="41" t="s">
        <v>41</v>
      </c>
      <c r="E11" s="38" t="s">
        <v>42</v>
      </c>
      <c r="F11" s="42" t="s">
        <v>43</v>
      </c>
      <c r="G11" s="38" t="s">
        <v>49</v>
      </c>
      <c r="H11" s="43">
        <v>3850000</v>
      </c>
      <c r="I11" s="43">
        <v>3850000</v>
      </c>
      <c r="J11" s="44">
        <v>1</v>
      </c>
      <c r="K11" s="45" t="s">
        <v>57</v>
      </c>
      <c r="L11" s="45" t="s">
        <v>19</v>
      </c>
      <c r="M11" s="45" t="s">
        <v>19</v>
      </c>
      <c r="N11" s="45" t="s">
        <v>19</v>
      </c>
      <c r="O11" s="46"/>
    </row>
    <row r="12" spans="1:17" s="22" customFormat="1" ht="161.25" customHeight="1" x14ac:dyDescent="0.2">
      <c r="A12" s="38" t="s">
        <v>39</v>
      </c>
      <c r="B12" s="39" t="s">
        <v>21</v>
      </c>
      <c r="C12" s="40">
        <v>45135</v>
      </c>
      <c r="D12" s="41" t="s">
        <v>44</v>
      </c>
      <c r="E12" s="37" t="s">
        <v>55</v>
      </c>
      <c r="F12" s="42" t="s">
        <v>45</v>
      </c>
      <c r="G12" s="38" t="s">
        <v>50</v>
      </c>
      <c r="H12" s="43">
        <v>9539022</v>
      </c>
      <c r="I12" s="43">
        <v>8783407</v>
      </c>
      <c r="J12" s="44">
        <v>0.92078695279243516</v>
      </c>
      <c r="K12" s="45" t="s">
        <v>57</v>
      </c>
      <c r="L12" s="57" t="s">
        <v>56</v>
      </c>
      <c r="M12" s="57" t="s">
        <v>54</v>
      </c>
      <c r="N12" s="57">
        <v>1</v>
      </c>
      <c r="O12" s="46" t="s">
        <v>52</v>
      </c>
    </row>
    <row r="13" spans="1:17" s="22" customFormat="1" ht="252" customHeight="1" thickBot="1" x14ac:dyDescent="0.25">
      <c r="A13" s="48" t="s">
        <v>40</v>
      </c>
      <c r="B13" s="49" t="s">
        <v>21</v>
      </c>
      <c r="C13" s="50">
        <v>45135</v>
      </c>
      <c r="D13" s="51" t="s">
        <v>46</v>
      </c>
      <c r="E13" s="48" t="s">
        <v>47</v>
      </c>
      <c r="F13" s="52" t="s">
        <v>48</v>
      </c>
      <c r="G13" s="48" t="s">
        <v>51</v>
      </c>
      <c r="H13" s="53">
        <v>1023000</v>
      </c>
      <c r="I13" s="53">
        <v>1023000</v>
      </c>
      <c r="J13" s="54">
        <v>1</v>
      </c>
      <c r="K13" s="55" t="s">
        <v>57</v>
      </c>
      <c r="L13" s="55" t="s">
        <v>19</v>
      </c>
      <c r="M13" s="55" t="s">
        <v>19</v>
      </c>
      <c r="N13" s="55" t="s">
        <v>19</v>
      </c>
      <c r="O13" s="56"/>
    </row>
    <row r="14" spans="1:17" x14ac:dyDescent="0.2">
      <c r="A14" s="3" t="s">
        <v>20</v>
      </c>
    </row>
  </sheetData>
  <autoFilter ref="A6:Q6" xr:uid="{00000000-0001-0000-0000-000000000000}">
    <filterColumn colId="11" showButton="0"/>
    <filterColumn colId="12" showButton="0"/>
  </autoFilter>
  <sortState xmlns:xlrd2="http://schemas.microsoft.com/office/spreadsheetml/2017/richdata2" ref="A8:O144">
    <sortCondition ref="C8:C144"/>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2"/>
  <dataValidations count="2">
    <dataValidation allowBlank="1" showInputMessage="1" showErrorMessage="1" prompt="英数字は半角入力" sqref="E8:E13" xr:uid="{9B465D78-A65E-4D01-A375-99A0B5C3B9EA}"/>
    <dataValidation imeMode="on" allowBlank="1" showInputMessage="1" showErrorMessage="1" sqref="A8:A13" xr:uid="{305E786D-F2D0-436F-BD6D-AF1C4171C21B}"/>
  </dataValidations>
  <pageMargins left="0.70866141732283472" right="0.70866141732283472" top="0.74803149606299213" bottom="0.74803149606299213" header="0.31496062992125984" footer="0.31496062992125984"/>
  <pageSetup paperSize="8" scale="46"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EB63E37A-79FD-4E4B-A587-25D9A5AD49B1}">
  <ds:schemaRefs>
    <ds:schemaRef ds:uri="http://purl.org/dc/terms/"/>
    <ds:schemaRef ds:uri="http://purl.org/dc/elements/1.1/"/>
    <ds:schemaRef ds:uri="http://schemas.microsoft.com/office/2006/documentManagement/types"/>
    <ds:schemaRef ds:uri="http://schemas.openxmlformats.org/package/2006/metadata/core-properties"/>
    <ds:schemaRef ds:uri="http://www.w3.org/XML/1998/namespace"/>
    <ds:schemaRef ds:uri="5a941860-7cba-47d8-8c76-92fcbe358807"/>
    <ds:schemaRef ds:uri="http://schemas.microsoft.com/office/infopath/2007/PartnerControls"/>
    <ds:schemaRef ds:uri="http://purl.org/dc/dcmitype/"/>
    <ds:schemaRef ds:uri="847926f1-1f4d-401e-9b26-3e5c2a772002"/>
    <ds:schemaRef ds:uri="http://schemas.microsoft.com/office/2006/metadata/properties"/>
  </ds:schemaRefs>
</ds:datastoreItem>
</file>

<file path=customXml/itemProps3.xml><?xml version="1.0" encoding="utf-8"?>
<ds:datastoreItem xmlns:ds="http://schemas.openxmlformats.org/officeDocument/2006/customXml" ds:itemID="{1FEBD799-F950-46E6-AC00-96E42AFEF3A8}"/>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R5第７月庁費随契</vt:lpstr>
      <vt:lpstr>Sheet1</vt:lpstr>
      <vt:lpstr>'R5第７月庁費随契'!Print_Area</vt:lpstr>
      <vt:lpstr>'R5第７月庁費随契'!Print_Titles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2020-01-30T06:01:08Z</cp:lastPrinted>
  <dcterms:created xsi:type="dcterms:W3CDTF">2012-11-14T23:56:55Z</dcterms:created>
  <dcterms:modified xsi:type="dcterms:W3CDTF">2023-09-21T00:10:48Z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