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４月/審査班分4月・5月/"/>
    </mc:Choice>
  </mc:AlternateContent>
  <xr:revisionPtr revIDLastSave="587" documentId="8_{2EA5073C-932B-4B28-A9DF-15DFE8B28F6A}" xr6:coauthVersionLast="47" xr6:coauthVersionMax="47" xr10:uidLastSave="{5B1F0382-C714-49CC-ACCD-7EE2BC09CADC}"/>
  <bookViews>
    <workbookView xWindow="-110" yWindow="-110" windowWidth="19420" windowHeight="1042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'委託費（随意契約）'!$A$7:$O$21</definedName>
    <definedName name="_xlnm.Print_Area" localSheetId="0">'委託費（随意契約）'!$A$1:$O$9</definedName>
    <definedName name="_xlnm.Print_Titles" localSheetId="0">'委託費（随意契約）'!$1:$7</definedName>
    <definedName name="Z_140F382B_0DB9_447B_8DFF_5096F9796907_.wvu.FilterData" localSheetId="0" hidden="1">'委託費（随意契約）'!$A$7:$O$8</definedName>
    <definedName name="Z_62B2EEF8_EE3A_4AA6_99E5_917C1793F78A_.wvu.FilterData" localSheetId="0" hidden="1">'委託費（随意契約）'!$A$7:$O$8</definedName>
    <definedName name="Z_C4649BA3_FD24_4733_854E_17F5C8C3D8FB_.wvu.FilterData" localSheetId="0" hidden="1">'委託費（随意契約）'!$A$7:$O$8</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<sst xmlns="http://schemas.openxmlformats.org/spreadsheetml/2006/main" count="31" uniqueCount="28">
  <si>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</si>
  <si>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</si>
  <si>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</si>
  <si>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</si>
  <si>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</si>
  <si>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</si>
  <si>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</si>
  <si>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</si>
  <si>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</si>
  <si>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</si>
  <si>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</si>
  <si>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</si>
  <si>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</si>
  <si>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</si>
  <si>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</si>
  <si>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</si>
  <si>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</si>
  <si>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</si>
  <si>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</si>
  <si>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</si>
  <si>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</si>
  <si>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</si>
  <si>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令和５年度原子力施設等防災対策等委託費（宇宙線生成核種を用いた隆起海岸地形の離水年代評価に関する検討）事業</t>
    <phoneticPr fontId="3"/>
  </si>
  <si>
    <t>国立大学法人東京大学</t>
  </si>
  <si>
    <t>東京都文京区本郷七丁目3番1号</t>
    <phoneticPr fontId="3"/>
  </si>
  <si>
    <t>　本事業は平成30年度に一般競争（総合評価）を行い（国立大学法人東京大学が落札）、平成31年度からは入札可能性調査を行っている。令和４年度事業では、入札可能性調査の結果、東京大学１者から登録があり、同大学と随意契約（委託）を結んだ。東京大学は、タンデム加速器質量分析計を有し、本事業の宇宙線生成核種を用いた年代測定に必要な多核種AMS測定（10Be、14C、26Al、36Cl、129I等）を定常的に行っている国内で唯一の施設であり、過去には隆起侵食速度推定技術開発に関する研究を実施するなど、宇宙線生成核種年代測定法に係る実績も十分である。また令和５年度事業では、宇宙線生成核種を用いた年代分析及び調査を実施するにあたり、過年度事業において採取した岩石試料等も用いることから、採取地の詳細な地形・地質や、採取時の状況を熟知していることが望ましい。
　したがって、本事業を実施し得る者は、東京大学以外に見当たらないところであるが、潜在的な事業者もあり得ないとは言い切れないため、必要な技術要件を明示した上で、令和5年2月17日～令和5年2月28日に入札可能性調査（公募）を実施し、本事業で必要となる設備、技術及び知見を持つ者の参加の確認を行ったところ、実施可能事業者として東京大学１者のみの応募があった。
　このため、会計法第29条の3第4項の規定に基づき契約の性質又は目的が競争を許さない場合として、本委託事業の契約相手方として同学と随意契約を締結するものである。</t>
    <rPh sb="536" eb="538">
      <t>トウキョウ</t>
    </rPh>
    <rPh sb="538" eb="540">
      <t>ダイガク</t>
    </rPh>
    <rPh sb="616" eb="617">
      <t>ガク</t>
    </rPh>
    <phoneticPr fontId="1"/>
  </si>
  <si>
    <t>支出負担行為担当官
原子力規制委員会原子力規制庁
長官官房参事官　河原　雄介
東京都港区六本木一丁目9番9号</t>
    <rPh sb="47" eb="54">
      <t>イッチョウメ9バン9ゴウ</t>
    </rPh>
    <phoneticPr fontId="3"/>
  </si>
  <si>
    <t>令和５年度　第１四半期（令和５年５月）</t>
    <rPh sb="0" eb="2">
      <t>レイワ</t>
    </rPh>
    <rPh sb="3" eb="5">
      <t>ネンド</t>
    </rPh>
    <rPh sb="6" eb="7">
      <t>ダイ</t>
    </rPh>
    <rPh sb="8" eb="11">
      <t>シハンキ</t>
    </rPh>
    <rPh sb="12" eb="14">
      <t>レイワ</t>
    </rPh>
    <rPh sb="15" eb="16">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</si>
</sst>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58">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right"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5"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0" fontId="26" fillId="0" borderId="0" xfId="0" applyFont="1">
      <alignment vertical="center"/>
    </xf>
    <xf numFmtId="0" fontId="24" fillId="0" borderId="20" xfId="0" applyFont="1" applyFill="1" applyBorder="1" applyAlignment="1">
      <alignment vertical="center" wrapText="1"/>
    </xf>
    <xf numFmtId="0" fontId="24" fillId="0" borderId="21" xfId="0" applyFont="1" applyFill="1" applyBorder="1" applyAlignment="1">
      <alignment vertical="center" wrapText="1"/>
    </xf>
    <xf numFmtId="58" fontId="24" fillId="0" borderId="21" xfId="48" quotePrefix="1" applyNumberFormat="1" applyFont="1" applyFill="1" applyBorder="1" applyAlignment="1" applyProtection="1">
      <alignment horizontal="center" vertical="center" wrapText="1"/>
      <protection locked="0"/>
    </xf>
    <xf numFmtId="0" fontId="24" fillId="0" borderId="21" xfId="48" applyFont="1" applyFill="1" applyBorder="1" applyAlignment="1" applyProtection="1">
      <alignment vertical="center" wrapText="1"/>
      <protection locked="0"/>
    </xf>
    <xf numFmtId="176" fontId="24" fillId="0" borderId="21" xfId="48" applyNumberFormat="1" applyFont="1" applyFill="1" applyBorder="1" applyAlignment="1" applyProtection="1">
      <alignment vertical="center" shrinkToFit="1"/>
      <protection locked="0"/>
    </xf>
    <xf numFmtId="176" fontId="24" fillId="0" borderId="21" xfId="48" applyNumberFormat="1" applyFont="1" applyFill="1" applyBorder="1" applyAlignment="1" applyProtection="1">
      <alignment vertical="center" wrapText="1" shrinkToFit="1"/>
      <protection locked="0"/>
    </xf>
    <xf numFmtId="3" fontId="24" fillId="0" borderId="21" xfId="34" applyNumberFormat="1" applyFont="1" applyFill="1" applyBorder="1" applyAlignment="1" applyProtection="1">
      <alignment vertical="center"/>
      <protection locked="0"/>
    </xf>
    <xf numFmtId="10" fontId="24" fillId="0" borderId="21" xfId="34"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vertical="center" wrapText="1"/>
    </xf>
    <xf numFmtId="0" fontId="24" fillId="0" borderId="18" xfId="0" applyFont="1" applyBorder="1" applyAlignment="1">
      <alignment horizontal="center"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5" xfId="46" applyFont="1" applyFill="1" applyBorder="1" applyAlignment="1">
      <alignment horizontal="center" vertical="center" wrapText="1"/>
    </xf>
    <xf numFmtId="0" fontId="24" fillId="0" borderId="18" xfId="46" applyFont="1" applyFill="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18" xfId="34"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24" xfId="0"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
  <sheetViews>
    <sheetView tabSelected="1" zoomScale="60" zoomScaleNormal="60" zoomScaleSheetLayoutView="100" workbookViewId="0">
      <pane xSplit="1" ySplit="7" topLeftCell="B8" activePane="bottomRight" state="frozen"/>
      <selection pane="topRight" activeCell="G1" sqref="G1"/>
      <selection pane="bottomLeft" activeCell="A8" sqref="A8"/>
      <selection pane="bottomRight" activeCell="A8" sqref="A8"/>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105.08984375" style="1" customWidth="1"/>
    <col min="8" max="9" width="20.6328125" style="5" customWidth="1"/>
    <col min="10" max="13" width="20.6328125" style="2" customWidth="1"/>
    <col min="14" max="14" width="20.6328125" style="1" customWidth="1"/>
    <col min="15" max="15" width="15.6328125" style="1" customWidth="1"/>
    <col min="16" max="16384" width="9" style="1"/>
  </cols>
  <sheetData>
    <row r="1" spans="1:15" x14ac:dyDescent="0.2">
      <c r="H1" s="4"/>
      <c r="I1" s="4"/>
      <c r="O1" s="4" t="s">
        <v>0</v>
      </c>
    </row>
    <row r="2" spans="1:15" ht="80.150000000000006" customHeight="1" x14ac:dyDescent="0.2">
      <c r="A2" s="38" t="s">
        <v>1</v>
      </c>
      <c r="B2" s="38"/>
      <c r="C2" s="38"/>
      <c r="D2" s="38"/>
      <c r="E2" s="38"/>
      <c r="F2" s="38"/>
      <c r="G2" s="38"/>
      <c r="H2" s="38"/>
      <c r="I2" s="38"/>
      <c r="J2" s="38"/>
      <c r="K2" s="38"/>
      <c r="L2" s="38"/>
      <c r="M2" s="38"/>
      <c r="N2" s="38"/>
      <c r="O2" s="38"/>
    </row>
    <row r="3" spans="1:15" s="16" customFormat="1" ht="20.149999999999999" customHeight="1" x14ac:dyDescent="0.2">
      <c r="A3" s="10" t="s">
        <v>2</v>
      </c>
      <c r="B3" s="11"/>
      <c r="C3" s="11"/>
      <c r="D3" s="11"/>
      <c r="E3" s="11"/>
      <c r="F3" s="12"/>
      <c r="G3" s="13"/>
      <c r="H3" s="14"/>
      <c r="I3" s="14"/>
      <c r="J3" s="11"/>
      <c r="K3" s="11"/>
      <c r="L3" s="11"/>
      <c r="M3" s="11"/>
      <c r="N3" s="11"/>
      <c r="O3" s="15"/>
    </row>
    <row r="4" spans="1:15" s="16" customFormat="1" ht="20.149999999999999" customHeight="1" x14ac:dyDescent="0.2">
      <c r="A4" s="17" t="s">
        <v>27</v>
      </c>
      <c r="B4" s="18"/>
      <c r="C4" s="18"/>
      <c r="D4" s="18"/>
      <c r="E4" s="18"/>
      <c r="F4" s="19"/>
      <c r="G4" s="15"/>
      <c r="H4" s="20"/>
      <c r="I4" s="20"/>
      <c r="J4" s="18"/>
      <c r="K4" s="18"/>
      <c r="L4" s="18"/>
      <c r="M4" s="18"/>
      <c r="N4" s="18"/>
      <c r="O4" s="15"/>
    </row>
    <row r="5" spans="1:15" s="16" customFormat="1" ht="20.149999999999999" customHeight="1" thickBot="1" x14ac:dyDescent="0.25">
      <c r="A5" s="21" t="s">
        <v>3</v>
      </c>
      <c r="B5" s="22"/>
      <c r="C5" s="22"/>
      <c r="D5" s="22"/>
      <c r="E5" s="22"/>
      <c r="F5" s="23"/>
      <c r="G5" s="24"/>
      <c r="H5" s="25"/>
      <c r="I5" s="25"/>
      <c r="J5" s="22"/>
      <c r="K5" s="22"/>
      <c r="L5" s="22"/>
      <c r="M5" s="22"/>
      <c r="N5" s="22"/>
      <c r="O5" s="24"/>
    </row>
    <row r="6" spans="1:15" s="7" customFormat="1" ht="30" customHeight="1" x14ac:dyDescent="0.2">
      <c r="A6" s="41" t="s">
        <v>4</v>
      </c>
      <c r="B6" s="43" t="s">
        <v>5</v>
      </c>
      <c r="C6" s="45" t="s">
        <v>6</v>
      </c>
      <c r="D6" s="43" t="s">
        <v>7</v>
      </c>
      <c r="E6" s="54" t="s">
        <v>8</v>
      </c>
      <c r="F6" s="56" t="s">
        <v>9</v>
      </c>
      <c r="G6" s="43" t="s">
        <v>10</v>
      </c>
      <c r="H6" s="47" t="s">
        <v>11</v>
      </c>
      <c r="I6" s="45" t="s">
        <v>12</v>
      </c>
      <c r="J6" s="45" t="s">
        <v>13</v>
      </c>
      <c r="K6" s="49" t="s">
        <v>14</v>
      </c>
      <c r="L6" s="51" t="s">
        <v>15</v>
      </c>
      <c r="M6" s="52"/>
      <c r="N6" s="53"/>
      <c r="O6" s="39" t="s">
        <v>16</v>
      </c>
    </row>
    <row r="7" spans="1:15" s="7" customFormat="1" ht="50.15" customHeight="1" x14ac:dyDescent="0.2">
      <c r="A7" s="42"/>
      <c r="B7" s="44"/>
      <c r="C7" s="46"/>
      <c r="D7" s="44"/>
      <c r="E7" s="55"/>
      <c r="F7" s="57"/>
      <c r="G7" s="44"/>
      <c r="H7" s="48"/>
      <c r="I7" s="46"/>
      <c r="J7" s="46"/>
      <c r="K7" s="50"/>
      <c r="L7" s="37" t="s">
        <v>17</v>
      </c>
      <c r="M7" s="37" t="s">
        <v>18</v>
      </c>
      <c r="N7" s="37" t="s">
        <v>19</v>
      </c>
      <c r="O7" s="40"/>
    </row>
    <row r="8" spans="1:15" s="15" customFormat="1" ht="304.5" customHeight="1" thickBot="1" x14ac:dyDescent="0.25">
      <c r="A8" s="27" t="s">
        <v>22</v>
      </c>
      <c r="B8" s="28" t="s">
        <v>26</v>
      </c>
      <c r="C8" s="29">
        <v>45064</v>
      </c>
      <c r="D8" s="30" t="s">
        <v>23</v>
      </c>
      <c r="E8" s="30" t="s">
        <v>24</v>
      </c>
      <c r="F8" s="31">
        <v>5010005007398</v>
      </c>
      <c r="G8" s="32" t="s">
        <v>25</v>
      </c>
      <c r="H8" s="33">
        <v>31999987</v>
      </c>
      <c r="I8" s="33">
        <v>31999987</v>
      </c>
      <c r="J8" s="34">
        <f>I8/H8</f>
        <v>1</v>
      </c>
      <c r="K8" s="35" t="s">
        <v>20</v>
      </c>
      <c r="L8" s="35" t="s">
        <v>20</v>
      </c>
      <c r="M8" s="35" t="s">
        <v>20</v>
      </c>
      <c r="N8" s="35" t="s">
        <v>20</v>
      </c>
      <c r="O8" s="36"/>
    </row>
    <row r="9" spans="1:15" s="6" customFormat="1" ht="14" x14ac:dyDescent="0.2">
      <c r="A9" s="26" t="s">
        <v>21</v>
      </c>
      <c r="C9" s="7"/>
      <c r="F9" s="8"/>
      <c r="H9" s="9"/>
      <c r="I9" s="9"/>
      <c r="J9" s="7"/>
      <c r="K9" s="7"/>
      <c r="L9" s="7"/>
      <c r="M9" s="7"/>
    </row>
    <row r="10" spans="1:15" ht="95.25" customHeight="1" x14ac:dyDescent="0.2"/>
  </sheetData>
  <autoFilter ref="A7:O21" xr:uid="{00000000-0009-0000-0000-000000000000}"/>
  <sortState xmlns:xlrd2="http://schemas.microsoft.com/office/spreadsheetml/2017/richdata2" ref="A9:X27">
    <sortCondition ref="B9:B27"/>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8" scale="4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www.w3.org/XML/1998/namespace"/>
    <ds:schemaRef ds:uri="http://purl.org/dc/terms/"/>
    <ds:schemaRef ds:uri="http://purl.org/dc/dcmitype/"/>
    <ds:schemaRef ds:uri="847926f1-1f4d-401e-9b26-3e5c2a772002"/>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5a941860-7cba-47d8-8c76-92fcbe358807"/>
    <ds:schemaRef ds:uri="http://schemas.microsoft.com/office/2006/metadata/propertie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6F858011-9721-47E4-8616-68C12103034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2023-07-27T00:28:09Z</cp:lastPrinted>
  <dcterms:created xsi:type="dcterms:W3CDTF">2012-11-14T23:56:55Z</dcterms:created>
  <dcterms:modified xsi:type="dcterms:W3CDTF">2023-08-03T04:17:29Z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