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nra365.sharepoint.com/sites/fs0012/Shared Documents/08審査/400 規制庁HP公表関係/402 予算執行情報公表（規制庁HP公表）/2023(R5)年度 予算執行情報公表/第１四半期/５月/3 セット前/委託費/"/>
    </mc:Choice>
  </mc:AlternateContent>
  <xr:revisionPtr revIDLastSave="418" documentId="11_EDBF873A5B7DB5D0D33D2D65D37F318CFB8B3668" xr6:coauthVersionLast="47" xr6:coauthVersionMax="47" xr10:uidLastSave="{AE510603-DC60-491A-A9D7-075A70BF7537}"/>
  <bookViews>
    <workbookView xWindow="-110" yWindow="-110" windowWidth="19420" windowHeight="10420" xr2:uid="{00000000-000D-0000-FFFF-FFFF00000000}"/>
  </bookViews>
  <sheets>
    <sheet name="委託費入札（最低価格）" sheetId="1" r:id="rId1"/>
    <sheet name="委託費入札（総合評価）" sheetId="2" r:id="rId2"/>
  </sheets>
  <externalReferences>
    <externalReference r:id="rId3"/>
  </externalReferences>
  <definedNames>
    <definedName name="_xlnm._FilterDatabase" localSheetId="0" hidden="1">'委託費入札（最低価格）'!$A$7:$M$9</definedName>
    <definedName name="_xlnm._FilterDatabase" localSheetId="1" hidden="1">'委託費入札（総合評価）'!$A$7:$M$12</definedName>
    <definedName name="_xlnm.Print_Area" localSheetId="0">'委託費入札（最低価格）'!$A$1:$M$9</definedName>
    <definedName name="_xlnm.Print_Area" localSheetId="1">'委託費入札（総合評価）'!$A$1:$M$12</definedName>
    <definedName name="_xlnm.Print_Titles" localSheetId="0">'委託費入札（最低価格）'!$1:$7</definedName>
    <definedName name="_xlnm.Print_Titles" localSheetId="1">'委託費入札（総合評価）'!$1:$7</definedName>
    <definedName name="Z_ED7E9622_4360_4412_8A36_B158DA4A696C_.wvu.FilterData" localSheetId="0" hidden="1">'委託費入札（最低価格）'!$A$7:$M$8</definedName>
    <definedName name="Z_ED7E9622_4360_4412_8A36_B158DA4A696C_.wvu.FilterData" localSheetId="1" hidden="1">'委託費入札（総合評価）'!$A$7:$M$11</definedName>
    <definedName name="契約方法">[1]契約状況コード表!$F$6:$F$9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11" i="2"/>
  <c r="I9" i="2"/>
  <c r="I8" i="2"/>
</calcChain>
</file>

<file path=xl/sharedStrings.xml><?xml version="1.0" encoding="utf-8"?>
<sst xmlns="http://schemas.openxmlformats.org/spreadsheetml/2006/main" count="69" uniqueCount="38">
  <si>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</si>
  <si>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</si>
  <si>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</si>
  <si>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</si>
  <si>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</si>
  <si>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</si>
  <si>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</si>
  <si>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</si>
  <si>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</si>
  <si>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</si>
  <si>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</si>
  <si>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</si>
  <si>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</si>
  <si>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</si>
  <si>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</si>
  <si>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</si>
  <si>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</si>
  <si>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委託事業名</t>
    <rPh sb="0" eb="2">
      <t>イタク</t>
    </rPh>
    <rPh sb="2" eb="4">
      <t>ジギョウ</t>
    </rPh>
    <rPh sb="4" eb="5">
      <t>メイ</t>
    </rPh>
    <phoneticPr fontId="5"/>
  </si>
  <si>
    <t>※公益法人の区分において、「公財」は、「公益財団法人」、「公社」は「公益社団法人」、「特財」は、「特例財団法人」、「特社」は「特例社団法人」をいう。</t>
    <phoneticPr fontId="7"/>
  </si>
  <si>
    <t>－</t>
    <phoneticPr fontId="36"/>
  </si>
  <si>
    <t>（委託：一般競争入札（最低価格））</t>
    <rPh sb="11" eb="13">
      <t>サイテイ</t>
    </rPh>
    <rPh sb="13" eb="15">
      <t>カカク</t>
    </rPh>
    <phoneticPr fontId="7"/>
  </si>
  <si>
    <t>（委託：一般競争入札（総合評価））</t>
    <rPh sb="1" eb="3">
      <t>イタク</t>
    </rPh>
    <rPh sb="4" eb="6">
      <t>イッパン</t>
    </rPh>
    <rPh sb="6" eb="8">
      <t>キョウソウ</t>
    </rPh>
    <rPh sb="8" eb="10">
      <t>ニュウサツ</t>
    </rPh>
    <rPh sb="11" eb="13">
      <t>ソウゴウ</t>
    </rPh>
    <rPh sb="13" eb="15">
      <t>ヒョウカ</t>
    </rPh>
    <phoneticPr fontId="7"/>
  </si>
  <si>
    <t>－</t>
  </si>
  <si>
    <t>（該当無し）</t>
    <rPh sb="1" eb="4">
      <t>ガイトウナ</t>
    </rPh>
    <phoneticPr fontId="7"/>
  </si>
  <si>
    <t>令和5年度放射性物質測定調査委託費（広域的なモニタリングのための次世代モニタリングポスト調査）事業</t>
    <rPh sb="0" eb="2">
      <t>レイワ</t>
    </rPh>
    <rPh sb="3" eb="5">
      <t>ネンド</t>
    </rPh>
    <rPh sb="5" eb="8">
      <t>ホウシャセイ</t>
    </rPh>
    <rPh sb="8" eb="9">
      <t>モノ</t>
    </rPh>
    <rPh sb="9" eb="10">
      <t>シツ</t>
    </rPh>
    <rPh sb="10" eb="12">
      <t>ソクテイ</t>
    </rPh>
    <rPh sb="12" eb="14">
      <t>チョウサ</t>
    </rPh>
    <rPh sb="14" eb="17">
      <t>イタクヒ</t>
    </rPh>
    <rPh sb="18" eb="21">
      <t>コウイキテキ</t>
    </rPh>
    <rPh sb="32" eb="35">
      <t>_x0000__x0000__x0002__x0003_</t>
    </rPh>
    <rPh sb="44" eb="46">
      <t>_x0003__x0002__x0006__x0005_</t>
    </rPh>
    <rPh sb="47" eb="49">
      <t/>
    </rPh>
    <phoneticPr fontId="2"/>
  </si>
  <si>
    <t>令和5年度原子力施設等防災対策等委託費（礫質土地盤等の液状化による施設への影響評価に関する遠心模型実験及び数値解析による検討）事業</t>
  </si>
  <si>
    <t>令和5年度放射性物質測定調査委託費（放射線モニタリング情報ホームページ更改プロジェクト管理支援及び調達支援）事業</t>
    <rPh sb="0" eb="2">
      <t>レイワ</t>
    </rPh>
    <rPh sb="3" eb="5">
      <t>ネンド</t>
    </rPh>
    <rPh sb="5" eb="8">
      <t>ホウシャセイ</t>
    </rPh>
    <rPh sb="8" eb="10">
      <t>ブッシツ</t>
    </rPh>
    <rPh sb="10" eb="12">
      <t>ソクテイ</t>
    </rPh>
    <rPh sb="12" eb="14">
      <t>チョウサ</t>
    </rPh>
    <rPh sb="14" eb="17">
      <t>イタクヒ</t>
    </rPh>
    <rPh sb="18" eb="21">
      <t>ホウシャセン</t>
    </rPh>
    <rPh sb="27" eb="29">
      <t>ジョウホウ</t>
    </rPh>
    <rPh sb="35" eb="37">
      <t>コウカイ</t>
    </rPh>
    <rPh sb="43" eb="45">
      <t>カンリ</t>
    </rPh>
    <rPh sb="45" eb="47">
      <t>シエン</t>
    </rPh>
    <rPh sb="47" eb="48">
      <t>オヨ</t>
    </rPh>
    <rPh sb="49" eb="51">
      <t>チョウタツ</t>
    </rPh>
    <rPh sb="51" eb="53">
      <t>シエン</t>
    </rPh>
    <rPh sb="54" eb="56">
      <t>ジギョウ</t>
    </rPh>
    <phoneticPr fontId="1"/>
  </si>
  <si>
    <t>株式会社三菱総合研究所</t>
    <rPh sb="0" eb="2">
      <t>カブシキ</t>
    </rPh>
    <rPh sb="2" eb="4">
      <t>カイシャ</t>
    </rPh>
    <rPh sb="4" eb="6">
      <t>ミツビシ</t>
    </rPh>
    <rPh sb="6" eb="8">
      <t>ソウゴウ</t>
    </rPh>
    <rPh sb="8" eb="11">
      <t>ケンキュウジョ</t>
    </rPh>
    <phoneticPr fontId="0"/>
  </si>
  <si>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1"/>
  </si>
  <si>
    <t>学校法人
東北工業大学</t>
    <rPh sb="0" eb="2">
      <t>ガッコウ</t>
    </rPh>
    <rPh sb="2" eb="4">
      <t>ホウジン</t>
    </rPh>
    <rPh sb="5" eb="7">
      <t>トウホク</t>
    </rPh>
    <rPh sb="7" eb="9">
      <t>コウギョウ</t>
    </rPh>
    <rPh sb="9" eb="11">
      <t>ダイガク</t>
    </rPh>
    <phoneticPr fontId="2"/>
  </si>
  <si>
    <t>株式会社三菱総合研究所</t>
    <rPh sb="0" eb="2">
      <t>カブシキ</t>
    </rPh>
    <rPh sb="2" eb="4">
      <t>カイシャ</t>
    </rPh>
    <rPh sb="4" eb="6">
      <t>ミツビシ</t>
    </rPh>
    <rPh sb="6" eb="8">
      <t>ソウゴウ</t>
    </rPh>
    <rPh sb="8" eb="11">
      <t>ケンキュウジョ</t>
    </rPh>
    <phoneticPr fontId="1"/>
  </si>
  <si>
    <t>東京都千代田区永田町二丁目10番3号</t>
  </si>
  <si>
    <t>東京都千代田区永田町二丁目10番3号</t>
    <phoneticPr fontId="36"/>
  </si>
  <si>
    <t>東京都千代田区内幸町二丁目2番2号</t>
    <rPh sb="0" eb="3">
      <t>トウキョウト</t>
    </rPh>
    <rPh sb="3" eb="7">
      <t>チヨダク</t>
    </rPh>
    <rPh sb="7" eb="10">
      <t>ウチサイワイチョウ</t>
    </rPh>
    <rPh sb="10" eb="13">
      <t>ニチョウメ</t>
    </rPh>
    <rPh sb="14" eb="15">
      <t>バン</t>
    </rPh>
    <rPh sb="16" eb="17">
      <t>ゴウ</t>
    </rPh>
    <phoneticPr fontId="1"/>
  </si>
  <si>
    <t>支出負担行為担当官
原子力規制委員会原子力規制庁
長官官房参事官　河原　雄介
東京都港区六本木一丁目9番9号</t>
    <rPh sb="33" eb="35">
      <t>カワハラ</t>
    </rPh>
    <rPh sb="36" eb="38">
      <t>ユウスケ</t>
    </rPh>
    <rPh sb="47" eb="54">
      <t>イッチョウメ9バン9ゴウ</t>
    </rPh>
    <phoneticPr fontId="7"/>
  </si>
  <si>
    <t>宮城県仙台市太白区八木山香澄町35番1号</t>
    <rPh sb="0" eb="3">
      <t>ミヤギケン</t>
    </rPh>
    <rPh sb="3" eb="6">
      <t>センダイシ</t>
    </rPh>
    <rPh sb="6" eb="7">
      <t>タ</t>
    </rPh>
    <rPh sb="7" eb="8">
      <t>シロ</t>
    </rPh>
    <rPh sb="8" eb="9">
      <t>ク</t>
    </rPh>
    <rPh sb="9" eb="12">
      <t>ヤギヤマ</t>
    </rPh>
    <rPh sb="12" eb="13">
      <t>カオ</t>
    </rPh>
    <rPh sb="13" eb="14">
      <t>ス</t>
    </rPh>
    <rPh sb="14" eb="15">
      <t>マチ</t>
    </rPh>
    <rPh sb="17" eb="18">
      <t>バン</t>
    </rPh>
    <rPh sb="19" eb="20">
      <t>ゴウ</t>
    </rPh>
    <phoneticPr fontId="2"/>
  </si>
  <si>
    <t>令和5年度原子力施設等防災対策等委託費及び放射性物質測定調査委託費（80km圏内外における航空機モニタリング）事業</t>
    <rPh sb="39" eb="40">
      <t>ナイ</t>
    </rPh>
    <rPh sb="40" eb="41">
      <t>ガイ</t>
    </rPh>
    <phoneticPr fontId="36"/>
  </si>
  <si>
    <t>令和５年度　第１四半期（令和５年５月）</t>
    <rPh sb="0" eb="2">
      <t>レイワ</t>
    </rPh>
    <rPh sb="3" eb="5">
      <t>ネンド</t>
    </rPh>
    <rPh sb="6" eb="7">
      <t>ダイ</t>
    </rPh>
    <rPh sb="8" eb="11">
      <t>シハンキ</t>
    </rPh>
    <rPh sb="12" eb="14">
      <t>レイワ</t>
    </rPh>
    <rPh sb="15" eb="16">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</si>
</sst>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Red]\-0\ "/>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3"/>
      <charset val="128"/>
      <scheme val="minor"/>
    </font>
    <font>
      <sz val="10"/>
      <name val="メイリオ"/>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28">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3" applyNumberFormat="0" applyAlignment="0" applyProtection="0">
      <alignment vertical="center"/>
    </xf>
    <xf numFmtId="0" fontId="16" fillId="26" borderId="3"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9" fontId="6"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28" borderId="4" applyNumberFormat="0" applyFont="0" applyAlignment="0" applyProtection="0">
      <alignment vertical="center"/>
    </xf>
    <xf numFmtId="0" fontId="13" fillId="28" borderId="4" applyNumberFormat="0" applyFont="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1" borderId="6" applyNumberFormat="0" applyAlignment="0" applyProtection="0">
      <alignment vertical="center"/>
    </xf>
    <xf numFmtId="0" fontId="28" fillId="31" borderId="6" applyNumberFormat="0" applyAlignment="0" applyProtection="0">
      <alignment vertical="center"/>
    </xf>
    <xf numFmtId="0" fontId="6" fillId="0" borderId="0">
      <alignment vertical="center"/>
    </xf>
    <xf numFmtId="0" fontId="13" fillId="0" borderId="0"/>
    <xf numFmtId="0" fontId="11" fillId="0" borderId="0"/>
    <xf numFmtId="0" fontId="6" fillId="0" borderId="0">
      <alignment vertical="center"/>
    </xf>
    <xf numFmtId="0" fontId="6" fillId="0" borderId="0"/>
    <xf numFmtId="0" fontId="6" fillId="0" borderId="0"/>
    <xf numFmtId="0" fontId="6" fillId="0" borderId="0"/>
    <xf numFmtId="0" fontId="11" fillId="0" borderId="0"/>
    <xf numFmtId="0" fontId="1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 fillId="0" borderId="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4" fillId="30" borderId="11"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cellStyleXfs>
  <cellXfs count="85">
    <xf numFmtId="0" fontId="0" fillId="0" borderId="0" xfId="0">
      <alignment vertical="center"/>
    </xf>
    <xf numFmtId="38" fontId="30" fillId="0" borderId="0" xfId="68" applyFont="1" applyFill="1" applyAlignment="1">
      <alignment horizontal="center" vertical="center"/>
    </xf>
    <xf numFmtId="0" fontId="10" fillId="0" borderId="0" xfId="96" applyFont="1" applyFill="1" applyAlignment="1">
      <alignment horizontal="center" vertical="center" wrapText="1"/>
    </xf>
    <xf numFmtId="0" fontId="10" fillId="0" borderId="0" xfId="96" applyFont="1" applyFill="1" applyBorder="1" applyAlignment="1">
      <alignment horizontal="center" vertical="center" wrapText="1"/>
    </xf>
    <xf numFmtId="0" fontId="30" fillId="0" borderId="0" xfId="0" applyFont="1" applyFill="1">
      <alignment vertical="center"/>
    </xf>
    <xf numFmtId="0" fontId="31" fillId="0" borderId="0" xfId="0" applyFont="1" applyFill="1">
      <alignment vertical="center"/>
    </xf>
    <xf numFmtId="0" fontId="6" fillId="0" borderId="0" xfId="96"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right" vertical="center"/>
    </xf>
    <xf numFmtId="38" fontId="30" fillId="0" borderId="0" xfId="68" applyFont="1" applyFill="1" applyAlignment="1">
      <alignment horizontal="center" vertical="center" wrapText="1"/>
    </xf>
    <xf numFmtId="38" fontId="10" fillId="0" borderId="0" xfId="68" applyFont="1" applyFill="1" applyAlignment="1">
      <alignment horizontal="center" vertical="center" wrapText="1"/>
    </xf>
    <xf numFmtId="38" fontId="10" fillId="0" borderId="0" xfId="68" applyFont="1" applyFill="1" applyBorder="1" applyAlignment="1">
      <alignment horizontal="center" vertical="center" wrapText="1"/>
    </xf>
    <xf numFmtId="38" fontId="6" fillId="0" borderId="0" xfId="68" applyFont="1" applyFill="1" applyBorder="1" applyAlignment="1">
      <alignment horizontal="center" vertical="center" wrapText="1"/>
    </xf>
    <xf numFmtId="0" fontId="9" fillId="0" borderId="0" xfId="96" applyFont="1" applyFill="1" applyBorder="1" applyAlignment="1">
      <alignment horizontal="left" vertical="center"/>
    </xf>
    <xf numFmtId="0" fontId="33" fillId="0" borderId="0" xfId="0" applyFont="1" applyFill="1" applyAlignment="1">
      <alignment horizontal="left" vertical="center"/>
    </xf>
    <xf numFmtId="0" fontId="35" fillId="0" borderId="0" xfId="96" applyFont="1" applyFill="1" applyAlignment="1">
      <alignment horizontal="left" vertical="center" wrapText="1"/>
    </xf>
    <xf numFmtId="0" fontId="32" fillId="0" borderId="0" xfId="0" applyFont="1" applyFill="1">
      <alignment vertical="center"/>
    </xf>
    <xf numFmtId="0" fontId="30" fillId="0" borderId="0" xfId="0" applyFont="1" applyFill="1" applyAlignment="1">
      <alignment vertical="center" wrapText="1"/>
    </xf>
    <xf numFmtId="0" fontId="10" fillId="0" borderId="0" xfId="96" applyNumberFormat="1" applyFont="1" applyFill="1" applyAlignment="1">
      <alignment horizontal="center" vertical="center" wrapText="1"/>
    </xf>
    <xf numFmtId="0" fontId="10"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0" fontId="30" fillId="0" borderId="0" xfId="0" applyNumberFormat="1" applyFont="1" applyFill="1" applyAlignment="1">
      <alignment horizontal="center" vertical="center"/>
    </xf>
    <xf numFmtId="10" fontId="30" fillId="0" borderId="0" xfId="0" applyNumberFormat="1" applyFont="1" applyFill="1" applyAlignment="1">
      <alignment horizontal="center" vertical="center"/>
    </xf>
    <xf numFmtId="10" fontId="10" fillId="0" borderId="0" xfId="96" applyNumberFormat="1" applyFont="1" applyFill="1" applyAlignment="1">
      <alignment horizontal="center" vertical="center" wrapText="1"/>
    </xf>
    <xf numFmtId="10" fontId="10" fillId="0" borderId="0" xfId="96" applyNumberFormat="1" applyFont="1" applyFill="1" applyBorder="1" applyAlignment="1">
      <alignment horizontal="center" vertical="center" wrapText="1"/>
    </xf>
    <xf numFmtId="10" fontId="6" fillId="0" borderId="0" xfId="96" applyNumberFormat="1" applyFont="1" applyFill="1" applyBorder="1" applyAlignment="1">
      <alignment horizontal="center" vertical="center" wrapText="1"/>
    </xf>
    <xf numFmtId="0" fontId="32" fillId="0" borderId="0" xfId="0" applyFont="1" applyFill="1" applyAlignment="1">
      <alignment vertical="center" wrapText="1"/>
    </xf>
    <xf numFmtId="0" fontId="6" fillId="0" borderId="16" xfId="104" applyFont="1" applyBorder="1" applyAlignment="1" applyProtection="1">
      <alignment vertical="center" wrapText="1"/>
      <protection locked="0"/>
    </xf>
    <xf numFmtId="177" fontId="6" fillId="0" borderId="20" xfId="104" applyNumberFormat="1" applyFont="1" applyBorder="1" applyAlignment="1" applyProtection="1">
      <alignment vertical="center" shrinkToFit="1"/>
      <protection locked="0"/>
    </xf>
    <xf numFmtId="0" fontId="21" fillId="0" borderId="0" xfId="0" applyFont="1" applyFill="1" applyAlignment="1">
      <alignmen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vertical="center" wrapText="1"/>
    </xf>
    <xf numFmtId="0" fontId="6" fillId="0" borderId="0" xfId="0" applyFont="1" applyFill="1" applyAlignment="1">
      <alignment vertical="center" wrapText="1"/>
    </xf>
    <xf numFmtId="0" fontId="6" fillId="33" borderId="17" xfId="0" applyFont="1" applyFill="1" applyBorder="1" applyAlignment="1">
      <alignment horizontal="center" vertical="center" wrapText="1"/>
    </xf>
    <xf numFmtId="0" fontId="6" fillId="0" borderId="21" xfId="0" applyFont="1" applyBorder="1" applyAlignment="1">
      <alignment vertical="center" wrapText="1"/>
    </xf>
    <xf numFmtId="3" fontId="6" fillId="0" borderId="16" xfId="68" applyNumberFormat="1" applyFont="1" applyFill="1" applyBorder="1" applyAlignment="1" applyProtection="1">
      <alignment horizontal="right" vertical="center"/>
      <protection locked="0"/>
    </xf>
    <xf numFmtId="0" fontId="6" fillId="0" borderId="22" xfId="0" applyFont="1" applyBorder="1" applyAlignment="1">
      <alignment vertical="center" wrapText="1"/>
    </xf>
    <xf numFmtId="0" fontId="30" fillId="0" borderId="2" xfId="0" applyFont="1" applyFill="1" applyBorder="1" applyAlignment="1">
      <alignment vertical="center" wrapText="1"/>
    </xf>
    <xf numFmtId="176" fontId="30" fillId="33" borderId="2" xfId="104" applyNumberFormat="1" applyFont="1" applyFill="1" applyBorder="1" applyAlignment="1">
      <alignment horizontal="center" vertical="center" wrapText="1"/>
    </xf>
    <xf numFmtId="0" fontId="6" fillId="0" borderId="2" xfId="104" applyFont="1" applyBorder="1" applyAlignment="1" applyProtection="1">
      <alignment vertical="center" wrapText="1"/>
      <protection locked="0"/>
    </xf>
    <xf numFmtId="177" fontId="6" fillId="0" borderId="25" xfId="104" applyNumberFormat="1" applyFont="1" applyBorder="1" applyAlignment="1" applyProtection="1">
      <alignment vertical="center" shrinkToFit="1"/>
      <protection locked="0"/>
    </xf>
    <xf numFmtId="3" fontId="6" fillId="0" borderId="2" xfId="68" applyNumberFormat="1" applyFont="1" applyFill="1" applyBorder="1" applyAlignment="1" applyProtection="1">
      <alignment vertical="center"/>
      <protection locked="0"/>
    </xf>
    <xf numFmtId="0" fontId="6" fillId="33" borderId="2" xfId="96" applyFont="1" applyFill="1" applyBorder="1" applyAlignment="1">
      <alignment horizontal="center" vertical="center" wrapText="1"/>
    </xf>
    <xf numFmtId="0" fontId="6" fillId="33" borderId="15" xfId="0" applyFont="1" applyFill="1" applyBorder="1" applyAlignment="1">
      <alignment horizontal="center" vertical="center" wrapText="1"/>
    </xf>
    <xf numFmtId="10" fontId="6" fillId="0" borderId="2" xfId="104" applyNumberFormat="1" applyFont="1" applyFill="1" applyBorder="1" applyAlignment="1" applyProtection="1">
      <alignment horizontal="center" vertical="center" wrapText="1"/>
      <protection locked="0"/>
    </xf>
    <xf numFmtId="0" fontId="6" fillId="33" borderId="1" xfId="0" applyFont="1" applyFill="1" applyBorder="1" applyAlignment="1">
      <alignment vertical="center" wrapText="1"/>
    </xf>
    <xf numFmtId="0" fontId="6" fillId="0" borderId="1" xfId="104" applyFont="1" applyBorder="1" applyAlignment="1" applyProtection="1">
      <alignment vertical="center" wrapText="1"/>
      <protection locked="0"/>
    </xf>
    <xf numFmtId="3" fontId="6" fillId="0" borderId="16" xfId="68" applyNumberFormat="1" applyFont="1" applyFill="1" applyBorder="1" applyAlignment="1" applyProtection="1">
      <alignment vertical="center"/>
      <protection locked="0"/>
    </xf>
    <xf numFmtId="10" fontId="6" fillId="0" borderId="16" xfId="104" applyNumberFormat="1" applyFont="1" applyFill="1" applyBorder="1" applyAlignment="1" applyProtection="1">
      <alignment horizontal="center" vertical="center" wrapText="1"/>
      <protection locked="0"/>
    </xf>
    <xf numFmtId="0" fontId="6" fillId="33" borderId="17" xfId="0" applyFont="1" applyFill="1" applyBorder="1" applyAlignment="1">
      <alignment vertical="center" wrapText="1"/>
    </xf>
    <xf numFmtId="58" fontId="6" fillId="0" borderId="16" xfId="104" quotePrefix="1" applyNumberFormat="1" applyFont="1" applyFill="1" applyBorder="1" applyAlignment="1" applyProtection="1">
      <alignment horizontal="center" vertical="center" wrapText="1"/>
      <protection locked="0"/>
    </xf>
    <xf numFmtId="58" fontId="6" fillId="0" borderId="16" xfId="104" quotePrefix="1" applyNumberFormat="1" applyFont="1" applyBorder="1" applyAlignment="1" applyProtection="1">
      <alignment horizontal="center" vertical="center" wrapText="1"/>
      <protection locked="0"/>
    </xf>
    <xf numFmtId="0" fontId="8" fillId="0" borderId="2" xfId="96" applyFont="1" applyFill="1" applyBorder="1" applyAlignment="1">
      <alignment horizontal="center" vertical="center" wrapText="1"/>
    </xf>
    <xf numFmtId="0" fontId="8" fillId="0" borderId="24" xfId="96" applyFont="1" applyFill="1" applyBorder="1" applyAlignment="1">
      <alignment horizontal="center" vertical="center" wrapText="1"/>
    </xf>
    <xf numFmtId="0" fontId="6" fillId="0" borderId="26" xfId="0" applyFont="1" applyBorder="1" applyAlignment="1">
      <alignment vertical="center" wrapText="1"/>
    </xf>
    <xf numFmtId="0" fontId="6" fillId="33" borderId="27" xfId="0" applyFont="1" applyFill="1" applyBorder="1" applyAlignment="1">
      <alignment vertical="center" wrapText="1"/>
    </xf>
    <xf numFmtId="58" fontId="6" fillId="0" borderId="2" xfId="104" quotePrefix="1" applyNumberFormat="1" applyFont="1" applyBorder="1" applyAlignment="1" applyProtection="1">
      <alignment horizontal="center" vertical="center" wrapText="1"/>
      <protection locked="0"/>
    </xf>
    <xf numFmtId="3" fontId="6" fillId="0" borderId="2" xfId="68" applyNumberFormat="1" applyFont="1" applyFill="1" applyBorder="1" applyAlignment="1" applyProtection="1">
      <alignment horizontal="right" vertical="center"/>
      <protection locked="0"/>
    </xf>
    <xf numFmtId="0" fontId="6" fillId="33" borderId="27" xfId="0" applyFont="1" applyFill="1" applyBorder="1" applyAlignment="1">
      <alignment horizontal="center" vertical="center" wrapText="1"/>
    </xf>
    <xf numFmtId="0" fontId="6" fillId="0" borderId="28" xfId="0" applyFont="1" applyFill="1" applyBorder="1" applyAlignment="1">
      <alignment vertical="center" wrapText="1"/>
    </xf>
    <xf numFmtId="0" fontId="37" fillId="0" borderId="0" xfId="0" applyFont="1" applyBorder="1" applyAlignment="1">
      <alignment vertical="center" wrapText="1"/>
    </xf>
    <xf numFmtId="0" fontId="0" fillId="0" borderId="0" xfId="0" applyAlignment="1">
      <alignment vertical="center"/>
    </xf>
    <xf numFmtId="0" fontId="8" fillId="0" borderId="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 xfId="96" applyFont="1" applyFill="1" applyBorder="1" applyAlignment="1">
      <alignment horizontal="center" vertical="center" wrapText="1"/>
    </xf>
    <xf numFmtId="0" fontId="8" fillId="0" borderId="0" xfId="96" applyFont="1" applyFill="1" applyAlignment="1">
      <alignment horizontal="center" vertical="center" wrapText="1"/>
    </xf>
    <xf numFmtId="0" fontId="8" fillId="0" borderId="13" xfId="96" applyFont="1" applyFill="1" applyBorder="1" applyAlignment="1">
      <alignment horizontal="center" vertical="center" wrapText="1"/>
    </xf>
    <xf numFmtId="0" fontId="8" fillId="0" borderId="19" xfId="96"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96" applyFont="1" applyFill="1" applyBorder="1" applyAlignment="1">
      <alignment horizontal="center" vertical="center" wrapText="1"/>
    </xf>
    <xf numFmtId="38" fontId="8" fillId="0" borderId="1" xfId="68" applyFont="1" applyFill="1" applyBorder="1" applyAlignment="1">
      <alignment horizontal="center" vertical="center" wrapText="1"/>
    </xf>
    <xf numFmtId="38" fontId="8" fillId="0" borderId="24" xfId="68" applyFont="1" applyFill="1" applyBorder="1" applyAlignment="1">
      <alignment horizontal="center" vertical="center" wrapText="1"/>
    </xf>
    <xf numFmtId="0" fontId="30" fillId="0" borderId="0" xfId="0" applyFont="1" applyFill="1" applyBorder="1" applyAlignment="1">
      <alignment horizontal="left" vertical="center"/>
    </xf>
    <xf numFmtId="0" fontId="8" fillId="0" borderId="15" xfId="96"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96" applyFont="1" applyFill="1" applyBorder="1" applyAlignment="1">
      <alignment horizontal="center" vertical="center" wrapText="1"/>
    </xf>
    <xf numFmtId="0" fontId="8" fillId="0" borderId="2" xfId="0" applyFont="1" applyFill="1" applyBorder="1" applyAlignment="1">
      <alignment horizontal="center" vertical="center" wrapText="1"/>
    </xf>
    <xf numFmtId="38" fontId="8" fillId="0" borderId="2" xfId="68" applyFont="1" applyFill="1" applyBorder="1" applyAlignment="1">
      <alignment horizontal="center" vertical="center" wrapText="1"/>
    </xf>
    <xf numFmtId="10" fontId="8" fillId="0" borderId="1" xfId="96" applyNumberFormat="1" applyFont="1" applyFill="1" applyBorder="1" applyAlignment="1">
      <alignment horizontal="center" vertical="center" wrapText="1"/>
    </xf>
    <xf numFmtId="10" fontId="8" fillId="0" borderId="2" xfId="96" applyNumberFormat="1" applyFont="1" applyFill="1" applyBorder="1" applyAlignment="1">
      <alignment horizontal="center" vertical="center" wrapText="1"/>
    </xf>
    <xf numFmtId="0" fontId="30" fillId="0" borderId="14" xfId="0" applyFont="1" applyFill="1" applyBorder="1" applyAlignment="1">
      <alignment horizontal="center" vertical="center" wrapText="1"/>
    </xf>
  </cellXfs>
  <cellStyles count="12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3" xfId="122" xr:uid="{00000000-0005-0000-0000-00003C000000}"/>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3" xfId="119" xr:uid="{00000000-0005-0000-0000-000050000000}"/>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3" xfId="120" xr:uid="{00000000-0005-0000-0000-000072000000}"/>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3" xfId="121" xr:uid="{00000000-0005-0000-0000-000078000000}"/>
    <cellStyle name="標準 7" xfId="107" xr:uid="{00000000-0005-0000-0000-000079000000}"/>
    <cellStyle name="標準 7 2" xfId="113" xr:uid="{00000000-0005-0000-0000-00007A000000}"/>
    <cellStyle name="標準 7 2 2" xfId="123" xr:uid="{00000000-0005-0000-0000-00007B000000}"/>
    <cellStyle name="標準 7 3" xfId="118" xr:uid="{00000000-0005-0000-0000-00007C000000}"/>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O1048572"/>
  <sheetViews>
    <sheetView tabSelected="1" view="pageBreakPreview" zoomScale="40" zoomScaleNormal="80" zoomScaleSheetLayoutView="40" workbookViewId="0">
      <pane xSplit="1" ySplit="7" topLeftCell="B8" activePane="bottomRight" state="frozen"/>
      <selection pane="topRight" activeCell="F1" sqref="F1"/>
      <selection pane="bottomLeft" activeCell="A8" sqref="A8"/>
      <selection pane="bottomRight" activeCell="A2" sqref="A2:M2"/>
    </sheetView>
  </sheetViews>
  <sheetFormatPr defaultColWidth="9" defaultRowHeight="13" x14ac:dyDescent="0.2"/>
  <cols>
    <col min="1" max="1" width="37.6328125" style="4" customWidth="1"/>
    <col min="2" max="2" width="31.26953125" style="4" customWidth="1"/>
    <col min="3" max="3" width="20.6328125" style="9" customWidth="1"/>
    <col min="4" max="4" width="25.6328125" style="9" customWidth="1"/>
    <col min="5" max="5" width="34.7265625" style="9" customWidth="1"/>
    <col min="6" max="6" width="31" style="24" customWidth="1"/>
    <col min="7" max="7" width="20.6328125" style="1" customWidth="1"/>
    <col min="8" max="8" width="20.6328125" style="4" customWidth="1"/>
    <col min="9" max="12" width="20.6328125" style="9" customWidth="1"/>
    <col min="13" max="13" width="15.6328125" style="4" customWidth="1"/>
    <col min="14" max="14" width="23.08984375" style="4" customWidth="1"/>
    <col min="15" max="15" width="17.90625" style="4" customWidth="1"/>
    <col min="16" max="16384" width="9" style="4"/>
  </cols>
  <sheetData>
    <row r="1" spans="1:15" ht="14" x14ac:dyDescent="0.2">
      <c r="B1" s="8"/>
      <c r="D1" s="4"/>
      <c r="E1" s="4"/>
      <c r="G1" s="12"/>
      <c r="H1" s="10"/>
      <c r="M1" s="11" t="s">
        <v>0</v>
      </c>
    </row>
    <row r="2" spans="1:15" s="5" customFormat="1" ht="56" customHeight="1" x14ac:dyDescent="0.2">
      <c r="A2" s="68" t="s">
        <v>1</v>
      </c>
      <c r="B2" s="68"/>
      <c r="C2" s="68"/>
      <c r="D2" s="68"/>
      <c r="E2" s="68"/>
      <c r="F2" s="68"/>
      <c r="G2" s="68"/>
      <c r="H2" s="68"/>
      <c r="I2" s="68"/>
      <c r="J2" s="68"/>
      <c r="K2" s="68"/>
      <c r="L2" s="68"/>
      <c r="M2" s="68"/>
    </row>
    <row r="3" spans="1:15" s="19" customFormat="1" ht="20.149999999999999" customHeight="1" x14ac:dyDescent="0.2">
      <c r="A3" s="18" t="s">
        <v>12</v>
      </c>
      <c r="B3" s="2"/>
      <c r="C3" s="2"/>
      <c r="D3" s="2"/>
      <c r="E3" s="2"/>
      <c r="F3" s="21"/>
      <c r="G3" s="13"/>
      <c r="H3" s="2"/>
      <c r="I3" s="2"/>
      <c r="J3" s="2"/>
      <c r="K3" s="2"/>
      <c r="L3" s="2"/>
      <c r="M3" s="2"/>
    </row>
    <row r="4" spans="1:15" s="19" customFormat="1" ht="20.149999999999999" customHeight="1" x14ac:dyDescent="0.2">
      <c r="A4" s="17" t="s">
        <v>37</v>
      </c>
      <c r="B4" s="3"/>
      <c r="C4" s="3"/>
      <c r="D4" s="3"/>
      <c r="E4" s="3"/>
      <c r="F4" s="22"/>
      <c r="G4" s="14"/>
      <c r="H4" s="3"/>
      <c r="I4" s="3"/>
      <c r="J4" s="3"/>
      <c r="K4" s="3"/>
      <c r="L4" s="3"/>
    </row>
    <row r="5" spans="1:15" ht="20" customHeight="1" thickBot="1" x14ac:dyDescent="0.25">
      <c r="A5" s="16" t="s">
        <v>20</v>
      </c>
      <c r="B5" s="6"/>
      <c r="C5" s="6"/>
      <c r="D5" s="6"/>
      <c r="E5" s="6"/>
      <c r="F5" s="23"/>
      <c r="G5" s="15"/>
      <c r="H5" s="6"/>
      <c r="I5" s="6"/>
      <c r="J5" s="6"/>
      <c r="K5" s="6"/>
      <c r="L5" s="6"/>
      <c r="M5" s="7"/>
    </row>
    <row r="6" spans="1:15" s="19" customFormat="1" ht="17.25" customHeight="1" x14ac:dyDescent="0.2">
      <c r="A6" s="71" t="s">
        <v>17</v>
      </c>
      <c r="B6" s="67" t="s">
        <v>11</v>
      </c>
      <c r="C6" s="67" t="s">
        <v>2</v>
      </c>
      <c r="D6" s="65" t="s">
        <v>13</v>
      </c>
      <c r="E6" s="65" t="s">
        <v>14</v>
      </c>
      <c r="F6" s="65" t="s">
        <v>15</v>
      </c>
      <c r="G6" s="74" t="s">
        <v>3</v>
      </c>
      <c r="H6" s="67" t="s">
        <v>4</v>
      </c>
      <c r="I6" s="67" t="s">
        <v>5</v>
      </c>
      <c r="J6" s="67" t="s">
        <v>6</v>
      </c>
      <c r="K6" s="67"/>
      <c r="L6" s="67"/>
      <c r="M6" s="69" t="s">
        <v>7</v>
      </c>
    </row>
    <row r="7" spans="1:15" s="19" customFormat="1" ht="33" x14ac:dyDescent="0.2">
      <c r="A7" s="72"/>
      <c r="B7" s="73"/>
      <c r="C7" s="73"/>
      <c r="D7" s="66"/>
      <c r="E7" s="66"/>
      <c r="F7" s="66"/>
      <c r="G7" s="75"/>
      <c r="H7" s="73"/>
      <c r="I7" s="73"/>
      <c r="J7" s="56" t="s">
        <v>8</v>
      </c>
      <c r="K7" s="56" t="s">
        <v>9</v>
      </c>
      <c r="L7" s="56" t="s">
        <v>10</v>
      </c>
      <c r="M7" s="70"/>
    </row>
    <row r="8" spans="1:15" s="20" customFormat="1" ht="71.5" customHeight="1" thickBot="1" x14ac:dyDescent="0.25">
      <c r="A8" s="84" t="s">
        <v>23</v>
      </c>
      <c r="B8" s="40"/>
      <c r="C8" s="41"/>
      <c r="D8" s="42"/>
      <c r="E8" s="42"/>
      <c r="F8" s="43"/>
      <c r="G8" s="44"/>
      <c r="H8" s="44"/>
      <c r="I8" s="47"/>
      <c r="J8" s="45"/>
      <c r="K8" s="45"/>
      <c r="L8" s="45"/>
      <c r="M8" s="46"/>
      <c r="N8" s="32"/>
      <c r="O8" s="29"/>
    </row>
    <row r="9" spans="1:15" ht="25" customHeight="1" x14ac:dyDescent="0.2">
      <c r="A9" s="63" t="s">
        <v>18</v>
      </c>
      <c r="B9" s="64"/>
      <c r="C9" s="64"/>
      <c r="D9" s="64"/>
      <c r="E9" s="64"/>
      <c r="O9" s="20"/>
    </row>
    <row r="1048572" spans="14:14" x14ac:dyDescent="0.2">
      <c r="N1048572" s="20"/>
    </row>
  </sheetData>
  <autoFilter ref="A7:M9" xr:uid="{00000000-0009-0000-0000-000000000000}"/>
  <sortState xmlns:xlrd2="http://schemas.microsoft.com/office/spreadsheetml/2017/richdata2" ref="A8:V58">
    <sortCondition ref="C8:C58"/>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A9:E9"/>
    <mergeCell ref="F6:F7"/>
    <mergeCell ref="J6:L6"/>
    <mergeCell ref="A2:M2"/>
    <mergeCell ref="M6:M7"/>
    <mergeCell ref="A6:A7"/>
    <mergeCell ref="B6:B7"/>
    <mergeCell ref="D6:D7"/>
    <mergeCell ref="C6:C7"/>
    <mergeCell ref="G6:G7"/>
    <mergeCell ref="H6:H7"/>
    <mergeCell ref="I6:I7"/>
    <mergeCell ref="E6:E7"/>
  </mergeCells>
  <phoneticPr fontId="7"/>
  <pageMargins left="0.7" right="0.7" top="0.75" bottom="0.75" header="0.3" footer="0.3"/>
  <pageSetup paperSize="8" scale="61"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M12"/>
  <sheetViews>
    <sheetView view="pageBreakPreview" zoomScale="60" zoomScaleNormal="80" workbookViewId="0">
      <pane xSplit="1" ySplit="7" topLeftCell="B8" activePane="bottomRight" state="frozen"/>
      <selection pane="topRight" activeCell="F1" sqref="F1"/>
      <selection pane="bottomLeft" activeCell="A8" sqref="A8"/>
      <selection pane="bottomRight" activeCell="A2" sqref="A2:M2"/>
    </sheetView>
  </sheetViews>
  <sheetFormatPr defaultColWidth="9" defaultRowHeight="13" x14ac:dyDescent="0.2"/>
  <cols>
    <col min="1" max="1" width="37.6328125" style="4" customWidth="1"/>
    <col min="2" max="2" width="31.26953125" style="4" customWidth="1"/>
    <col min="3" max="3" width="20.6328125" style="9" customWidth="1"/>
    <col min="4" max="4" width="25.6328125" style="9" customWidth="1"/>
    <col min="5" max="5" width="34.7265625" style="9" customWidth="1"/>
    <col min="6" max="6" width="15.453125" style="24" bestFit="1" customWidth="1"/>
    <col min="7" max="7" width="20.6328125" style="1" customWidth="1"/>
    <col min="8" max="8" width="20.6328125" style="4" customWidth="1"/>
    <col min="9" max="9" width="20.6328125" style="25" customWidth="1"/>
    <col min="10" max="12" width="20.6328125" style="9" customWidth="1"/>
    <col min="13" max="13" width="15.6328125" style="4" customWidth="1"/>
    <col min="14" max="16384" width="9" style="4"/>
  </cols>
  <sheetData>
    <row r="1" spans="1:13" ht="14" x14ac:dyDescent="0.2">
      <c r="B1" s="8"/>
      <c r="D1" s="4"/>
      <c r="E1" s="4"/>
      <c r="G1" s="12"/>
      <c r="H1" s="10"/>
      <c r="M1" s="11" t="s">
        <v>0</v>
      </c>
    </row>
    <row r="2" spans="1:13" s="5" customFormat="1" ht="67" customHeight="1" x14ac:dyDescent="0.2">
      <c r="A2" s="68" t="s">
        <v>1</v>
      </c>
      <c r="B2" s="68"/>
      <c r="C2" s="68"/>
      <c r="D2" s="68"/>
      <c r="E2" s="68"/>
      <c r="F2" s="68"/>
      <c r="G2" s="68"/>
      <c r="H2" s="68"/>
      <c r="I2" s="68"/>
      <c r="J2" s="68"/>
      <c r="K2" s="68"/>
      <c r="L2" s="68"/>
      <c r="M2" s="68"/>
    </row>
    <row r="3" spans="1:13" s="19" customFormat="1" ht="20" customHeight="1" x14ac:dyDescent="0.2">
      <c r="A3" s="18" t="s">
        <v>12</v>
      </c>
      <c r="B3" s="2"/>
      <c r="C3" s="2"/>
      <c r="D3" s="2"/>
      <c r="E3" s="2"/>
      <c r="F3" s="21"/>
      <c r="G3" s="13"/>
      <c r="H3" s="2"/>
      <c r="I3" s="26"/>
      <c r="J3" s="2"/>
      <c r="K3" s="2"/>
      <c r="L3" s="2"/>
      <c r="M3" s="2"/>
    </row>
    <row r="4" spans="1:13" s="19" customFormat="1" ht="20" customHeight="1" x14ac:dyDescent="0.2">
      <c r="A4" s="17" t="s">
        <v>37</v>
      </c>
      <c r="B4" s="3"/>
      <c r="C4" s="3"/>
      <c r="D4" s="3"/>
      <c r="E4" s="3"/>
      <c r="F4" s="22"/>
      <c r="G4" s="14"/>
      <c r="H4" s="3"/>
      <c r="I4" s="27"/>
      <c r="J4" s="3"/>
      <c r="K4" s="3"/>
      <c r="L4" s="3"/>
    </row>
    <row r="5" spans="1:13" ht="20" customHeight="1" thickBot="1" x14ac:dyDescent="0.25">
      <c r="A5" s="16" t="s">
        <v>21</v>
      </c>
      <c r="B5" s="6"/>
      <c r="C5" s="6"/>
      <c r="D5" s="6"/>
      <c r="E5" s="6"/>
      <c r="F5" s="23"/>
      <c r="G5" s="15"/>
      <c r="H5" s="6"/>
      <c r="I5" s="28"/>
      <c r="J5" s="6"/>
      <c r="K5" s="6"/>
      <c r="L5" s="6"/>
      <c r="M5" s="7"/>
    </row>
    <row r="6" spans="1:13" s="19" customFormat="1" ht="16.5" x14ac:dyDescent="0.2">
      <c r="A6" s="71" t="s">
        <v>17</v>
      </c>
      <c r="B6" s="67" t="s">
        <v>11</v>
      </c>
      <c r="C6" s="67" t="s">
        <v>2</v>
      </c>
      <c r="D6" s="65" t="s">
        <v>13</v>
      </c>
      <c r="E6" s="65" t="s">
        <v>14</v>
      </c>
      <c r="F6" s="65" t="s">
        <v>15</v>
      </c>
      <c r="G6" s="74" t="s">
        <v>3</v>
      </c>
      <c r="H6" s="67" t="s">
        <v>4</v>
      </c>
      <c r="I6" s="82" t="s">
        <v>5</v>
      </c>
      <c r="J6" s="67" t="s">
        <v>6</v>
      </c>
      <c r="K6" s="67"/>
      <c r="L6" s="67"/>
      <c r="M6" s="69" t="s">
        <v>7</v>
      </c>
    </row>
    <row r="7" spans="1:13" s="19" customFormat="1" ht="33.5" thickBot="1" x14ac:dyDescent="0.25">
      <c r="A7" s="78"/>
      <c r="B7" s="79"/>
      <c r="C7" s="79"/>
      <c r="D7" s="80"/>
      <c r="E7" s="80"/>
      <c r="F7" s="80"/>
      <c r="G7" s="81"/>
      <c r="H7" s="79"/>
      <c r="I7" s="83"/>
      <c r="J7" s="55" t="s">
        <v>8</v>
      </c>
      <c r="K7" s="55" t="s">
        <v>9</v>
      </c>
      <c r="L7" s="55" t="s">
        <v>10</v>
      </c>
      <c r="M7" s="77"/>
    </row>
    <row r="8" spans="1:13" s="35" customFormat="1" ht="66" customHeight="1" x14ac:dyDescent="0.2">
      <c r="A8" s="37" t="s">
        <v>24</v>
      </c>
      <c r="B8" s="48" t="s">
        <v>34</v>
      </c>
      <c r="C8" s="53">
        <v>45058</v>
      </c>
      <c r="D8" s="30" t="s">
        <v>27</v>
      </c>
      <c r="E8" s="49" t="s">
        <v>32</v>
      </c>
      <c r="F8" s="31">
        <v>6010001030403</v>
      </c>
      <c r="G8" s="50">
        <v>51573575</v>
      </c>
      <c r="H8" s="38">
        <v>36000000</v>
      </c>
      <c r="I8" s="51">
        <f>H8/G8</f>
        <v>0.69803188939296912</v>
      </c>
      <c r="J8" s="33" t="s">
        <v>19</v>
      </c>
      <c r="K8" s="33" t="s">
        <v>19</v>
      </c>
      <c r="L8" s="33" t="s">
        <v>19</v>
      </c>
      <c r="M8" s="34"/>
    </row>
    <row r="9" spans="1:13" s="35" customFormat="1" ht="66" customHeight="1" x14ac:dyDescent="0.2">
      <c r="A9" s="39" t="s">
        <v>36</v>
      </c>
      <c r="B9" s="52" t="s">
        <v>34</v>
      </c>
      <c r="C9" s="54">
        <v>45058</v>
      </c>
      <c r="D9" s="30" t="s">
        <v>28</v>
      </c>
      <c r="E9" s="30" t="s">
        <v>33</v>
      </c>
      <c r="F9" s="31">
        <v>6050005002007</v>
      </c>
      <c r="G9" s="50">
        <v>495263795</v>
      </c>
      <c r="H9" s="38">
        <v>467901985</v>
      </c>
      <c r="I9" s="51">
        <f>H9/G9</f>
        <v>0.94475305831713385</v>
      </c>
      <c r="J9" s="36" t="s">
        <v>22</v>
      </c>
      <c r="K9" s="36" t="s">
        <v>22</v>
      </c>
      <c r="L9" s="36" t="s">
        <v>22</v>
      </c>
      <c r="M9" s="34"/>
    </row>
    <row r="10" spans="1:13" s="35" customFormat="1" ht="66" customHeight="1" x14ac:dyDescent="0.2">
      <c r="A10" s="37" t="s">
        <v>25</v>
      </c>
      <c r="B10" s="52" t="s">
        <v>34</v>
      </c>
      <c r="C10" s="54">
        <v>45069</v>
      </c>
      <c r="D10" s="30" t="s">
        <v>29</v>
      </c>
      <c r="E10" s="30" t="s">
        <v>35</v>
      </c>
      <c r="F10" s="31">
        <v>8370005001404</v>
      </c>
      <c r="G10" s="50">
        <v>19895588</v>
      </c>
      <c r="H10" s="38">
        <v>19793629</v>
      </c>
      <c r="I10" s="51">
        <f t="shared" ref="I10:I11" si="0">H10/G10</f>
        <v>0.99487529597014168</v>
      </c>
      <c r="J10" s="36" t="s">
        <v>22</v>
      </c>
      <c r="K10" s="36" t="s">
        <v>22</v>
      </c>
      <c r="L10" s="36" t="s">
        <v>22</v>
      </c>
      <c r="M10" s="34"/>
    </row>
    <row r="11" spans="1:13" s="35" customFormat="1" ht="66" customHeight="1" thickBot="1" x14ac:dyDescent="0.25">
      <c r="A11" s="57" t="s">
        <v>26</v>
      </c>
      <c r="B11" s="58" t="s">
        <v>34</v>
      </c>
      <c r="C11" s="59">
        <v>45070</v>
      </c>
      <c r="D11" s="42" t="s">
        <v>30</v>
      </c>
      <c r="E11" s="42" t="s">
        <v>31</v>
      </c>
      <c r="F11" s="43">
        <v>6010001030403</v>
      </c>
      <c r="G11" s="44">
        <v>36000646</v>
      </c>
      <c r="H11" s="60">
        <v>31900000</v>
      </c>
      <c r="I11" s="47">
        <f t="shared" si="0"/>
        <v>0.88609521062483154</v>
      </c>
      <c r="J11" s="61" t="s">
        <v>19</v>
      </c>
      <c r="K11" s="61" t="s">
        <v>19</v>
      </c>
      <c r="L11" s="61" t="s">
        <v>19</v>
      </c>
      <c r="M11" s="62"/>
    </row>
    <row r="12" spans="1:13" x14ac:dyDescent="0.2">
      <c r="A12" s="76" t="s">
        <v>16</v>
      </c>
      <c r="B12" s="76"/>
      <c r="C12" s="76"/>
      <c r="D12" s="76"/>
      <c r="E12" s="76"/>
      <c r="F12" s="76"/>
      <c r="G12" s="76"/>
    </row>
  </sheetData>
  <autoFilter ref="A7:M12" xr:uid="{00000000-0009-0000-0000-000001000000}"/>
  <mergeCells count="13">
    <mergeCell ref="A12:G12"/>
    <mergeCell ref="J6:L6"/>
    <mergeCell ref="M6:M7"/>
    <mergeCell ref="A2:M2"/>
    <mergeCell ref="A6:A7"/>
    <mergeCell ref="B6:B7"/>
    <mergeCell ref="C6:C7"/>
    <mergeCell ref="D6:D7"/>
    <mergeCell ref="E6:E7"/>
    <mergeCell ref="F6:F7"/>
    <mergeCell ref="G6:G7"/>
    <mergeCell ref="H6:H7"/>
    <mergeCell ref="I6:I7"/>
  </mergeCells>
  <phoneticPr fontId="36"/>
  <pageMargins left="0.7" right="0.7" top="0.75" bottom="0.75" header="0.3" footer="0.3"/>
  <pageSetup paperSize="8" scale="63"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4B651-0F45-4848-99B6-0FFC95335DEF}">
  <ds:schemaRefs>
    <ds:schemaRef ds:uri="http://schemas.microsoft.com/office/2006/documentManagement/types"/>
    <ds:schemaRef ds:uri="http://purl.org/dc/terms/"/>
    <ds:schemaRef ds:uri="http://www.w3.org/XML/1998/namespace"/>
    <ds:schemaRef ds:uri="http://purl.org/dc/elements/1.1/"/>
    <ds:schemaRef ds:uri="http://schemas.microsoft.com/office/2006/metadata/properties"/>
    <ds:schemaRef ds:uri="http://schemas.microsoft.com/office/infopath/2007/PartnerControls"/>
    <ds:schemaRef ds:uri="http://purl.org/dc/dcmitype/"/>
    <ds:schemaRef ds:uri="5a941860-7cba-47d8-8c76-92fcbe358807"/>
    <ds:schemaRef ds:uri="http://schemas.openxmlformats.org/package/2006/metadata/core-properties"/>
    <ds:schemaRef ds:uri="847926f1-1f4d-401e-9b26-3e5c2a772002"/>
  </ds:schemaRefs>
</ds:datastoreItem>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2F2ECAAE-E641-4B58-9F34-45561D756C8D}"/>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委託費入札（最低価格）</vt:lpstr>
      <vt:lpstr>委託費入札（総合評価）</vt:lpstr>
      <vt:lpstr>'委託費入札（最低価格）'!Print_Area</vt:lpstr>
      <vt:lpstr>'委託費入札（総合評価）'!Print_Area</vt:lpstr>
      <vt:lpstr>'委託費入札（最低価格）'!Print_Titles</vt:lpstr>
      <vt:lpstr>'委託費入札（総合評価）'!Print_Titles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2023-06-15T02:31:47Z</cp:lastPrinted>
  <dcterms:created xsi:type="dcterms:W3CDTF">2012-11-14T23:56:55Z</dcterms:created>
  <dcterms:modified xsi:type="dcterms:W3CDTF">2023-08-01T05:33:58Z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95703600</vt:r8>
  </property>
  <property fmtid="{D5CDD505-2E9C-101B-9397-08002B2CF9AE}" pid="4" name="MediaServiceImageTags">
    <vt:lpwstr/>
  </property>
</Properties>
</file>