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１２月/2.セット/"/>
    </mc:Choice>
  </mc:AlternateContent>
  <xr:revisionPtr revIDLastSave="0" documentId="8_{15CA7393-5DC3-4C4B-9419-19F2DF36E7BA}" xr6:coauthVersionLast="47" xr6:coauthVersionMax="47" xr10:uidLastSave="{00000000-0000-0000-0000-000000000000}"/>
  <bookViews>
    <workbookView xWindow="-110" yWindow="-110" windowWidth="19420" windowHeight="10420" xr2:uid="{00000000-000D-0000-FFFF-FFFF00000000}"/>
  </bookViews>
  <sheets>
    <sheet name="R4第12月庁費随契" sheetId="3" r:id="rId1"/>
    <sheet name="Sheet1" sheetId="2" state="hidden" r:id="rId2"/>
  </sheets>
  <externalReferences>
    <externalReference r:id="rId3"/>
  </externalReferences>
  <definedNames>
    <definedName name="_xlnm._FilterDatabase" localSheetId="0" hidden="1">'R4第12月庁費随契'!$A$6:$R$12</definedName>
    <definedName name="_xlnm.Print_Area" localSheetId="0">'R4第12月庁費随契'!$A$1:$O$14</definedName>
    <definedName name="_xlnm.Print_Titles" localSheetId="0">'R4第12月庁費随契'!$1:$7</definedName>
    <definedName name="Z_140F382B_0DB9_447B_8DFF_5096F9796907_.wvu.FilterData" localSheetId="0" hidden="1">'R4第12月庁費随契'!$A$7:$O$7</definedName>
    <definedName name="Z_62B2EEF8_EE3A_4AA6_99E5_917C1793F78A_.wvu.FilterData" localSheetId="0" hidden="1">'R4第12月庁費随契'!$A$7:$O$7</definedName>
    <definedName name="Z_C4649BA3_FD24_4733_854E_17F5C8C3D8FB_.wvu.FilterData" localSheetId="0" hidden="1">'R4第12月庁費随契'!$A$7:$O$7</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3" l="1"/>
  <c r="J8" i="3"/>
  <c r="J9" i="3"/>
  <c r="J10" i="3"/>
  <c r="J11" i="3"/>
</calcChain>
</file>

<file path=xl/sharedStrings.xml><?xml version="1.0" encoding="utf-8"?>
<sst xmlns="http://schemas.openxmlformats.org/spreadsheetml/2006/main" count="65" uniqueCount="44">
  <si>
    <t>様式２－４</t>
    <rPh sb="0" eb="2">
      <t>ヨウシキ</t>
    </rPh>
    <phoneticPr fontId="4"/>
  </si>
  <si>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</si>
  <si>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【原子力規制委員会】</t>
    <rPh sb="1" eb="4">
      <t>ゲンシリョク</t>
    </rPh>
    <rPh sb="4" eb="6">
      <t>キセイ</t>
    </rPh>
    <rPh sb="6" eb="9">
      <t>イインカイ</t>
    </rPh>
    <phoneticPr fontId="4"/>
  </si>
  <si>
    <t>令和４年度　12月分</t>
    <rPh sb="0" eb="2">
      <t>レイワ</t>
    </rPh>
    <rPh sb="3" eb="5">
      <t>ネンド</t>
    </rPh>
    <rPh sb="8" eb="9">
      <t>ガツ</t>
    </rPh>
    <rPh sb="9" eb="10">
      <t>ブン</t>
    </rPh>
    <phoneticPr fontId="4"/>
  </si>
  <si>
    <t>（庁費：随意契約）</t>
    <rPh sb="1" eb="3">
      <t>チョウヒ</t>
    </rPh>
    <rPh sb="4" eb="6">
      <t>ズイイ</t>
    </rPh>
    <rPh sb="6" eb="8">
      <t>ケイヤク</t>
    </rPh>
    <phoneticPr fontId="4"/>
  </si>
  <si>
    <t>物品役務等の
名称及び数量</t>
    <rPh sb="0" eb="2">
      <t>ブッピン</t>
    </rPh>
    <rPh sb="2" eb="4">
      <t>エキム</t>
    </rPh>
    <rPh sb="4" eb="5">
      <t>トウ</t>
    </rPh>
    <rPh sb="7" eb="9">
      <t>メイショウ</t>
    </rPh>
    <rPh sb="9" eb="10">
      <t>オヨ</t>
    </rPh>
    <rPh sb="11" eb="13">
      <t>スウリョウ</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</si>
  <si>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</si>
  <si>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</si>
  <si>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
商号又は名称</t>
    <rPh sb="0" eb="2">
      <t>ケイヤク</t>
    </rPh>
    <rPh sb="3" eb="6">
      <t>アイテガタ</t>
    </rPh>
    <rPh sb="8" eb="10">
      <t>ショウゴウ</t>
    </rPh>
    <rPh sb="10" eb="11">
      <t>マタ</t>
    </rPh>
    <rPh sb="12" eb="14">
      <t>メイショウ</t>
    </rPh>
    <phoneticPr fontId="2"/>
  </si>
  <si>
    <t>契約の相手方の
住所</t>
    <rPh sb="8" eb="10">
      <t>ジュウショ</t>
    </rPh>
    <phoneticPr fontId="4"/>
  </si>
  <si>
    <t>法人番号</t>
    <rPh sb="0" eb="2">
      <t>ホウジン</t>
    </rPh>
    <rPh sb="2" eb="4">
      <t>バンゴウ</t>
    </rPh>
    <phoneticPr fontId="4"/>
  </si>
  <si>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</si>
  <si>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</si>
  <si>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</si>
  <si>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</si>
  <si>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再就職者の
役員の数
(人）</t>
    <rPh sb="0" eb="4">
      <t>サイシュウショクシャ</t>
    </rPh>
    <rPh sb="6" eb="8">
      <t>ヤクイン</t>
    </rPh>
    <rPh sb="9" eb="10">
      <t>カズ</t>
    </rPh>
    <rPh sb="12" eb="13">
      <t>ニン</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</si>
  <si>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</si>
  <si>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</si>
  <si>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</si>
  <si>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</si>
  <si>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rPh sb="6" eb="7">
      <t>スウ</t>
    </rPh>
    <phoneticPr fontId="2"/>
  </si>
  <si>
    <t>令和４年度　高温気相化学反応実験装置の改良</t>
  </si>
  <si>
    <t>支出負担行為担当官
原子力規制委員会原子力規制庁
長官官房参事官　河原 雄介
東京都港区六本木1-9-9</t>
  </si>
  <si>
    <t>藤本科学株式会社</t>
  </si>
  <si>
    <t>東京都千代田区内神田三丁目２番地１５号</t>
  </si>
  <si>
    <t>2010001027832</t>
    <phoneticPr fontId="3"/>
  </si>
  <si>
    <r>
      <t xml:space="preserve">
</t>
    </r>
    <r>
      <rPr>
        <sz val="11"/>
        <color theme="1"/>
        <rFont val="ＭＳ Ｐゴシック"/>
        <family val="3"/>
        <charset val="128"/>
        <scheme val="minor"/>
      </rPr>
      <t>本実験装置は精密機器であるため構成要素を提供する各社によるサービススタッフのメンテナンスが推奨される。さらに当該装置は日本原子力研究開発機構（原子力機構）に設置していることから、原子力機構の作業安全に係る認定を受けた作業責任者の管理下での作業実施が求められる。複数の精密機器メーカーの取りまとめと原子力機構での作業安全の管理の観点を踏まえ、本作業を実施できるのは当該装置の開発・運用・保守を行っている藤本科学株式会社のみである。 以上のことから、会計法第29条の3第4 項の規定に基づき契約の性質又は目的が競争を許さない場合として、藤本 科学株式会社と契約することとしたい。</t>
    </r>
    <phoneticPr fontId="32"/>
  </si>
  <si>
    <t>-</t>
    <phoneticPr fontId="11"/>
  </si>
  <si>
    <t>令和４年度　RiskSpectrumコードの講習</t>
  </si>
  <si>
    <t>ＬＲＱＡリミテッド</t>
  </si>
  <si>
    <r>
      <t>神奈川県横浜市西区みなとみらい</t>
    </r>
    <r>
      <rPr>
        <sz val="11"/>
        <color theme="1"/>
        <rFont val="ＭＳ Ｐゴシック"/>
        <family val="3"/>
        <charset val="128"/>
        <scheme val="minor"/>
      </rPr>
      <t>二丁目３番１号</t>
    </r>
    <rPh sb="15" eb="18">
      <t>ニチョウメ</t>
    </rPh>
    <rPh sb="19" eb="20">
      <t>バン</t>
    </rPh>
    <rPh sb="21" eb="22">
      <t>ゴウ</t>
    </rPh>
    <phoneticPr fontId="32"/>
  </si>
  <si>
    <t>7700150012197</t>
    <phoneticPr fontId="2"/>
  </si>
  <si>
    <t xml:space="preserve">
確率論的リスク評価（PRA）に必要なPRA解析コードRiskSpectrumの操作方法等を習得するため、操作方法や解析方法の講習を実施する。RiskSpectrumはLloyd`s Register RiskSpectrum AB社が開発している 解析コードである。日本国内における販売及び関係するサービスの提供は、Lloyd`s Register RiskSpectrum AB社の正規の代理店である LRQAリミテッドのみであり、他の代理店又は販売店はない。 このため、本事業を実施し得る者は、LRQAリミテッド以外に無いこと から、会計法第２９の３第４項の規定に基づき、契約の性質又は目的 が競争を許さない場合として、本契約相手方としてLRQAリミテッドと随意契約を締結する。</t>
    <phoneticPr fontId="32"/>
  </si>
  <si>
    <t>令和4年度地質試料の微化石分析及びテフラ分析</t>
    <phoneticPr fontId="3"/>
  </si>
  <si>
    <t>株式会社パレオ・ラボ</t>
  </si>
  <si>
    <t>埼玉県戸田市下前１丁目１３番２２号</t>
  </si>
  <si>
    <t>9030001020606</t>
  </si>
  <si>
    <t>入札の結果、再度入札をしても落札者がいないため、予算決算及び会計令第９９条の２の規定により、最も安価な入札額を提示した者と随意契約協議を行い、契約締結することとしたもの。</t>
    <rPh sb="0" eb="2">
      <t>ニュウサツ</t>
    </rPh>
    <rPh sb="3" eb="5">
      <t>ケッカ</t>
    </rPh>
    <rPh sb="6" eb="8">
      <t>サイド</t>
    </rPh>
    <rPh sb="8" eb="10">
      <t>ニュウサツ</t>
    </rPh>
    <rPh sb="14" eb="17">
      <t>ラクサツシャ</t>
    </rPh>
    <rPh sb="33" eb="34">
      <t>ダイ</t>
    </rPh>
    <rPh sb="36" eb="37">
      <t>ジョウ</t>
    </rPh>
    <rPh sb="40" eb="42">
      <t>キテイ</t>
    </rPh>
    <rPh sb="46" eb="47">
      <t>モット</t>
    </rPh>
    <rPh sb="48" eb="50">
      <t>アンカ</t>
    </rPh>
    <rPh sb="51" eb="53">
      <t>ニュウサツ</t>
    </rPh>
    <rPh sb="53" eb="54">
      <t>ガク</t>
    </rPh>
    <rPh sb="55" eb="57">
      <t>テイジ</t>
    </rPh>
    <rPh sb="59" eb="60">
      <t>シャ</t>
    </rPh>
    <rPh sb="61" eb="63">
      <t>ズイイ</t>
    </rPh>
    <rPh sb="63" eb="65">
      <t>ケイヤク</t>
    </rPh>
    <rPh sb="65" eb="67">
      <t>キョウギ</t>
    </rPh>
    <rPh sb="68" eb="69">
      <t>オコナ</t>
    </rPh>
    <rPh sb="71" eb="73">
      <t>ケイヤク</t>
    </rPh>
    <rPh sb="73" eb="75">
      <t>テイケツ</t>
    </rPh>
    <phoneticPr fontId="11"/>
  </si>
  <si>
    <t>令和４年度高機密性情報ネットワークシステムの構築に伴う個別業務システムの移行業務</t>
    <phoneticPr fontId="32"/>
  </si>
  <si>
    <t>日鉄ソリューションズ株式会社</t>
    <phoneticPr fontId="32"/>
  </si>
  <si>
    <t>東京都港区虎ノ門１－１７－１</t>
    <phoneticPr fontId="32"/>
  </si>
  <si>
    <t>個別業務システム（以下「本システム」という。）は、平成３０年度に日鉄ソリューションズ株式会社によって、原子力規制委員会クローズドネットワークシステム上にシステム構築され、令和４年度まで運用保守業務を続けて行う多年度契約となっている。
このたび、高機密性情報ネットワークシステムの構築（原子力規制委員会クローズドネットワークシステムの更改）に伴い、現行の原子力規制委員会クローズドネットワークシステム上で動作する本システムについて移行が必要となるが、これは現行のシステム構成を維持したまま行うものであり、本システム上での改修が大半の作業となり、本システム上の機器等を円滑に稼働させ、サービスを提供させつつ移行を実施することが必須である。そのため、対応できる者はシステムの構築及び運用保守業務を請負っている日鉄ソリューションズ株式会社のみであることから、会計法第 29 条の 3 第 4 項の規定に基づき契約の性質又は目的が競争を許さない場合として、同社と随意契約をする。</t>
    <phoneticPr fontId="32"/>
  </si>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</sst>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3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b/>
      <sz val="24"/>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6" fillId="0" borderId="0" xfId="46" applyFont="1" applyAlignment="1">
      <alignment horizontal="center" vertical="center" wrapText="1"/>
    </xf>
    <xf numFmtId="0" fontId="25" fillId="0" borderId="0" xfId="46"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xf>
    <xf numFmtId="0" fontId="28" fillId="0" borderId="0" xfId="0" applyFont="1" applyAlignment="1">
      <alignment horizontal="left" vertical="center"/>
    </xf>
    <xf numFmtId="0" fontId="26" fillId="0" borderId="0" xfId="0" applyFont="1" applyAlignment="1">
      <alignment horizontal="center" vertical="center" wrapText="1"/>
    </xf>
    <xf numFmtId="0" fontId="28" fillId="0" borderId="2" xfId="0" applyFont="1" applyBorder="1" applyAlignment="1">
      <alignment horizontal="left" vertical="center"/>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0" fontId="6" fillId="0" borderId="0" xfId="46" applyFont="1" applyAlignment="1">
      <alignment horizontal="right" vertical="center" wrapText="1"/>
    </xf>
    <xf numFmtId="0" fontId="27" fillId="0" borderId="0" xfId="0" applyFont="1" applyAlignment="1">
      <alignment horizontal="right" vertical="center" wrapText="1"/>
    </xf>
    <xf numFmtId="0" fontId="29" fillId="0" borderId="0" xfId="0" applyFont="1">
      <alignment vertical="center"/>
    </xf>
    <xf numFmtId="0" fontId="26" fillId="0" borderId="0" xfId="0" applyFont="1" applyAlignment="1">
      <alignment vertical="center" wrapText="1"/>
    </xf>
    <xf numFmtId="49" fontId="6" fillId="0" borderId="0" xfId="46" applyNumberFormat="1" applyFont="1" applyAlignment="1">
      <alignment horizontal="center" vertical="center" wrapText="1"/>
    </xf>
    <xf numFmtId="49" fontId="26" fillId="0" borderId="0" xfId="0" applyNumberFormat="1" applyFont="1" applyAlignment="1">
      <alignment horizontal="center" vertical="center" wrapText="1"/>
    </xf>
    <xf numFmtId="49" fontId="27" fillId="0" borderId="2" xfId="0" applyNumberFormat="1" applyFont="1" applyBorder="1" applyAlignment="1">
      <alignment horizontal="center" vertical="center" wrapText="1"/>
    </xf>
    <xf numFmtId="0" fontId="26" fillId="0" borderId="0" xfId="0" applyFont="1" applyAlignment="1">
      <alignment horizontal="right" vertical="center" wrapText="1"/>
    </xf>
    <xf numFmtId="0" fontId="27" fillId="0" borderId="2" xfId="0" applyFont="1" applyBorder="1" applyAlignment="1">
      <alignment horizontal="right" vertical="center" wrapText="1"/>
    </xf>
    <xf numFmtId="0" fontId="27" fillId="0" borderId="0" xfId="0" applyFont="1" applyAlignment="1">
      <alignment horizontal="right" vertical="center"/>
    </xf>
    <xf numFmtId="0" fontId="26" fillId="0" borderId="0" xfId="0" applyFont="1">
      <alignment vertical="center"/>
    </xf>
    <xf numFmtId="49" fontId="27" fillId="0" borderId="0" xfId="0" applyNumberFormat="1" applyFont="1" applyAlignment="1">
      <alignment horizontal="center" vertical="center"/>
    </xf>
    <xf numFmtId="0" fontId="26" fillId="0" borderId="0" xfId="0" applyFont="1" applyAlignment="1">
      <alignment horizontal="center" vertical="center"/>
    </xf>
    <xf numFmtId="0" fontId="30" fillId="0" borderId="0" xfId="46" applyFont="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0" xfId="0" applyFont="1" applyBorder="1" applyAlignment="1">
      <alignment vertical="center" wrapText="1"/>
    </xf>
    <xf numFmtId="49" fontId="0" fillId="0" borderId="1" xfId="0" applyNumberFormat="1" applyBorder="1" applyAlignment="1" applyProtection="1">
      <alignment vertical="center" wrapText="1"/>
      <protection locked="0"/>
    </xf>
    <xf numFmtId="0" fontId="3" fillId="33" borderId="1" xfId="0" applyFont="1" applyFill="1" applyBorder="1" applyAlignment="1">
      <alignment horizontal="center" vertical="center" wrapText="1"/>
    </xf>
    <xf numFmtId="0" fontId="0" fillId="0" borderId="1" xfId="0" applyBorder="1" applyAlignment="1" applyProtection="1">
      <alignment vertical="center" wrapText="1"/>
      <protection locked="0"/>
    </xf>
    <xf numFmtId="14" fontId="0" fillId="0" borderId="1" xfId="0" applyNumberFormat="1" applyBorder="1" applyProtection="1">
      <alignment vertical="center"/>
      <protection locked="0"/>
    </xf>
    <xf numFmtId="177" fontId="0" fillId="0" borderId="1" xfId="35" applyNumberFormat="1" applyFont="1" applyBorder="1" applyProtection="1">
      <alignment vertical="center"/>
      <protection locked="0"/>
    </xf>
    <xf numFmtId="10" fontId="3" fillId="33" borderId="1" xfId="48" applyNumberFormat="1" applyFont="1" applyFill="1" applyBorder="1" applyAlignment="1">
      <alignment horizontal="right" vertical="center" wrapText="1"/>
    </xf>
    <xf numFmtId="0" fontId="0" fillId="33" borderId="23" xfId="0" applyFill="1" applyBorder="1" applyAlignment="1" applyProtection="1">
      <alignment vertical="center" wrapText="1"/>
      <protection locked="0"/>
    </xf>
    <xf numFmtId="0" fontId="0" fillId="33" borderId="23" xfId="0" applyFill="1" applyBorder="1" applyAlignment="1">
      <alignment vertical="center" wrapText="1"/>
    </xf>
    <xf numFmtId="0" fontId="27" fillId="33" borderId="1" xfId="0" applyFont="1" applyFill="1" applyBorder="1" applyAlignment="1">
      <alignment vertical="center" wrapText="1"/>
    </xf>
    <xf numFmtId="14" fontId="0" fillId="33" borderId="1" xfId="0" applyNumberFormat="1" applyFill="1" applyBorder="1" applyProtection="1">
      <alignment vertical="center"/>
      <protection locked="0"/>
    </xf>
    <xf numFmtId="0" fontId="0" fillId="33" borderId="1" xfId="0" applyFill="1" applyBorder="1">
      <alignment vertical="center"/>
    </xf>
    <xf numFmtId="0" fontId="0" fillId="33" borderId="1" xfId="0" applyFill="1" applyBorder="1" applyAlignment="1">
      <alignment vertical="center" wrapText="1"/>
    </xf>
    <xf numFmtId="49" fontId="0" fillId="33" borderId="1" xfId="0" applyNumberFormat="1" applyFill="1" applyBorder="1" applyAlignment="1" applyProtection="1">
      <alignment vertical="center" wrapText="1"/>
      <protection locked="0"/>
    </xf>
    <xf numFmtId="177" fontId="0" fillId="33" borderId="1" xfId="35" applyNumberFormat="1" applyFont="1" applyFill="1" applyBorder="1" applyProtection="1">
      <alignment vertical="center"/>
      <protection locked="0"/>
    </xf>
    <xf numFmtId="0" fontId="3" fillId="33" borderId="20" xfId="0" applyFont="1" applyFill="1" applyBorder="1" applyAlignment="1">
      <alignment vertical="center" wrapText="1"/>
    </xf>
    <xf numFmtId="0" fontId="0" fillId="33" borderId="1" xfId="0" applyFill="1" applyBorder="1" applyAlignment="1" applyProtection="1">
      <alignment vertical="center" wrapText="1"/>
      <protection locked="0"/>
    </xf>
    <xf numFmtId="0" fontId="0" fillId="33" borderId="23" xfId="0" applyFill="1" applyBorder="1">
      <alignment vertical="center"/>
    </xf>
    <xf numFmtId="0" fontId="26" fillId="33" borderId="1" xfId="0" applyFont="1" applyFill="1" applyBorder="1" applyAlignment="1">
      <alignment vertical="center" wrapText="1"/>
    </xf>
    <xf numFmtId="176" fontId="3" fillId="33" borderId="1" xfId="0" applyNumberFormat="1" applyFont="1" applyFill="1" applyBorder="1" applyAlignment="1">
      <alignment horizontal="center" vertical="center" wrapText="1"/>
    </xf>
    <xf numFmtId="0" fontId="0" fillId="33" borderId="1" xfId="0" applyFill="1" applyBorder="1" applyAlignment="1" applyProtection="1">
      <alignment horizontal="center" vertical="center"/>
      <protection locked="0"/>
    </xf>
    <xf numFmtId="0" fontId="27" fillId="33" borderId="25" xfId="0" applyFont="1" applyFill="1" applyBorder="1" applyAlignment="1">
      <alignment vertical="center" wrapText="1"/>
    </xf>
    <xf numFmtId="0" fontId="34" fillId="33" borderId="1" xfId="0" applyFont="1" applyFill="1" applyBorder="1" applyAlignment="1">
      <alignment horizontal="center" vertical="center" wrapText="1"/>
    </xf>
    <xf numFmtId="0" fontId="33" fillId="33" borderId="1" xfId="0" applyFont="1" applyFill="1" applyBorder="1" applyAlignment="1">
      <alignment vertical="center" wrapText="1"/>
    </xf>
    <xf numFmtId="177" fontId="0" fillId="33" borderId="1" xfId="35" applyNumberFormat="1" applyFont="1" applyFill="1" applyBorder="1" applyAlignment="1" applyProtection="1">
      <alignment horizontal="right" vertical="center" wrapText="1"/>
      <protection locked="0"/>
    </xf>
    <xf numFmtId="0" fontId="5" fillId="0" borderId="22" xfId="0" applyFont="1" applyBorder="1" applyAlignment="1">
      <alignment horizontal="center" vertical="center" wrapText="1"/>
    </xf>
    <xf numFmtId="0" fontId="34" fillId="33" borderId="25" xfId="0" applyFont="1" applyFill="1" applyBorder="1" applyAlignment="1">
      <alignment horizontal="center" vertical="center" wrapText="1"/>
    </xf>
    <xf numFmtId="0" fontId="3" fillId="33" borderId="25" xfId="0" applyFont="1" applyFill="1" applyBorder="1" applyAlignment="1">
      <alignment horizontal="center" vertical="center" wrapText="1"/>
    </xf>
    <xf numFmtId="0" fontId="31" fillId="33" borderId="26" xfId="0" applyFont="1" applyFill="1" applyBorder="1" applyAlignment="1" applyProtection="1">
      <alignment vertical="center" wrapText="1"/>
      <protection locked="0"/>
    </xf>
    <xf numFmtId="0" fontId="5" fillId="0" borderId="0" xfId="46" applyFont="1" applyAlignment="1">
      <alignment horizontal="center" vertical="center" wrapText="1"/>
    </xf>
    <xf numFmtId="0" fontId="0" fillId="0" borderId="0" xfId="0"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6" xfId="46" applyFont="1" applyBorder="1" applyAlignment="1">
      <alignment horizontal="center" vertical="center" wrapText="1"/>
    </xf>
    <xf numFmtId="0" fontId="5" fillId="0" borderId="22" xfId="46"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38" fontId="5" fillId="0" borderId="16" xfId="34" applyFont="1" applyFill="1" applyBorder="1" applyAlignment="1">
      <alignment horizontal="center" vertical="center" wrapText="1"/>
    </xf>
    <xf numFmtId="38" fontId="5" fillId="0" borderId="22" xfId="34"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93D29-7571-4F6E-BE73-D06B66E969A6}">
  <sheetPr>
    <pageSetUpPr fitToPage="1"/>
  </sheetPr>
  <dimension ref="A1:O13"/>
  <sheetViews>
    <sheetView tabSelected="1" zoomScale="50" zoomScaleNormal="50" zoomScaleSheetLayoutView="25" workbookViewId="0">
      <pane xSplit="1" ySplit="7" topLeftCell="D11" activePane="bottomRight" state="frozen"/>
      <selection pane="bottomRight" activeCell="K12" sqref="K12"/>
      <selection pane="bottomLeft" activeCell="A8" sqref="A8"/>
      <selection pane="topRight" activeCell="G1" sqref="G1"/>
    </sheetView>
  </sheetViews>
  <sheetFormatPr defaultColWidth="9" defaultRowHeight="12.95"/>
  <cols>
    <col min="1" max="1" width="56.125" style="3" customWidth="1"/>
    <col min="2" max="2" width="29.5" style="3" customWidth="1"/>
    <col min="3" max="3" width="20.625" style="4" customWidth="1"/>
    <col min="4" max="4" width="29.5" style="3" customWidth="1"/>
    <col min="5" max="5" width="28.25" style="3" customWidth="1"/>
    <col min="6" max="6" width="32.875" style="21" customWidth="1"/>
    <col min="7" max="7" width="57.75" style="3" customWidth="1"/>
    <col min="8" max="8" width="20.625" style="4" customWidth="1"/>
    <col min="9" max="9" width="20.625" style="19" customWidth="1"/>
    <col min="10" max="13" width="20.625" style="4" customWidth="1"/>
    <col min="14" max="14" width="20.625" style="3" customWidth="1"/>
    <col min="15" max="15" width="15.625" style="3" customWidth="1"/>
    <col min="16" max="17" width="9" style="3"/>
    <col min="18" max="18" width="39.375" style="3" customWidth="1"/>
    <col min="19" max="16384" width="9" style="3"/>
  </cols>
  <sheetData>
    <row r="1" spans="1:15" ht="13.5" customHeight="1">
      <c r="H1" s="24"/>
      <c r="I1" s="11"/>
      <c r="O1" s="11" t="s">
        <v>0</v>
      </c>
    </row>
    <row r="2" spans="1:15" s="12" customFormat="1" ht="60" customHeight="1">
      <c r="A2" s="56" t="s">
        <v>1</v>
      </c>
      <c r="B2" s="57"/>
      <c r="C2" s="57"/>
      <c r="D2" s="57"/>
      <c r="E2" s="57"/>
      <c r="F2" s="57"/>
      <c r="G2" s="57"/>
      <c r="H2" s="57"/>
      <c r="I2" s="57"/>
      <c r="J2" s="57"/>
      <c r="K2" s="57"/>
      <c r="L2" s="57"/>
      <c r="M2" s="57"/>
      <c r="N2" s="57"/>
      <c r="O2" s="57"/>
    </row>
    <row r="3" spans="1:15" s="20" customFormat="1" ht="20.100000000000001" customHeight="1">
      <c r="A3" s="2" t="s">
        <v>2</v>
      </c>
      <c r="B3" s="23"/>
      <c r="C3" s="1"/>
      <c r="D3" s="1"/>
      <c r="E3" s="1"/>
      <c r="F3" s="14"/>
      <c r="G3" s="14"/>
      <c r="H3" s="14"/>
      <c r="I3" s="10"/>
      <c r="J3" s="1"/>
      <c r="K3" s="1"/>
      <c r="L3" s="1"/>
      <c r="M3" s="1"/>
      <c r="N3" s="1"/>
      <c r="O3" s="13"/>
    </row>
    <row r="4" spans="1:15" s="20" customFormat="1" ht="20.100000000000001" customHeight="1">
      <c r="A4" s="5" t="s">
        <v>3</v>
      </c>
      <c r="B4" s="6"/>
      <c r="C4" s="6"/>
      <c r="D4" s="6"/>
      <c r="E4" s="6"/>
      <c r="F4" s="15"/>
      <c r="G4" s="14"/>
      <c r="H4" s="14"/>
      <c r="I4" s="17"/>
      <c r="J4" s="6"/>
      <c r="K4" s="6"/>
      <c r="L4" s="6"/>
      <c r="M4" s="6"/>
      <c r="N4" s="6"/>
      <c r="O4" s="13"/>
    </row>
    <row r="5" spans="1:15" ht="20.100000000000001" customHeight="1" thickBot="1">
      <c r="A5" s="7" t="s">
        <v>4</v>
      </c>
      <c r="B5" s="8"/>
      <c r="C5" s="8"/>
      <c r="D5" s="8"/>
      <c r="E5" s="8"/>
      <c r="F5" s="16"/>
      <c r="G5" s="9"/>
      <c r="H5" s="8"/>
      <c r="I5" s="18"/>
      <c r="J5" s="8"/>
      <c r="K5" s="8"/>
      <c r="L5" s="8"/>
      <c r="M5" s="8"/>
      <c r="N5" s="8"/>
      <c r="O5" s="9"/>
    </row>
    <row r="6" spans="1:15" s="22" customFormat="1" ht="17.25" customHeight="1">
      <c r="A6" s="60" t="s">
        <v>5</v>
      </c>
      <c r="B6" s="62" t="s">
        <v>6</v>
      </c>
      <c r="C6" s="64" t="s">
        <v>7</v>
      </c>
      <c r="D6" s="62" t="s">
        <v>8</v>
      </c>
      <c r="E6" s="66" t="s">
        <v>9</v>
      </c>
      <c r="F6" s="68" t="s">
        <v>10</v>
      </c>
      <c r="G6" s="62" t="s">
        <v>11</v>
      </c>
      <c r="H6" s="70" t="s">
        <v>12</v>
      </c>
      <c r="I6" s="64" t="s">
        <v>13</v>
      </c>
      <c r="J6" s="64" t="s">
        <v>14</v>
      </c>
      <c r="K6" s="62" t="s">
        <v>15</v>
      </c>
      <c r="L6" s="72" t="s">
        <v>16</v>
      </c>
      <c r="M6" s="73"/>
      <c r="N6" s="74"/>
      <c r="O6" s="58" t="s">
        <v>17</v>
      </c>
    </row>
    <row r="7" spans="1:15" s="22" customFormat="1" ht="30.6" customHeight="1" thickBot="1">
      <c r="A7" s="61"/>
      <c r="B7" s="63"/>
      <c r="C7" s="65"/>
      <c r="D7" s="63"/>
      <c r="E7" s="67"/>
      <c r="F7" s="69"/>
      <c r="G7" s="63"/>
      <c r="H7" s="71"/>
      <c r="I7" s="65"/>
      <c r="J7" s="65"/>
      <c r="K7" s="63"/>
      <c r="L7" s="52" t="s">
        <v>18</v>
      </c>
      <c r="M7" s="52" t="s">
        <v>19</v>
      </c>
      <c r="N7" s="52" t="s">
        <v>20</v>
      </c>
      <c r="O7" s="59"/>
    </row>
    <row r="8" spans="1:15" s="20" customFormat="1" ht="390.6" customHeight="1">
      <c r="A8" s="35" t="s">
        <v>21</v>
      </c>
      <c r="B8" s="48" t="s">
        <v>22</v>
      </c>
      <c r="C8" s="37">
        <v>44918</v>
      </c>
      <c r="D8" s="38" t="s">
        <v>23</v>
      </c>
      <c r="E8" s="39" t="s">
        <v>24</v>
      </c>
      <c r="F8" s="40" t="s">
        <v>25</v>
      </c>
      <c r="G8" s="39" t="s">
        <v>26</v>
      </c>
      <c r="H8" s="41">
        <v>1934064</v>
      </c>
      <c r="I8" s="41">
        <v>1934064</v>
      </c>
      <c r="J8" s="33">
        <f t="shared" ref="J8:J12" si="0">I8/H8</f>
        <v>1</v>
      </c>
      <c r="K8" s="53">
        <v>0</v>
      </c>
      <c r="L8" s="54" t="s">
        <v>27</v>
      </c>
      <c r="M8" s="54" t="s">
        <v>27</v>
      </c>
      <c r="N8" s="54" t="s">
        <v>27</v>
      </c>
      <c r="O8" s="55"/>
    </row>
    <row r="9" spans="1:15" s="20" customFormat="1" ht="149.44999999999999" customHeight="1">
      <c r="A9" s="44" t="s">
        <v>28</v>
      </c>
      <c r="B9" s="36" t="s">
        <v>22</v>
      </c>
      <c r="C9" s="37">
        <v>44923</v>
      </c>
      <c r="D9" s="43" t="s">
        <v>29</v>
      </c>
      <c r="E9" s="43" t="s">
        <v>30</v>
      </c>
      <c r="F9" s="40" t="s">
        <v>31</v>
      </c>
      <c r="G9" s="50" t="s">
        <v>32</v>
      </c>
      <c r="H9" s="41">
        <v>10491998</v>
      </c>
      <c r="I9" s="41">
        <v>10491998</v>
      </c>
      <c r="J9" s="33">
        <f t="shared" si="0"/>
        <v>1</v>
      </c>
      <c r="K9" s="49">
        <v>0</v>
      </c>
      <c r="L9" s="29" t="s">
        <v>27</v>
      </c>
      <c r="M9" s="29" t="s">
        <v>27</v>
      </c>
      <c r="N9" s="29" t="s">
        <v>27</v>
      </c>
      <c r="O9" s="42"/>
    </row>
    <row r="10" spans="1:15" s="20" customFormat="1" ht="120.95" customHeight="1">
      <c r="A10" s="34" t="s">
        <v>33</v>
      </c>
      <c r="B10" s="25" t="s">
        <v>22</v>
      </c>
      <c r="C10" s="31">
        <v>44914</v>
      </c>
      <c r="D10" s="30" t="s">
        <v>34</v>
      </c>
      <c r="E10" s="30" t="s">
        <v>35</v>
      </c>
      <c r="F10" s="28" t="s">
        <v>36</v>
      </c>
      <c r="G10" s="30" t="s">
        <v>37</v>
      </c>
      <c r="H10" s="32">
        <v>55978859</v>
      </c>
      <c r="I10" s="32">
        <v>55000000</v>
      </c>
      <c r="J10" s="33">
        <f t="shared" si="0"/>
        <v>0.98251377363729409</v>
      </c>
      <c r="K10" s="26"/>
      <c r="L10" s="29" t="s">
        <v>27</v>
      </c>
      <c r="M10" s="29" t="s">
        <v>27</v>
      </c>
      <c r="N10" s="29" t="s">
        <v>27</v>
      </c>
      <c r="O10" s="27"/>
    </row>
    <row r="11" spans="1:15" s="20" customFormat="1" ht="161.25" customHeight="1">
      <c r="A11" s="35" t="s">
        <v>21</v>
      </c>
      <c r="B11" s="36" t="s">
        <v>22</v>
      </c>
      <c r="C11" s="37">
        <v>44918</v>
      </c>
      <c r="D11" s="38" t="s">
        <v>23</v>
      </c>
      <c r="E11" s="38" t="s">
        <v>24</v>
      </c>
      <c r="F11" s="40" t="s">
        <v>25</v>
      </c>
      <c r="G11" s="47"/>
      <c r="H11" s="41">
        <v>1934064</v>
      </c>
      <c r="I11" s="41">
        <v>1934064</v>
      </c>
      <c r="J11" s="33">
        <f t="shared" si="0"/>
        <v>1</v>
      </c>
      <c r="K11" s="49">
        <v>0</v>
      </c>
      <c r="L11" s="29" t="s">
        <v>27</v>
      </c>
      <c r="M11" s="29" t="s">
        <v>27</v>
      </c>
      <c r="N11" s="29" t="s">
        <v>27</v>
      </c>
      <c r="O11" s="42"/>
    </row>
    <row r="12" spans="1:15" s="20" customFormat="1" ht="300" customHeight="1">
      <c r="A12" s="34" t="s">
        <v>38</v>
      </c>
      <c r="B12" s="36" t="s">
        <v>22</v>
      </c>
      <c r="C12" s="37">
        <v>44922</v>
      </c>
      <c r="D12" s="45" t="s">
        <v>39</v>
      </c>
      <c r="E12" s="43" t="s">
        <v>40</v>
      </c>
      <c r="F12" s="46">
        <v>9010001045803</v>
      </c>
      <c r="G12" s="43" t="s">
        <v>41</v>
      </c>
      <c r="H12" s="51">
        <v>9927500</v>
      </c>
      <c r="I12" s="41">
        <v>9900000</v>
      </c>
      <c r="J12" s="33">
        <f t="shared" si="0"/>
        <v>0.99722991689750695</v>
      </c>
      <c r="K12" s="29"/>
      <c r="L12" s="29" t="s">
        <v>42</v>
      </c>
      <c r="M12" s="29" t="s">
        <v>42</v>
      </c>
      <c r="N12" s="29" t="s">
        <v>42</v>
      </c>
      <c r="O12" s="42"/>
    </row>
    <row r="13" spans="1:15">
      <c r="A13" s="3" t="s">
        <v>43</v>
      </c>
    </row>
  </sheetData>
  <mergeCells count="14">
    <mergeCell ref="A2:O2"/>
    <mergeCell ref="O6:O7"/>
    <mergeCell ref="A6:A7"/>
    <mergeCell ref="B6:B7"/>
    <mergeCell ref="C6:C7"/>
    <mergeCell ref="D6:D7"/>
    <mergeCell ref="E6:E7"/>
    <mergeCell ref="F6:F7"/>
    <mergeCell ref="G6:G7"/>
    <mergeCell ref="H6:H7"/>
    <mergeCell ref="I6:I7"/>
    <mergeCell ref="J6:J7"/>
    <mergeCell ref="K6:K7"/>
    <mergeCell ref="L6:N6"/>
  </mergeCells>
  <phoneticPr fontId="32"/>
  <dataValidations count="3">
    <dataValidation imeMode="halfAlpha" allowBlank="1" showInputMessage="1" showErrorMessage="1" sqref="F8:F11 G11" xr:uid="{39FDC450-49A7-4817-B5EE-B4C6B193C2C2}"/>
    <dataValidation imeMode="on" allowBlank="1" showInputMessage="1" showErrorMessage="1" sqref="A10 A12 O8" xr:uid="{473D150B-10DE-4934-9692-554995FE51C1}"/>
    <dataValidation allowBlank="1" showInputMessage="1" showErrorMessage="1" prompt="英数字は半角入力" sqref="E9:E10 E12" xr:uid="{945CF293-7E26-408E-9171-B1B48D5F529E}"/>
  </dataValidations>
  <pageMargins left="0.70866141732283472" right="0.70866141732283472" top="0.74803149606299213" bottom="0.74803149606299213" header="0.31496062992125984" footer="0.31496062992125984"/>
  <pageSetup paperSize="8" scale="44"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95"/>
  <sheetData/>
  <customSheetViews>
    <customSheetView guid="{A0EC3A8C-9154-40C5-8747-ED1E1D4BD7A5}" state="hidden"/>
  </customSheetViews>
  <phoneticPr fontId="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D2A48CB1-8052-4114-91ED-AEAC91562D57}"/>
</file>

<file path=customXml/itemProps2.xml><?xml version="1.0" encoding="utf-8"?>
<ds:datastoreItem xmlns:ds="http://schemas.openxmlformats.org/officeDocument/2006/customXml" ds:itemID="{A2A6BE90-39EE-41DD-B73F-10E593D991E6}"/>
</file>

<file path=customXml/itemProps3.xml><?xml version="1.0" encoding="utf-8"?>
<ds:datastoreItem xmlns:ds="http://schemas.openxmlformats.org/officeDocument/2006/customXml" ds:itemID="{EB63E37A-79FD-4E4B-A587-25D9A5AD49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個別システムアカウント(CMS2)</cp:lastModifiedBy>
  <cp:revision/>
  <dcterms:created xsi:type="dcterms:W3CDTF">2012-11-14T23:56:55Z</dcterms:created>
  <dcterms:modified xsi:type="dcterms:W3CDTF">2023-06-15T01:15:17Z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