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9契約/015　HP公表（四半期毎・令和４年度から月ごと）/令和４年度/令和４年１１月/2.セット/"/>
    </mc:Choice>
  </mc:AlternateContent>
  <xr:revisionPtr revIDLastSave="2" documentId="14_{8C6B9252-8B8F-4C7B-8DD1-372950B68F90}" xr6:coauthVersionLast="47" xr6:coauthVersionMax="47" xr10:uidLastSave="{9CF804BA-9CD9-4A08-8AB8-3E9D866CA3B7}"/>
  <bookViews>
    <workbookView xWindow="5220" yWindow="1245" windowWidth="23340" windowHeight="14310" xr2:uid="{00000000-000D-0000-FFFF-FFFF00000000}"/>
  </bookViews>
  <sheets>
    <sheet name="R4第11月庁費入札" sheetId="1" r:id="rId1"/>
  </sheets>
  <externalReferences>
    <externalReference r:id="rId2"/>
    <externalReference r:id="rId3"/>
  </externalReferences>
  <definedNames>
    <definedName name="_xlnm._FilterDatabase" localSheetId="0" hidden="1">'R4第11月庁費入札'!$A$7:$N$15</definedName>
    <definedName name="_xlnm.Print_Area" localSheetId="0">'R4第11月庁費入札'!$A$1:$N$16</definedName>
    <definedName name="_xlnm.Print_Titles" localSheetId="0">'R4第11月庁費入札'!$1:$7</definedName>
    <definedName name="Z_ED7E9622_4360_4412_8A36_B158DA4A696C_.wvu.FilterData" localSheetId="0" hidden="1">'R4第11月庁費入札'!$A$7:$N$7</definedName>
    <definedName name="契約方式">[1]データ集!$D$4:$D$16</definedName>
    <definedName name="契約方法">[2]契約状況コード表!$F$6:$F$9</definedName>
  </definedNames>
  <calcPr calcId="191028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9" i="1"/>
  <c r="J10" i="1"/>
  <c r="J11" i="1"/>
  <c r="J12" i="1"/>
  <c r="J13" i="1"/>
  <c r="J8" i="1"/>
</calcChain>
</file>

<file path=xl/sharedStrings.xml><?xml version="1.0" encoding="utf-8"?>
<sst xmlns="http://schemas.openxmlformats.org/spreadsheetml/2006/main" count="90" uniqueCount="59">
  <si>
    <t>様式２－３</t>
    <rPh sb="0" eb="2">
      <t>ヨウシキ</t>
    </rPh>
    <phoneticPr fontId="8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</si>
  <si>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6"/>
  </si>
  <si>
    <t>【原子力規制委員会】</t>
    <rPh sb="1" eb="4">
      <t>ゲンシリョク</t>
    </rPh>
    <rPh sb="4" eb="6">
      <t>キセイ</t>
    </rPh>
    <rPh sb="6" eb="9">
      <t>イインカイ</t>
    </rPh>
    <phoneticPr fontId="8"/>
  </si>
  <si>
    <t>令和４年度　11月分</t>
    <rPh sb="0" eb="2">
      <t>レイワ</t>
    </rPh>
    <rPh sb="3" eb="5">
      <t>ネンド</t>
    </rPh>
    <rPh sb="8" eb="9">
      <t>ガツ</t>
    </rPh>
    <rPh sb="9" eb="10">
      <t>ブン</t>
    </rPh>
    <phoneticPr fontId="6"/>
  </si>
  <si>
    <t>（庁費：一般競争入札）</t>
    <rPh sb="1" eb="3">
      <t>チョウヒ</t>
    </rPh>
    <rPh sb="4" eb="6">
      <t>イッパン</t>
    </rPh>
    <rPh sb="6" eb="8">
      <t>キョウソウ</t>
    </rPh>
    <rPh sb="8" eb="10">
      <t>ニュウサツ</t>
    </rPh>
    <phoneticPr fontId="8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</si>
  <si>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8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</si>
  <si>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6"/>
  </si>
  <si>
    <t>契約を締結した日</t>
    <rPh sb="0" eb="2">
      <t>ケイヤク</t>
    </rPh>
    <rPh sb="3" eb="5">
      <t>テイケツ</t>
    </rPh>
    <rPh sb="7" eb="8">
      <t>ヒ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</si>
  <si>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6"/>
  </si>
  <si>
    <t>契約の相手方の
住所</t>
    <rPh sb="8" eb="10">
      <t>ジュウショ</t>
    </rPh>
    <phoneticPr fontId="6"/>
  </si>
  <si>
    <t>法人番号</t>
    <rPh sb="0" eb="2">
      <t>ホウジン</t>
    </rPh>
    <rPh sb="2" eb="4">
      <t>バンゴウ</t>
    </rPh>
    <phoneticPr fontId="6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</si>
  <si>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30"/>
  </si>
  <si>
    <t>予定価格（円）</t>
    <rPh sb="0" eb="2">
      <t>ヨテイ</t>
    </rPh>
    <rPh sb="2" eb="4">
      <t>カカク</t>
    </rPh>
    <rPh sb="5" eb="6">
      <t>エン</t>
    </rPh>
    <phoneticPr fontId="6"/>
  </si>
  <si>
    <t>契約金額（円）</t>
    <rPh sb="0" eb="2">
      <t>ケイヤク</t>
    </rPh>
    <rPh sb="2" eb="4">
      <t>キンガク</t>
    </rPh>
    <rPh sb="5" eb="6">
      <t>エン</t>
    </rPh>
    <phoneticPr fontId="6"/>
  </si>
  <si>
    <t>落札率（％）</t>
    <rPh sb="0" eb="2">
      <t>ラクサツ</t>
    </rPh>
    <rPh sb="2" eb="3">
      <t>リツ</t>
    </rPh>
    <phoneticPr fontId="6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</si>
  <si>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6"/>
  </si>
  <si>
    <t>備考</t>
    <rPh sb="0" eb="2">
      <t>ビコウ</t>
    </rPh>
    <phoneticPr fontId="6"/>
  </si>
  <si>
    <t>公益法人の区分※</t>
    <rPh sb="0" eb="2">
      <t>コウエキ</t>
    </rPh>
    <rPh sb="2" eb="4">
      <t>ホウジン</t>
    </rPh>
    <rPh sb="5" eb="7">
      <t>クブン</t>
    </rPh>
    <phoneticPr fontId="6"/>
  </si>
  <si>
    <t>国所管、都道府県所管の区分</t>
    <rPh sb="4" eb="8">
      <t>トドウフケン</t>
    </rPh>
    <phoneticPr fontId="6"/>
  </si>
  <si>
    <t>応札・応募者数</t>
  </si>
  <si>
    <t>令和4年度放射線障害防止対策データベース等入力業務</t>
    <rPh sb="5" eb="8">
      <t>ホウシャセン</t>
    </rPh>
    <rPh sb="8" eb="10">
      <t>ショウガイ</t>
    </rPh>
    <rPh sb="10" eb="12">
      <t>ボウシ</t>
    </rPh>
    <rPh sb="12" eb="14">
      <t>タイサク</t>
    </rPh>
    <rPh sb="20" eb="21">
      <t>トウ</t>
    </rPh>
    <rPh sb="21" eb="23">
      <t>ニュウリョク</t>
    </rPh>
    <rPh sb="23" eb="25">
      <t>ギョウム</t>
    </rPh>
    <phoneticPr fontId="6"/>
  </si>
  <si>
    <t>支出負担行為担当官
原子力規制委員会原子力規制庁
長官官房参事官　河原　雄介
東京都港区六本木1-9-9</t>
    <rPh sb="33" eb="35">
      <t>カワラ</t>
    </rPh>
    <rPh sb="36" eb="38">
      <t>ユウスケ</t>
    </rPh>
    <phoneticPr fontId="6"/>
  </si>
  <si>
    <t>テクノブレイブ（株）</t>
    <rPh sb="7" eb="10">
      <t>カブ</t>
    </rPh>
    <phoneticPr fontId="6"/>
  </si>
  <si>
    <t>東京都千代田区内神田1丁目２番８号　楠本第2ビル２階</t>
    <rPh sb="0" eb="3">
      <t>トウキョウト</t>
    </rPh>
    <rPh sb="3" eb="7">
      <t>チヨダク</t>
    </rPh>
    <rPh sb="7" eb="10">
      <t>ウチカンダ</t>
    </rPh>
    <rPh sb="11" eb="13">
      <t>チョウメ</t>
    </rPh>
    <rPh sb="14" eb="15">
      <t>バン</t>
    </rPh>
    <rPh sb="16" eb="17">
      <t>ゴウ</t>
    </rPh>
    <rPh sb="18" eb="20">
      <t>クスモト</t>
    </rPh>
    <rPh sb="20" eb="21">
      <t>ダイ</t>
    </rPh>
    <rPh sb="25" eb="26">
      <t>カイ</t>
    </rPh>
    <phoneticPr fontId="6"/>
  </si>
  <si>
    <t>9010001090601</t>
    <phoneticPr fontId="6"/>
  </si>
  <si>
    <t>一般競争入札
（最低価格落札方式）</t>
    <rPh sb="0" eb="2">
      <t>イッパン</t>
    </rPh>
    <rPh sb="2" eb="4">
      <t>キョウソウ</t>
    </rPh>
    <rPh sb="4" eb="6">
      <t>ニュウサツ</t>
    </rPh>
    <rPh sb="8" eb="10">
      <t>サイテイ</t>
    </rPh>
    <rPh sb="10" eb="12">
      <t>カカク</t>
    </rPh>
    <rPh sb="12" eb="14">
      <t>ラクサツ</t>
    </rPh>
    <rPh sb="14" eb="16">
      <t>ホウシキ</t>
    </rPh>
    <phoneticPr fontId="8"/>
  </si>
  <si>
    <t>-</t>
    <phoneticPr fontId="11"/>
  </si>
  <si>
    <t>令和４年度　放射線測定器（CsIシンチレーションサーベイメータPA-1000H：堀場製作所製）の点検校正業務</t>
    <phoneticPr fontId="6"/>
  </si>
  <si>
    <t>支出負担行為担当官
原子力規制委員会原子力規制庁
長官官房参事官　河原 雄介
東京都港区六本木1-9-9</t>
  </si>
  <si>
    <t>公益財団法人放射線計測協会</t>
    <rPh sb="0" eb="13">
      <t>コウエキザイダンホウジンホウシャセンケイソクキョウカイ</t>
    </rPh>
    <phoneticPr fontId="6"/>
  </si>
  <si>
    <t>茨城県那珂郡東海村白方白根2-4</t>
    <phoneticPr fontId="6"/>
  </si>
  <si>
    <t>4050005010671</t>
    <phoneticPr fontId="6"/>
  </si>
  <si>
    <t>公財</t>
    <rPh sb="0" eb="2">
      <t>コウザイ</t>
    </rPh>
    <phoneticPr fontId="11"/>
  </si>
  <si>
    <t>令和４年度　放射線測定器（日立アロカ製サーベイメータTCS-172B、TGS-146B及び日立製作所製TCS-1172）の点検校正業務</t>
    <phoneticPr fontId="6"/>
  </si>
  <si>
    <t>富士電機株式会社</t>
    <rPh sb="0" eb="8">
      <t>フジデンキカブシキガイシャ</t>
    </rPh>
    <phoneticPr fontId="6"/>
  </si>
  <si>
    <t>神奈川県川崎市川崎区田辺新田１番1号</t>
    <rPh sb="0" eb="7">
      <t>カナガワケンカワサキシ</t>
    </rPh>
    <rPh sb="7" eb="10">
      <t>カワサキク</t>
    </rPh>
    <rPh sb="10" eb="14">
      <t>タナベシンデン</t>
    </rPh>
    <rPh sb="15" eb="16">
      <t>バン</t>
    </rPh>
    <rPh sb="17" eb="18">
      <t>ゴウ</t>
    </rPh>
    <phoneticPr fontId="1"/>
  </si>
  <si>
    <t xml:space="preserve">9020001071492 </t>
  </si>
  <si>
    <t>令和４年度原子力艦環境放射能調査設備（横須賀港小海（１号）局）更新に係る設計業務</t>
    <phoneticPr fontId="6"/>
  </si>
  <si>
    <t>株式会社村上設計</t>
    <rPh sb="0" eb="4">
      <t>カブシキガイシャ</t>
    </rPh>
    <rPh sb="4" eb="6">
      <t>ムラカミ</t>
    </rPh>
    <rPh sb="6" eb="8">
      <t>セッケイ</t>
    </rPh>
    <phoneticPr fontId="6"/>
  </si>
  <si>
    <t>東京都渋谷区道玄坂１丁目１４番９号</t>
    <phoneticPr fontId="6"/>
  </si>
  <si>
    <t>8011001022958</t>
    <phoneticPr fontId="6"/>
  </si>
  <si>
    <t>令和４年度　フラットパネル検出器の購入</t>
    <phoneticPr fontId="7"/>
  </si>
  <si>
    <t>丸紅情報システムズ株式会社</t>
    <rPh sb="0" eb="2">
      <t>マルベニ</t>
    </rPh>
    <rPh sb="2" eb="4">
      <t>ジョウホウ</t>
    </rPh>
    <rPh sb="9" eb="11">
      <t>カブシキ</t>
    </rPh>
    <rPh sb="11" eb="13">
      <t>カイシャ</t>
    </rPh>
    <phoneticPr fontId="7"/>
  </si>
  <si>
    <t>東京都新宿区大久保3丁目8番2号</t>
    <phoneticPr fontId="7"/>
  </si>
  <si>
    <t>1011001030018</t>
    <phoneticPr fontId="7"/>
  </si>
  <si>
    <t>令和4年度　角度を有する貫入事象に関する基礎データの取得</t>
    <phoneticPr fontId="7"/>
  </si>
  <si>
    <t>伊藤忠テクノソリューションズ株式会社</t>
    <rPh sb="14" eb="18">
      <t>カブシキガイシャ</t>
    </rPh>
    <phoneticPr fontId="1"/>
  </si>
  <si>
    <t>東京都港区虎ノ門四丁目1番1号</t>
    <rPh sb="0" eb="3">
      <t>トウキョウト</t>
    </rPh>
    <rPh sb="3" eb="5">
      <t>ミナトク</t>
    </rPh>
    <rPh sb="5" eb="6">
      <t>トラ</t>
    </rPh>
    <rPh sb="7" eb="8">
      <t>モン</t>
    </rPh>
    <rPh sb="8" eb="11">
      <t>ヨンチョウメ</t>
    </rPh>
    <rPh sb="12" eb="13">
      <t>バン</t>
    </rPh>
    <rPh sb="14" eb="15">
      <t>ゴウ</t>
    </rPh>
    <phoneticPr fontId="1"/>
  </si>
  <si>
    <t>2010001010788</t>
  </si>
  <si>
    <t>令和４年度原子力規制委員会採用案内パンフレットの企画及び制作業務</t>
  </si>
  <si>
    <t>株式会社ワークス・ジャパン</t>
  </si>
  <si>
    <t>東京都千代田区鍛冶町二丁目２番２号</t>
  </si>
  <si>
    <t>一般競争入札
（総合評価落札方式）</t>
    <rPh sb="0" eb="2">
      <t>イッパン</t>
    </rPh>
    <rPh sb="2" eb="4">
      <t>キョウソウ</t>
    </rPh>
    <rPh sb="4" eb="6">
      <t>ニュウサツ</t>
    </rPh>
    <rPh sb="8" eb="10">
      <t>ソウゴウ</t>
    </rPh>
    <rPh sb="10" eb="12">
      <t>ヒョウカ</t>
    </rPh>
    <rPh sb="12" eb="14">
      <t>ラクサツ</t>
    </rPh>
    <rPh sb="14" eb="16">
      <t>ホウシキ</t>
    </rPh>
    <phoneticPr fontId="5"/>
  </si>
  <si>
    <t>－</t>
  </si>
  <si>
    <t>令和４年度３Dレーザスキャナの調達</t>
  </si>
  <si>
    <t>株式会社富士テクニカルリサーチ</t>
  </si>
  <si>
    <t>神奈川県横浜市西区みなとみらい２－３－５</t>
  </si>
  <si>
    <t>一般競争入札
（最低価格落札方式）</t>
    <rPh sb="0" eb="2">
      <t>イッパン</t>
    </rPh>
    <rPh sb="2" eb="4">
      <t>キョウソウ</t>
    </rPh>
    <rPh sb="4" eb="6">
      <t>ニュウサツ</t>
    </rPh>
    <rPh sb="8" eb="16">
      <t>サイテイカカクラクサツホウシキ</t>
    </rPh>
    <phoneticPr fontId="5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</si>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</sst>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#,##0_);[Red]\(#,##0\)"/>
    <numFmt numFmtId="179" formatCode="#,##0;&quot;△ &quot;#,##0"/>
  </numFmts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5" applyNumberFormat="0" applyFont="0" applyAlignment="0" applyProtection="0">
      <alignment vertical="center"/>
    </xf>
    <xf numFmtId="0" fontId="12" fillId="28" borderId="5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1" fillId="0" borderId="1" xfId="0" applyFont="1" applyBorder="1" applyAlignment="1">
      <alignment vertical="center" wrapText="1"/>
    </xf>
    <xf numFmtId="0" fontId="31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17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8" fontId="31" fillId="0" borderId="0" xfId="68" applyNumberFormat="1" applyFont="1" applyFill="1" applyAlignment="1">
      <alignment horizontal="center" vertical="center" wrapText="1"/>
    </xf>
    <xf numFmtId="178" fontId="31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3" fillId="0" borderId="0" xfId="0" applyFont="1">
      <alignment vertical="center"/>
    </xf>
    <xf numFmtId="0" fontId="36" fillId="0" borderId="0" xfId="96" applyFont="1" applyAlignment="1">
      <alignment horizontal="left" vertical="center" wrapText="1"/>
    </xf>
    <xf numFmtId="0" fontId="37" fillId="0" borderId="0" xfId="96" applyFont="1" applyAlignment="1">
      <alignment horizontal="center" vertical="center" wrapText="1"/>
    </xf>
    <xf numFmtId="176" fontId="9" fillId="0" borderId="0" xfId="96" applyNumberFormat="1" applyFont="1" applyAlignment="1">
      <alignment horizontal="center" vertical="center" wrapText="1"/>
    </xf>
    <xf numFmtId="0" fontId="9" fillId="0" borderId="0" xfId="96" applyFont="1" applyAlignment="1">
      <alignment horizontal="center" vertical="center" wrapText="1"/>
    </xf>
    <xf numFmtId="178" fontId="9" fillId="0" borderId="0" xfId="68" applyNumberFormat="1" applyFont="1" applyFill="1" applyAlignment="1">
      <alignment horizontal="center" vertical="center" wrapText="1"/>
    </xf>
    <xf numFmtId="178" fontId="9" fillId="0" borderId="0" xfId="96" applyNumberFormat="1" applyFont="1" applyAlignment="1">
      <alignment horizontal="center" vertical="center" wrapText="1"/>
    </xf>
    <xf numFmtId="178" fontId="9" fillId="0" borderId="0" xfId="68" applyNumberFormat="1" applyFont="1" applyFill="1" applyBorder="1" applyAlignment="1">
      <alignment horizontal="center" vertical="center" wrapText="1"/>
    </xf>
    <xf numFmtId="0" fontId="37" fillId="0" borderId="0" xfId="96" applyFont="1" applyAlignment="1">
      <alignment horizontal="left" vertical="center"/>
    </xf>
    <xf numFmtId="0" fontId="7" fillId="0" borderId="0" xfId="96" applyAlignment="1">
      <alignment horizontal="center" vertical="center" wrapText="1"/>
    </xf>
    <xf numFmtId="176" fontId="7" fillId="0" borderId="0" xfId="96" applyNumberFormat="1" applyAlignment="1">
      <alignment horizontal="center" vertical="center" wrapText="1"/>
    </xf>
    <xf numFmtId="178" fontId="7" fillId="0" borderId="0" xfId="68" applyNumberFormat="1" applyFont="1" applyFill="1" applyBorder="1" applyAlignment="1">
      <alignment horizontal="center" vertical="center" wrapText="1"/>
    </xf>
    <xf numFmtId="178" fontId="7" fillId="0" borderId="0" xfId="96" applyNumberFormat="1" applyAlignment="1">
      <alignment horizontal="center" vertical="center" wrapText="1"/>
    </xf>
    <xf numFmtId="0" fontId="35" fillId="0" borderId="3" xfId="96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8" fontId="31" fillId="0" borderId="0" xfId="68" applyNumberFormat="1" applyFont="1" applyFill="1" applyAlignment="1">
      <alignment horizontal="center" vertical="center"/>
    </xf>
    <xf numFmtId="178" fontId="31" fillId="0" borderId="0" xfId="0" applyNumberFormat="1" applyFont="1">
      <alignment vertical="center"/>
    </xf>
    <xf numFmtId="0" fontId="31" fillId="33" borderId="0" xfId="0" applyFont="1" applyFill="1" applyAlignment="1">
      <alignment vertical="center" wrapText="1"/>
    </xf>
    <xf numFmtId="10" fontId="7" fillId="34" borderId="1" xfId="68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31" fillId="34" borderId="1" xfId="0" applyFont="1" applyFill="1" applyBorder="1" applyAlignment="1">
      <alignment vertical="center" wrapText="1"/>
    </xf>
    <xf numFmtId="14" fontId="0" fillId="0" borderId="1" xfId="0" applyNumberFormat="1" applyBorder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38" fontId="1" fillId="0" borderId="1" xfId="69" applyFont="1" applyFill="1" applyBorder="1" applyProtection="1">
      <alignment vertical="center"/>
      <protection locked="0"/>
    </xf>
    <xf numFmtId="0" fontId="31" fillId="34" borderId="17" xfId="0" applyFont="1" applyFill="1" applyBorder="1" applyAlignment="1">
      <alignment vertical="center" wrapText="1"/>
    </xf>
    <xf numFmtId="179" fontId="1" fillId="0" borderId="1" xfId="69" applyNumberFormat="1" applyFont="1" applyFill="1" applyBorder="1" applyProtection="1">
      <alignment vertical="center"/>
      <protection locked="0"/>
    </xf>
    <xf numFmtId="0" fontId="31" fillId="0" borderId="17" xfId="0" applyFont="1" applyBorder="1" applyAlignment="1">
      <alignment vertical="center" wrapText="1"/>
    </xf>
    <xf numFmtId="0" fontId="7" fillId="0" borderId="1" xfId="104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178" fontId="7" fillId="0" borderId="1" xfId="68" applyNumberFormat="1" applyFont="1" applyFill="1" applyBorder="1" applyAlignment="1">
      <alignment horizontal="right" vertical="center" wrapText="1"/>
    </xf>
    <xf numFmtId="178" fontId="7" fillId="0" borderId="1" xfId="104" applyNumberFormat="1" applyBorder="1" applyAlignment="1">
      <alignment horizontal="right" vertical="center" wrapText="1"/>
    </xf>
    <xf numFmtId="0" fontId="0" fillId="0" borderId="18" xfId="0" applyBorder="1" applyAlignment="1" applyProtection="1">
      <alignment vertical="center" wrapText="1"/>
      <protection locked="0"/>
    </xf>
    <xf numFmtId="14" fontId="7" fillId="0" borderId="1" xfId="104" applyNumberForma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0" fontId="0" fillId="34" borderId="18" xfId="0" applyFill="1" applyBorder="1" applyAlignment="1" applyProtection="1">
      <alignment vertical="center" wrapText="1"/>
      <protection locked="0"/>
    </xf>
    <xf numFmtId="0" fontId="31" fillId="34" borderId="1" xfId="0" applyFont="1" applyFill="1" applyBorder="1" applyAlignment="1" applyProtection="1">
      <alignment vertical="center" wrapText="1"/>
      <protection locked="0"/>
    </xf>
    <xf numFmtId="0" fontId="35" fillId="0" borderId="2" xfId="96" applyFont="1" applyBorder="1" applyAlignment="1">
      <alignment horizontal="center" vertical="center" wrapText="1"/>
    </xf>
    <xf numFmtId="0" fontId="35" fillId="0" borderId="0" xfId="96" applyFont="1" applyAlignment="1">
      <alignment horizontal="center" vertical="center" wrapText="1"/>
    </xf>
    <xf numFmtId="0" fontId="35" fillId="0" borderId="14" xfId="96" applyFont="1" applyBorder="1" applyAlignment="1">
      <alignment horizontal="center" vertical="center" wrapText="1"/>
    </xf>
    <xf numFmtId="0" fontId="35" fillId="0" borderId="16" xfId="96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5" fillId="0" borderId="3" xfId="96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176" fontId="35" fillId="0" borderId="2" xfId="96" applyNumberFormat="1" applyFont="1" applyBorder="1" applyAlignment="1">
      <alignment horizontal="center" vertical="center" wrapText="1"/>
    </xf>
    <xf numFmtId="176" fontId="35" fillId="0" borderId="3" xfId="96" applyNumberFormat="1" applyFont="1" applyBorder="1" applyAlignment="1">
      <alignment horizontal="center" vertical="center" wrapText="1"/>
    </xf>
    <xf numFmtId="178" fontId="35" fillId="0" borderId="2" xfId="68" applyNumberFormat="1" applyFont="1" applyFill="1" applyBorder="1" applyAlignment="1">
      <alignment horizontal="center" vertical="center" wrapText="1"/>
    </xf>
    <xf numFmtId="178" fontId="35" fillId="0" borderId="3" xfId="68" applyNumberFormat="1" applyFont="1" applyFill="1" applyBorder="1" applyAlignment="1">
      <alignment horizontal="center" vertical="center" wrapText="1"/>
    </xf>
    <xf numFmtId="178" fontId="35" fillId="0" borderId="2" xfId="96" applyNumberFormat="1" applyFont="1" applyBorder="1" applyAlignment="1">
      <alignment horizontal="center" vertical="center" wrapText="1"/>
    </xf>
    <xf numFmtId="178" fontId="35" fillId="0" borderId="3" xfId="96" applyNumberFormat="1" applyFont="1" applyBorder="1" applyAlignment="1">
      <alignment horizontal="center" vertical="center" wrapText="1"/>
    </xf>
  </cellXfs>
  <cellStyles count="170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2 2 2" xfId="167" xr:uid="{37859B74-F33C-4F59-87CE-C76B60BD7F75}"/>
    <cellStyle name="パーセント 5 2 2 3" xfId="147" xr:uid="{0AAA5419-13FB-4D9B-A758-8AF96DE75A56}"/>
    <cellStyle name="パーセント 5 2 3" xfId="157" xr:uid="{65DC8B4F-CB11-4A3A-B357-F666EE615609}"/>
    <cellStyle name="パーセント 5 2 4" xfId="137" xr:uid="{225558BD-4CCF-40D3-96DF-DED59D61D102}"/>
    <cellStyle name="パーセント 5 3" xfId="122" xr:uid="{00000000-0005-0000-0000-00003C000000}"/>
    <cellStyle name="パーセント 5 3 2" xfId="162" xr:uid="{D61C66EF-1036-4E83-930B-74780DB2F0EC}"/>
    <cellStyle name="パーセント 5 3 3" xfId="142" xr:uid="{0BC63FEF-B544-4E1B-B46A-B1B7275C1B78}"/>
    <cellStyle name="パーセント 5 4" xfId="152" xr:uid="{873697FB-64EF-4F4F-A6C3-F7D389654CB0}"/>
    <cellStyle name="パーセント 5 5" xfId="132" xr:uid="{2A6D3FA0-A52B-4EAD-A5CF-A0F6F88456AA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2 2 2" xfId="164" xr:uid="{75C8985F-E6FE-41F9-8EBB-6CA3F39B28D8}"/>
    <cellStyle name="桁区切り 6 2 2 3" xfId="144" xr:uid="{F2E6815A-52EC-4DA9-8411-35ECEF3CB8D6}"/>
    <cellStyle name="桁区切り 6 2 3" xfId="154" xr:uid="{24E8DBDE-F172-416C-9308-9F9C2F0ABF5E}"/>
    <cellStyle name="桁区切り 6 2 4" xfId="134" xr:uid="{C9C89553-699A-4DCD-8AFC-EAF3EA2204A9}"/>
    <cellStyle name="桁区切り 6 3" xfId="119" xr:uid="{00000000-0005-0000-0000-000050000000}"/>
    <cellStyle name="桁区切り 6 3 2" xfId="159" xr:uid="{F41F037B-C416-4395-A246-EFECBD4A2874}"/>
    <cellStyle name="桁区切り 6 3 3" xfId="139" xr:uid="{CBE202C0-7872-4B20-B037-7825F22002B6}"/>
    <cellStyle name="桁区切り 6 4" xfId="149" xr:uid="{2711C44B-3F23-4C9D-9988-42F9563AED84}"/>
    <cellStyle name="桁区切り 6 5" xfId="129" xr:uid="{7559AFF2-33B4-4344-9C13-7F26D8D9CB31}"/>
    <cellStyle name="桁区切り 7" xfId="169" xr:uid="{1B33A9DF-7086-47D4-8638-3ACA9AFB65EC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2 2 2" xfId="165" xr:uid="{50D1C88B-402D-42F4-8FA5-EC0D9C31443F}"/>
    <cellStyle name="標準 4 2 2 2 2 3" xfId="145" xr:uid="{7A22BC5F-726A-4FEC-952A-7F0E3299C8E1}"/>
    <cellStyle name="標準 4 2 2 2 3" xfId="155" xr:uid="{4CA798B4-CE4C-47FA-8652-30B9B9D1436B}"/>
    <cellStyle name="標準 4 2 2 2 4" xfId="135" xr:uid="{40288047-B811-4BA5-A4EC-BBCACF6DC28E}"/>
    <cellStyle name="標準 4 2 2 3" xfId="120" xr:uid="{00000000-0005-0000-0000-000072000000}"/>
    <cellStyle name="標準 4 2 2 3 2" xfId="160" xr:uid="{42897288-4418-4670-84EC-A5B146708BC4}"/>
    <cellStyle name="標準 4 2 2 3 3" xfId="140" xr:uid="{6CCD8CE9-687A-44C9-80B6-B1047A3AFB0C}"/>
    <cellStyle name="標準 4 2 2 4" xfId="150" xr:uid="{4332084B-5240-4B57-8326-BCEE1B6D3C66}"/>
    <cellStyle name="標準 4 2 2 5" xfId="130" xr:uid="{232C7E36-88B9-4C09-A687-C6D8EF44C92C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2 2 2" xfId="166" xr:uid="{37557535-F837-4AD3-957C-74CDC3B93ECE}"/>
    <cellStyle name="標準 6 2 2 2 3" xfId="146" xr:uid="{789576AB-F358-4BB9-BEFF-35FA7BB16AA7}"/>
    <cellStyle name="標準 6 2 2 3" xfId="156" xr:uid="{6CB9A64A-C8C3-42B0-B93F-3FB3A08BC724}"/>
    <cellStyle name="標準 6 2 2 4" xfId="136" xr:uid="{A3FA1654-6CD8-4D65-81D2-09EA2F9321B2}"/>
    <cellStyle name="標準 6 2 3" xfId="121" xr:uid="{00000000-0005-0000-0000-000078000000}"/>
    <cellStyle name="標準 6 2 3 2" xfId="161" xr:uid="{5C96EA78-5D7D-4A70-AF82-2E38042A3FD3}"/>
    <cellStyle name="標準 6 2 3 3" xfId="141" xr:uid="{6070999D-40CA-45FB-A354-F5A0A9CDAE7F}"/>
    <cellStyle name="標準 6 2 4" xfId="151" xr:uid="{7640B104-A3BE-46C3-A814-A2E52D7DDB8F}"/>
    <cellStyle name="標準 6 2 5" xfId="131" xr:uid="{48C40803-2A0B-4DC5-88CB-64C154A5B8C3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2 2 2" xfId="163" xr:uid="{CA769293-5336-43CE-A82A-3386A418AD39}"/>
    <cellStyle name="標準 7 2 2 3" xfId="143" xr:uid="{9AA1B473-1884-4D4A-91D2-8731D80B0E39}"/>
    <cellStyle name="標準 7 2 3" xfId="153" xr:uid="{50254241-2039-4267-A36A-8873F28819F2}"/>
    <cellStyle name="標準 7 2 4" xfId="133" xr:uid="{76B52ACA-D07E-4961-B853-AFDA2C83DE7E}"/>
    <cellStyle name="標準 7 3" xfId="118" xr:uid="{00000000-0005-0000-0000-00007C000000}"/>
    <cellStyle name="標準 7 3 2" xfId="158" xr:uid="{D69955AB-31C8-406C-B866-69DB478DBFA0}"/>
    <cellStyle name="標準 7 3 3" xfId="138" xr:uid="{DB73D39D-EE5E-426B-8843-85EDB344B2D4}"/>
    <cellStyle name="標準 7 4" xfId="148" xr:uid="{A5E77918-B9EC-4D17-A477-ED4EA1BBF12B}"/>
    <cellStyle name="標準 7 5" xfId="128" xr:uid="{D88063D4-C132-4B84-9CB0-200675079CBC}"/>
    <cellStyle name="標準 8" xfId="168" xr:uid="{99A670F9-C730-40C2-86B1-9E9928CD2E54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s0012/Shared%20Documents/09&#22865;&#32004;/015&#12288;HP&#20844;&#34920;&#65288;&#22235;&#21322;&#26399;&#27598;&#12539;&#20196;&#21644;&#65300;&#24180;&#24230;&#12363;&#12425;&#26376;&#12372;&#12392;&#65289;/&#20196;&#21644;&#65300;&#24180;&#24230;/&#20196;&#21644;&#65300;&#24180;&#65297;&#65297;&#26376;/1.&#20316;&#26989;/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契約リスト"/>
      <sheetName val="負担行為"/>
      <sheetName val="支出決定"/>
      <sheetName val="即入力票"/>
      <sheetName val="国庫債務負担行為"/>
      <sheetName val="データ集1"/>
      <sheetName val="科目情報"/>
      <sheetName val="債主情報"/>
      <sheetName val="予算事項コード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16"/>
  <sheetViews>
    <sheetView tabSelected="1" zoomScale="80" zoomScaleNormal="80" zoomScaleSheetLayoutView="80" workbookViewId="0">
      <pane xSplit="1" ySplit="7" topLeftCell="F8" activePane="bottomRight" state="frozen"/>
      <selection pane="bottomRight" activeCell="K10" sqref="K10"/>
      <selection pane="bottomLeft" activeCell="A8" sqref="A8"/>
      <selection pane="topRight" activeCell="F1" sqref="F1"/>
    </sheetView>
  </sheetViews>
  <sheetFormatPr defaultColWidth="9" defaultRowHeight="13.5"/>
  <cols>
    <col min="1" max="1" width="37.625" style="2" customWidth="1"/>
    <col min="2" max="2" width="31.25" style="2" customWidth="1"/>
    <col min="3" max="3" width="20.625" style="5" customWidth="1"/>
    <col min="4" max="4" width="25.625" style="6" customWidth="1"/>
    <col min="5" max="5" width="34.75" style="26" customWidth="1"/>
    <col min="6" max="6" width="19.75" style="6" customWidth="1"/>
    <col min="7" max="7" width="22.625" style="6" bestFit="1" customWidth="1"/>
    <col min="8" max="8" width="20.625" style="27" customWidth="1"/>
    <col min="9" max="9" width="20.625" style="28" customWidth="1"/>
    <col min="10" max="13" width="20.625" style="6" customWidth="1"/>
    <col min="14" max="14" width="15.5" style="2" customWidth="1"/>
    <col min="15" max="16384" width="9" style="2"/>
  </cols>
  <sheetData>
    <row r="1" spans="1:14" ht="14.25">
      <c r="D1" s="2"/>
      <c r="E1" s="4"/>
      <c r="H1" s="7"/>
      <c r="I1" s="8"/>
      <c r="N1" s="9" t="s">
        <v>0</v>
      </c>
    </row>
    <row r="2" spans="1:14" s="10" customFormat="1" ht="66.599999999999994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11" customFormat="1" ht="14.25">
      <c r="A3" s="12" t="s">
        <v>2</v>
      </c>
      <c r="B3" s="13"/>
      <c r="C3" s="14"/>
      <c r="D3" s="15"/>
      <c r="E3" s="15"/>
      <c r="F3" s="15"/>
      <c r="G3" s="15"/>
      <c r="H3" s="16"/>
      <c r="I3" s="17"/>
      <c r="J3" s="15"/>
      <c r="K3" s="15"/>
      <c r="L3" s="15"/>
      <c r="M3" s="15"/>
      <c r="N3" s="15"/>
    </row>
    <row r="4" spans="1:14" s="11" customFormat="1" ht="14.25">
      <c r="A4" s="3" t="s">
        <v>3</v>
      </c>
      <c r="B4" s="15"/>
      <c r="C4" s="14"/>
      <c r="D4" s="15"/>
      <c r="E4" s="15"/>
      <c r="F4" s="15"/>
      <c r="G4" s="15"/>
      <c r="H4" s="18"/>
      <c r="I4" s="17"/>
      <c r="J4" s="15"/>
      <c r="K4" s="15"/>
      <c r="L4" s="15"/>
      <c r="M4" s="15"/>
    </row>
    <row r="5" spans="1:14" ht="15" thickBot="1">
      <c r="A5" s="19" t="s">
        <v>4</v>
      </c>
      <c r="B5" s="20"/>
      <c r="C5" s="21"/>
      <c r="D5" s="20"/>
      <c r="E5" s="20"/>
      <c r="F5" s="20"/>
      <c r="G5" s="20"/>
      <c r="H5" s="22"/>
      <c r="I5" s="23"/>
      <c r="J5" s="20"/>
      <c r="K5" s="20"/>
      <c r="L5" s="20"/>
      <c r="M5" s="20"/>
    </row>
    <row r="6" spans="1:14" s="11" customFormat="1" ht="16.5" customHeight="1">
      <c r="A6" s="52" t="s">
        <v>5</v>
      </c>
      <c r="B6" s="48" t="s">
        <v>6</v>
      </c>
      <c r="C6" s="57" t="s">
        <v>7</v>
      </c>
      <c r="D6" s="55" t="s">
        <v>8</v>
      </c>
      <c r="E6" s="55" t="s">
        <v>9</v>
      </c>
      <c r="F6" s="55" t="s">
        <v>10</v>
      </c>
      <c r="G6" s="55" t="s">
        <v>11</v>
      </c>
      <c r="H6" s="59" t="s">
        <v>12</v>
      </c>
      <c r="I6" s="61" t="s">
        <v>13</v>
      </c>
      <c r="J6" s="48" t="s">
        <v>14</v>
      </c>
      <c r="K6" s="48" t="s">
        <v>15</v>
      </c>
      <c r="L6" s="48"/>
      <c r="M6" s="48"/>
      <c r="N6" s="50" t="s">
        <v>16</v>
      </c>
    </row>
    <row r="7" spans="1:14" s="11" customFormat="1" ht="35.25" thickBot="1">
      <c r="A7" s="53"/>
      <c r="B7" s="54"/>
      <c r="C7" s="58"/>
      <c r="D7" s="56"/>
      <c r="E7" s="56"/>
      <c r="F7" s="56"/>
      <c r="G7" s="56"/>
      <c r="H7" s="60"/>
      <c r="I7" s="62"/>
      <c r="J7" s="54"/>
      <c r="K7" s="24" t="s">
        <v>17</v>
      </c>
      <c r="L7" s="24" t="s">
        <v>18</v>
      </c>
      <c r="M7" s="24" t="s">
        <v>19</v>
      </c>
      <c r="N7" s="51"/>
    </row>
    <row r="8" spans="1:14" s="29" customFormat="1" ht="59.1" customHeight="1">
      <c r="A8" s="46" t="s">
        <v>20</v>
      </c>
      <c r="B8" s="32" t="s">
        <v>21</v>
      </c>
      <c r="C8" s="33">
        <v>44886</v>
      </c>
      <c r="D8" s="31" t="s">
        <v>22</v>
      </c>
      <c r="E8" s="31" t="s">
        <v>23</v>
      </c>
      <c r="F8" s="34" t="s">
        <v>24</v>
      </c>
      <c r="G8" s="25" t="s">
        <v>25</v>
      </c>
      <c r="H8" s="35">
        <v>2420149</v>
      </c>
      <c r="I8" s="35">
        <v>1990000</v>
      </c>
      <c r="J8" s="30">
        <f>I8/H8</f>
        <v>0.82226342262397889</v>
      </c>
      <c r="K8" s="25" t="s">
        <v>26</v>
      </c>
      <c r="L8" s="25" t="s">
        <v>26</v>
      </c>
      <c r="M8" s="25" t="s">
        <v>26</v>
      </c>
      <c r="N8" s="36"/>
    </row>
    <row r="9" spans="1:14" s="4" customFormat="1" ht="59.1" customHeight="1">
      <c r="A9" s="46" t="s">
        <v>27</v>
      </c>
      <c r="B9" s="1" t="s">
        <v>28</v>
      </c>
      <c r="C9" s="33">
        <v>44881</v>
      </c>
      <c r="D9" s="31" t="s">
        <v>29</v>
      </c>
      <c r="E9" s="31" t="s">
        <v>30</v>
      </c>
      <c r="F9" s="34" t="s">
        <v>31</v>
      </c>
      <c r="G9" s="25" t="s">
        <v>25</v>
      </c>
      <c r="H9" s="37">
        <v>4514400</v>
      </c>
      <c r="I9" s="37">
        <v>3762000</v>
      </c>
      <c r="J9" s="30">
        <f t="shared" ref="J9:J15" si="0">I9/H9</f>
        <v>0.83333333333333337</v>
      </c>
      <c r="K9" s="25" t="s">
        <v>32</v>
      </c>
      <c r="L9" s="25" t="s">
        <v>26</v>
      </c>
      <c r="M9" s="25">
        <v>1</v>
      </c>
      <c r="N9" s="38"/>
    </row>
    <row r="10" spans="1:14" s="4" customFormat="1" ht="59.1" customHeight="1">
      <c r="A10" s="46" t="s">
        <v>33</v>
      </c>
      <c r="B10" s="1" t="s">
        <v>28</v>
      </c>
      <c r="C10" s="33">
        <v>44881</v>
      </c>
      <c r="D10" s="31" t="s">
        <v>34</v>
      </c>
      <c r="E10" s="31" t="s">
        <v>35</v>
      </c>
      <c r="F10" s="34" t="s">
        <v>36</v>
      </c>
      <c r="G10" s="25" t="s">
        <v>25</v>
      </c>
      <c r="H10" s="37">
        <v>40055400</v>
      </c>
      <c r="I10" s="37">
        <v>25360566</v>
      </c>
      <c r="J10" s="30">
        <f t="shared" si="0"/>
        <v>0.63313725490196082</v>
      </c>
      <c r="K10" s="25" t="s">
        <v>26</v>
      </c>
      <c r="L10" s="25" t="s">
        <v>26</v>
      </c>
      <c r="M10" s="25" t="s">
        <v>26</v>
      </c>
      <c r="N10" s="38"/>
    </row>
    <row r="11" spans="1:14" s="4" customFormat="1" ht="59.1" customHeight="1">
      <c r="A11" s="46" t="s">
        <v>37</v>
      </c>
      <c r="B11" s="1" t="s">
        <v>28</v>
      </c>
      <c r="C11" s="33">
        <v>44874</v>
      </c>
      <c r="D11" s="31" t="s">
        <v>38</v>
      </c>
      <c r="E11" s="31" t="s">
        <v>39</v>
      </c>
      <c r="F11" s="34" t="s">
        <v>40</v>
      </c>
      <c r="G11" s="25" t="s">
        <v>25</v>
      </c>
      <c r="H11" s="37">
        <v>9014654</v>
      </c>
      <c r="I11" s="37">
        <v>8000000</v>
      </c>
      <c r="J11" s="30">
        <f t="shared" si="0"/>
        <v>0.88744393295627322</v>
      </c>
      <c r="K11" s="25" t="s">
        <v>26</v>
      </c>
      <c r="L11" s="25" t="s">
        <v>26</v>
      </c>
      <c r="M11" s="25" t="s">
        <v>26</v>
      </c>
      <c r="N11" s="38"/>
    </row>
    <row r="12" spans="1:14" s="4" customFormat="1" ht="59.1" customHeight="1">
      <c r="A12" s="46" t="s">
        <v>41</v>
      </c>
      <c r="B12" s="1" t="s">
        <v>28</v>
      </c>
      <c r="C12" s="33">
        <v>44873</v>
      </c>
      <c r="D12" s="31" t="s">
        <v>42</v>
      </c>
      <c r="E12" s="31" t="s">
        <v>43</v>
      </c>
      <c r="F12" s="34" t="s">
        <v>44</v>
      </c>
      <c r="G12" s="25" t="s">
        <v>25</v>
      </c>
      <c r="H12" s="37">
        <v>11550000</v>
      </c>
      <c r="I12" s="37">
        <v>11550000</v>
      </c>
      <c r="J12" s="30">
        <f t="shared" si="0"/>
        <v>1</v>
      </c>
      <c r="K12" s="25" t="s">
        <v>26</v>
      </c>
      <c r="L12" s="25" t="s">
        <v>26</v>
      </c>
      <c r="M12" s="25" t="s">
        <v>26</v>
      </c>
      <c r="N12" s="38"/>
    </row>
    <row r="13" spans="1:14" s="4" customFormat="1" ht="59.1" customHeight="1">
      <c r="A13" s="46" t="s">
        <v>45</v>
      </c>
      <c r="B13" s="1" t="s">
        <v>28</v>
      </c>
      <c r="C13" s="33">
        <v>44895</v>
      </c>
      <c r="D13" s="31" t="s">
        <v>46</v>
      </c>
      <c r="E13" s="47" t="s">
        <v>47</v>
      </c>
      <c r="F13" s="34" t="s">
        <v>48</v>
      </c>
      <c r="G13" s="25" t="s">
        <v>25</v>
      </c>
      <c r="H13" s="37">
        <v>19763232</v>
      </c>
      <c r="I13" s="37">
        <v>19525000</v>
      </c>
      <c r="J13" s="30">
        <f t="shared" si="0"/>
        <v>0.98794569633145024</v>
      </c>
      <c r="K13" s="25" t="s">
        <v>26</v>
      </c>
      <c r="L13" s="25" t="s">
        <v>26</v>
      </c>
      <c r="M13" s="25" t="s">
        <v>26</v>
      </c>
      <c r="N13" s="38"/>
    </row>
    <row r="14" spans="1:14" s="4" customFormat="1" ht="59.1" customHeight="1">
      <c r="A14" s="43" t="s">
        <v>49</v>
      </c>
      <c r="B14" s="1" t="s">
        <v>28</v>
      </c>
      <c r="C14" s="44">
        <v>44882</v>
      </c>
      <c r="D14" s="39" t="s">
        <v>50</v>
      </c>
      <c r="E14" s="40" t="s">
        <v>51</v>
      </c>
      <c r="F14" s="45">
        <v>8010001133930</v>
      </c>
      <c r="G14" s="25" t="s">
        <v>52</v>
      </c>
      <c r="H14" s="41">
        <v>3850000</v>
      </c>
      <c r="I14" s="42">
        <v>2282500</v>
      </c>
      <c r="J14" s="30">
        <f t="shared" si="0"/>
        <v>0.59285714285714286</v>
      </c>
      <c r="K14" s="25" t="s">
        <v>53</v>
      </c>
      <c r="L14" s="25" t="s">
        <v>53</v>
      </c>
      <c r="M14" s="25" t="s">
        <v>53</v>
      </c>
      <c r="N14" s="38"/>
    </row>
    <row r="15" spans="1:14" s="4" customFormat="1" ht="59.1" customHeight="1">
      <c r="A15" s="43" t="s">
        <v>54</v>
      </c>
      <c r="B15" s="1" t="s">
        <v>28</v>
      </c>
      <c r="C15" s="44">
        <v>44895</v>
      </c>
      <c r="D15" s="39" t="s">
        <v>55</v>
      </c>
      <c r="E15" s="40" t="s">
        <v>56</v>
      </c>
      <c r="F15" s="45">
        <v>1020001010499</v>
      </c>
      <c r="G15" s="25" t="s">
        <v>57</v>
      </c>
      <c r="H15" s="41">
        <v>9639740</v>
      </c>
      <c r="I15" s="42">
        <v>9584740</v>
      </c>
      <c r="J15" s="30">
        <f t="shared" si="0"/>
        <v>0.99429445192505195</v>
      </c>
      <c r="K15" s="25" t="s">
        <v>53</v>
      </c>
      <c r="L15" s="25" t="s">
        <v>53</v>
      </c>
      <c r="M15" s="25" t="s">
        <v>53</v>
      </c>
      <c r="N15" s="38"/>
    </row>
    <row r="16" spans="1:14" ht="26.45" customHeight="1">
      <c r="A16" s="2" t="s">
        <v>58</v>
      </c>
    </row>
  </sheetData>
  <sortState xmlns:xlrd2="http://schemas.microsoft.com/office/spreadsheetml/2017/richdata2" ref="A8:N33">
    <sortCondition ref="C8:C33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K6:M6"/>
    <mergeCell ref="A2:N2"/>
    <mergeCell ref="N6:N7"/>
    <mergeCell ref="A6:A7"/>
    <mergeCell ref="B6:B7"/>
    <mergeCell ref="D6:D7"/>
    <mergeCell ref="C6:C7"/>
    <mergeCell ref="H6:H7"/>
    <mergeCell ref="I6:I7"/>
    <mergeCell ref="J6:J7"/>
    <mergeCell ref="E6:E7"/>
    <mergeCell ref="F6:F7"/>
    <mergeCell ref="G6:G7"/>
  </mergeCells>
  <phoneticPr fontId="11"/>
  <dataValidations count="4">
    <dataValidation imeMode="on" allowBlank="1" showInputMessage="1" showErrorMessage="1" sqref="A12:A15 A8" xr:uid="{13B3C53A-46FC-4898-9DBB-A3F093E8F8FB}"/>
    <dataValidation allowBlank="1" showInputMessage="1" showErrorMessage="1" prompt="必ず記入" sqref="I10:I15 I8" xr:uid="{00000000-0002-0000-0000-000000000000}"/>
    <dataValidation allowBlank="1" showInputMessage="1" showErrorMessage="1" prompt="英数字は半角入力" sqref="E8 E12:E13" xr:uid="{26955CFE-E3BE-4B2D-9C3D-C67AEC08C269}"/>
    <dataValidation imeMode="halfAlpha" allowBlank="1" showInputMessage="1" showErrorMessage="1" sqref="F8 F12:F13" xr:uid="{2B88FF21-1EDD-4981-9599-6D9CEF664364}"/>
  </dataValidations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4B651-0F45-4848-99B6-0FFC95335DEF}"/>
</file>

<file path=customXml/itemProps2.xml><?xml version="1.0" encoding="utf-8"?>
<ds:datastoreItem xmlns:ds="http://schemas.openxmlformats.org/officeDocument/2006/customXml" ds:itemID="{F83017FE-01F5-45DA-8490-733D2D4FBAF1}"/>
</file>

<file path=customXml/itemProps3.xml><?xml version="1.0" encoding="utf-8"?>
<ds:datastoreItem xmlns:ds="http://schemas.openxmlformats.org/officeDocument/2006/customXml" ds:itemID="{8E2CCF36-8DF4-4A15-9D72-7B1C6AB2F6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個別システムアカウント(CMS4)</cp:lastModifiedBy>
  <cp:revision/>
  <dcterms:created xsi:type="dcterms:W3CDTF">2012-11-14T23:56:55Z</dcterms:created>
  <dcterms:modified xsi:type="dcterms:W3CDTF">2023-06-14T02:06:48Z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25204900</vt:r8>
  </property>
  <property fmtid="{D5CDD505-2E9C-101B-9397-08002B2CF9AE}" pid="4" name="MediaServiceImageTags">
    <vt:lpwstr/>
  </property>
</Properties>
</file>