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５年２月/2.セット/"/>
    </mc:Choice>
  </mc:AlternateContent>
  <xr:revisionPtr revIDLastSave="0" documentId="14_{F115F324-3AE5-48BF-9289-4FD47C8B9EB5}" xr6:coauthVersionLast="46" xr6:coauthVersionMax="46" xr10:uidLastSave="{00000000-0000-0000-0000-000000000000}"/>
  <bookViews>
    <workbookView xWindow="-110" yWindow="-110" windowWidth="19420" windowHeight="10420" xr2:uid="{00000000-000D-0000-FFFF-FFFF00000000}"/>
  </bookViews>
  <sheets>
    <sheet name="R4第2月庁費随契" sheetId="5" r:id="rId1"/>
    <sheet name="Sheet1" sheetId="2" state="hidden" r:id="rId2"/>
  </sheets>
  <externalReferences>
    <externalReference r:id="rId3"/>
  </externalReferences>
  <definedNames>
    <definedName name="_xlnm._FilterDatabase" localSheetId="0" hidden="1">'R4第2月庁費随契'!$A$7:$R$15</definedName>
    <definedName name="_xlnm.Print_Area" localSheetId="0">'R4第2月庁費随契'!$A$1:$O$17</definedName>
    <definedName name="_xlnm.Print_Titles" localSheetId="0">'R4第2月庁費随契'!$1:$7</definedName>
    <definedName name="Z_140F382B_0DB9_447B_8DFF_5096F9796907_.wvu.FilterData" localSheetId="0" hidden="1">'R4第2月庁費随契'!$A$7:$O$7</definedName>
    <definedName name="Z_62B2EEF8_EE3A_4AA6_99E5_917C1793F78A_.wvu.FilterData" localSheetId="0" hidden="1">'R4第2月庁費随契'!$A$7:$O$7</definedName>
    <definedName name="Z_C4649BA3_FD24_4733_854E_17F5C8C3D8FB_.wvu.FilterData" localSheetId="0" hidden="1">'R4第2月庁費随契'!$A$7:$O$7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5" l="1"/>
  <c r="J9" i="5"/>
  <c r="J10" i="5"/>
  <c r="J11" i="5"/>
  <c r="J12" i="5"/>
  <c r="J13" i="5"/>
  <c r="J15" i="5"/>
</calcChain>
</file>

<file path=xl/sharedStrings.xml><?xml version="1.0" encoding="utf-8"?>
<sst xmlns="http://schemas.openxmlformats.org/spreadsheetml/2006/main" count="93" uniqueCount="63">
  <si>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</si>
  <si>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</si>
  <si>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</si>
  <si>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</si>
  <si>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</si>
  <si>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</si>
  <si>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</si>
  <si>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</si>
  <si>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様式２－４</t>
    <rPh sb="0" eb="2">
      <t>ヨウシキ</t>
    </rPh>
    <phoneticPr fontId="5"/>
  </si>
  <si>
    <t>公益法人の場合※</t>
    <rPh sb="0" eb="2">
      <t>コウエキ</t>
    </rPh>
    <rPh sb="2" eb="4">
      <t>ホウジン</t>
    </rPh>
    <rPh sb="5" eb="7">
      <t>バアイ</t>
    </rPh>
    <phoneticPr fontId="3"/>
  </si>
  <si>
    <t>応札・応募者数</t>
    <rPh sb="6" eb="7">
      <t>スウ</t>
    </rPh>
    <phoneticPr fontId="3"/>
  </si>
  <si>
    <t>再就職者の
役員の数
(人）</t>
    <rPh sb="0" eb="4">
      <t>サイシュウショクシャ</t>
    </rPh>
    <rPh sb="6" eb="8">
      <t>ヤクイン</t>
    </rPh>
    <rPh sb="9" eb="10">
      <t>カズ</t>
    </rPh>
    <rPh sb="12" eb="13">
      <t>ニン</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</si>
  <si>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</si>
  <si>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物品役務等の
名称及び数量</t>
    <rPh sb="0" eb="2">
      <t>ブッピン</t>
    </rPh>
    <rPh sb="2" eb="4">
      <t>エキム</t>
    </rPh>
    <rPh sb="4" eb="5">
      <t>トウ</t>
    </rPh>
    <rPh sb="7" eb="9">
      <t>メイショウ</t>
    </rPh>
    <rPh sb="9" eb="10">
      <t>オヨ</t>
    </rPh>
    <rPh sb="11" eb="13">
      <t>スウリョウ</t>
    </rPh>
    <phoneticPr fontId="3"/>
  </si>
  <si>
    <t>【原子力規制委員会】</t>
    <rPh sb="1" eb="4">
      <t>ゲンシリョク</t>
    </rPh>
    <rPh sb="4" eb="6">
      <t>キセイ</t>
    </rPh>
    <rPh sb="6" eb="9">
      <t>イインカイ</t>
    </rPh>
    <phoneticPr fontId="5"/>
  </si>
  <si>
    <t>（庁費：随意契約）</t>
    <rPh sb="1" eb="3">
      <t>チョウヒ</t>
    </rPh>
    <rPh sb="4" eb="6">
      <t>ズイイ</t>
    </rPh>
    <rPh sb="6" eb="8">
      <t>ケイヤク</t>
    </rPh>
    <phoneticPr fontId="5"/>
  </si>
  <si>
    <t>契約の相手方の
住所</t>
    <rPh sb="8" eb="10">
      <t>ジュウショ</t>
    </rPh>
    <phoneticPr fontId="5"/>
  </si>
  <si>
    <t>契約の相手方の
商号又は名称</t>
    <rPh sb="0" eb="2">
      <t>ケイヤク</t>
    </rPh>
    <rPh sb="3" eb="6">
      <t>アイテガタ</t>
    </rPh>
    <rPh sb="8" eb="10">
      <t>ショウゴウ</t>
    </rPh>
    <rPh sb="10" eb="11">
      <t>マタ</t>
    </rPh>
    <rPh sb="12" eb="14">
      <t>メイショウ</t>
    </rPh>
    <phoneticPr fontId="3"/>
  </si>
  <si>
    <t>法人番号</t>
    <rPh sb="0" eb="2">
      <t>ホウジン</t>
    </rPh>
    <rPh sb="2" eb="4">
      <t>バンゴウ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</si>
  <si>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</si>
  <si>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支出負担行為担当官
原子力規制委員会原子力規制庁
長官官房参事官　河原 雄介
東京都港区六本木1-9-9</t>
  </si>
  <si>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3"/>
  </si>
  <si>
    <t>-</t>
    <phoneticPr fontId="12"/>
  </si>
  <si>
    <t>令和4年度セキュリティシステム増設工事</t>
    <rPh sb="0" eb="1">
      <t>レイ</t>
    </rPh>
    <rPh sb="1" eb="2">
      <t>カズ</t>
    </rPh>
    <rPh sb="3" eb="5">
      <t>ネンド</t>
    </rPh>
    <rPh sb="15" eb="17">
      <t>ゾウセツ</t>
    </rPh>
    <rPh sb="17" eb="19">
      <t>コウジ</t>
    </rPh>
    <phoneticPr fontId="35"/>
  </si>
  <si>
    <t>令和４年度緊急時モニタリングセンター資機材の更新</t>
    <phoneticPr fontId="3"/>
  </si>
  <si>
    <t>令和４年度原子力艦環境放射能調査設備備品類γ線スペクトロメータ検出器更新業務（補正）</t>
    <rPh sb="0" eb="2">
      <t>レイワ</t>
    </rPh>
    <rPh sb="3" eb="5">
      <t>ネンド</t>
    </rPh>
    <phoneticPr fontId="3"/>
  </si>
  <si>
    <t>令和4年度赤外顕微鏡及びスペクトロメータの移設</t>
    <phoneticPr fontId="4"/>
  </si>
  <si>
    <t>日本原子力防護システム（株）</t>
  </si>
  <si>
    <t>東芝ITサービス株式会社</t>
    <rPh sb="0" eb="2">
      <t>トウシバ</t>
    </rPh>
    <rPh sb="8" eb="12">
      <t>カブシキガイシャ</t>
    </rPh>
    <phoneticPr fontId="1"/>
  </si>
  <si>
    <t>ミリオンテクノロジーズ・キャンベラ株式会社</t>
    <rPh sb="17" eb="21">
      <t>カブシキガイシャ</t>
    </rPh>
    <phoneticPr fontId="3"/>
  </si>
  <si>
    <t>Eidgenossische Technische Hochschule Zurich(ETH Zurich)</t>
  </si>
  <si>
    <t>ブルカージャパン株式会社</t>
  </si>
  <si>
    <t>株式会社シー・エス・エー・ジャパン</t>
    <rPh sb="0" eb="4">
      <t>カブシキガイシャ</t>
    </rPh>
    <phoneticPr fontId="4"/>
  </si>
  <si>
    <t>東京都港区虎ノ門２－１０－１</t>
  </si>
  <si>
    <t>東京都港区芝浦四丁目9番25号</t>
    <rPh sb="0" eb="3">
      <t>トウキョウト</t>
    </rPh>
    <rPh sb="3" eb="5">
      <t>ミナトク</t>
    </rPh>
    <rPh sb="5" eb="7">
      <t>シバウラ</t>
    </rPh>
    <rPh sb="7" eb="10">
      <t>ヨンチョウメ</t>
    </rPh>
    <rPh sb="11" eb="12">
      <t>バン</t>
    </rPh>
    <rPh sb="14" eb="15">
      <t>ゴウ</t>
    </rPh>
    <phoneticPr fontId="1"/>
  </si>
  <si>
    <t>東京都台東区浅草橋４丁目１９番８号浅草橋ビル</t>
    <phoneticPr fontId="3"/>
  </si>
  <si>
    <t xml:space="preserve"> 神奈川県 横浜市神奈川区 守屋町3-9</t>
    <phoneticPr fontId="4"/>
  </si>
  <si>
    <t>3010401023397</t>
  </si>
  <si>
    <t xml:space="preserve">6010401078439 </t>
    <phoneticPr fontId="3"/>
  </si>
  <si>
    <t>9010501030346</t>
    <phoneticPr fontId="3"/>
  </si>
  <si>
    <t>8020001059836</t>
    <phoneticPr fontId="4"/>
  </si>
  <si>
    <t>6010401113492</t>
    <phoneticPr fontId="4"/>
  </si>
  <si>
    <t>緊急時モニタリングセンターで使用する資機材は、統合原子力防災ネットワークシステムに接続されているものである。緊急時モニタリングセンターに整備する資機材の接続により統合原子力防災ネットワークに障害を発生した場合にも迅速に対応できる業者であることが求められ、東芝ＩＴサービス株式会社は、平成２５年度から統合原子力防災ネットワークシステムの整備運営委託業者として現在、国（原子力規制庁緊急時対応センター等）、地方自治体、緊急事態応急対策拠点施設(オフサイトセンター)等に整備しているシステムの運営を担う唯一の業者である。
今回整備する資機材については、購入後、統合原子力防災ネットワークに接続するために必要なソフトウェアのインストール等のカスタマイズが必要であるため、資機材の選定、購入から設定、接続まで一貫した作業を依頼する必要があるため、東芝ＩＴサービス株式会社を選定する必要がある。
本契約ではネットワークへの機器の接続作業や機能確認を実施する必要があり、さらに、万一、不測の事態により機能不全となった場合には、的確な処置を行い、機能復旧を図ることも必要であるため、本ネットワークを熟知している者が作業を実施することが必要不可欠である。これに対応できる者は統合原子力防災ネットワークの開発及び運用を行っている東芝ITサービス株式会社のみである。
以上のことから、会計法第２９条の３第４項の規定に基づき契約の性質又は目的が競争を許さない場合として、東芝ＩＴサービス株式会社と随意契約を締結する。</t>
    <phoneticPr fontId="3"/>
  </si>
  <si>
    <t>原子力艦寄港時調査で必要な放射性核種分析のために、スペクロトメータが用いられており、今回の更新はミリオンテクノロジーズ・キャンベラ社製のγ線スペクトロメータのうち検出器の更新である。
γ線スペクトロメータは検出器及び放射線波高分析装置等によって構成されており、今回更新する検出器は、γ線スペクトロメータの一部であり、他社製の検出器が介入することによって、γ線スペクトロメータ全体に動作不備等が生じ、円滑な原子力艦寄港時調査に支障をきたすことから、既存の放射線波高分析装置等の分析機器類との互換性・連動性を確保する必要がある。
　以上のことから、会計法第２９条の３第４項の規定に基づき契約の性質又は目的が競争を許さない場合として、ミリオンテクノロジーズ・キャンベラ株式会社と随意契約を締結する。</t>
    <phoneticPr fontId="3"/>
  </si>
  <si>
    <t>本事業の移設対象装置である赤外顕微鏡及びスペクトロメータは Bruker Optik GmbH社（独国）製である。別紙 1（販売代理店証明書）より、日本国内における Bruker OptikGmbH 社の製品に関するサービス業務等を実施可能な唯一の指定代理店は、ブルカージャパン株式会社であり、本事業を実施可能な業者はブルカージャパン株式会社に限定される。以上の理由から、本事業は会計法第 29 条の 3 第 4 項の規定に基づき契約の性質又は目的が競争を許さない場合として、ブルカージャパン株式会社と随意契約を締結する。</t>
    <phoneticPr fontId="4"/>
  </si>
  <si>
    <t>令和４年度　2月分</t>
    <rPh sb="0" eb="2">
      <t>レイワ</t>
    </rPh>
    <rPh sb="3" eb="5">
      <t>ネンド</t>
    </rPh>
    <rPh sb="7" eb="8">
      <t>ガツ</t>
    </rPh>
    <rPh sb="8" eb="9">
      <t>ブン</t>
    </rPh>
    <phoneticPr fontId="5"/>
  </si>
  <si>
    <t>令和４年度勤怠人事管理システムに係る改修業務（検査官証等発行機能の追加）</t>
  </si>
  <si>
    <t>令和４年度解析業務用ネットワークシステム運用業務支援ツールの導入</t>
  </si>
  <si>
    <t>スマカン株式会社</t>
    <rPh sb="4" eb="6">
      <t>カブシキ</t>
    </rPh>
    <rPh sb="6" eb="8">
      <t>カイシャ</t>
    </rPh>
    <phoneticPr fontId="2"/>
  </si>
  <si>
    <t>株式会社日立システムズ</t>
    <rPh sb="0" eb="2">
      <t>カブシキ</t>
    </rPh>
    <rPh sb="2" eb="4">
      <t>カイシャ</t>
    </rPh>
    <rPh sb="4" eb="6">
      <t>ヒタチ</t>
    </rPh>
    <phoneticPr fontId="2"/>
  </si>
  <si>
    <t>東京都品川区南大井６－２６－２</t>
    <rPh sb="0" eb="2">
      <t>トウキョウ</t>
    </rPh>
    <rPh sb="2" eb="3">
      <t>ト</t>
    </rPh>
    <rPh sb="3" eb="5">
      <t>シナガワ</t>
    </rPh>
    <rPh sb="5" eb="6">
      <t>ク</t>
    </rPh>
    <rPh sb="6" eb="7">
      <t>ミナミ</t>
    </rPh>
    <rPh sb="7" eb="9">
      <t>オオイ</t>
    </rPh>
    <phoneticPr fontId="2"/>
  </si>
  <si>
    <t>東京都品川区大崎１－２－１</t>
    <rPh sb="0" eb="3">
      <t>トウキョウト</t>
    </rPh>
    <rPh sb="3" eb="6">
      <t>シナガワク</t>
    </rPh>
    <rPh sb="6" eb="8">
      <t>オオサキ</t>
    </rPh>
    <phoneticPr fontId="2"/>
  </si>
  <si>
    <t>8010001129689</t>
  </si>
  <si>
    <t>6010701025710</t>
  </si>
  <si>
    <t>　本業務では、令和４年に判明した検査等に係る身分証不携帯事案の再発防止対策の実施ために、現在、関係する各課で実施している検査官証、査察官証及び立入検査証（以下「検査官証等」という。）の発行業務を人事管理システムで一元化し、検査官証等の発行状態を一覧で確認できるようにするとともに、検査官証等を直接人事管理システムから出力できるよう人事管理システムの一部改修を行うものである。
　当該システムを利用するには、システムを開発した受注先以外にはなく、また、提供されているクラウドサービスも受注先以外では利用することができないことから、会計法第29条の3第4項の規定に基づき契約の性質又は目的が競争を許さない場合として、スマカン株式会社と随意契約する。</t>
    <phoneticPr fontId="34"/>
  </si>
  <si>
    <t>解析LANの運用支援ツール導入は、Ｒ４年度に行っている次期解析LANの調査研究において、現行解析LANの運用において運用手順書が十分に整備されておらず、次期解析ＬＡＮ調達前に課題を解決するため行うものである。
解析LANは、令和３年度～令和７年度まで株式会社日立システムズによって運用保守がなされる、原子力規制委員会の解析業務基幹システムである。この度行う運用支援ツール導入は、現在稼働中の解析ＬＡＮのサーバー群を管理する管理端末に導入する事を想定しており、運用作業に支障をきたさぬよう、細心の注意が必要である。またツールの導入による影響が出た場合でもそれを最小限に抑えるため迅速に対処する必要がある。また現行運用で実施している作業を、ドキュメント化し現行の完成図書の中に整理するためには、現行の運用や、図書の構造を十分に理解している必要がある。これらの必要事項を満足し業務を行うには、解析LANに対する深い理解と、実運用で培われた知識や技術がなければならないが、それらを持ち合わせているのは、解析LANの運用・保守業務を担っている株式会社日立システムズのみであることから、会計法第 29 条の 3 第 4 項の規定に基づき契約の性質又は目的が競争を許さない場合として、同社と随意契約を締結する。</t>
    <phoneticPr fontId="34"/>
  </si>
  <si>
    <t>本件は、一般競争入札(最低価格落札方式)により入札を行ったが、再度の入札をしても落札者がいないことから、予算決算及び会計令第９９条の２の規定に基づき随意契約を締結する。</t>
    <phoneticPr fontId="34"/>
  </si>
  <si>
    <t>－</t>
    <phoneticPr fontId="34"/>
  </si>
  <si>
    <t>東京都港区芝大門一丁目３番９号</t>
    <rPh sb="0" eb="8">
      <t>トウキョウトミナトクシバダイモン</t>
    </rPh>
    <rPh sb="8" eb="11">
      <t>イッチョウメ</t>
    </rPh>
    <rPh sb="12" eb="13">
      <t>バン</t>
    </rPh>
    <rPh sb="14" eb="15">
      <t>ゴウ</t>
    </rPh>
    <phoneticPr fontId="4"/>
  </si>
  <si>
    <t xml:space="preserve">令和4年度　米国の専門家の知見に基づいた標準的な内部事象レベル1PRAモデル（PWR）の 作成
</t>
    <phoneticPr fontId="4"/>
  </si>
  <si>
    <r>
      <t>令和4年度　U/Th法による鉱物生成年代の推定</t>
    </r>
    <r>
      <rPr>
        <sz val="11"/>
        <rFont val="ＭＳ Ｐゴシック"/>
        <family val="3"/>
        <charset val="128"/>
      </rPr>
      <t>（レート改定に伴う変更増）</t>
    </r>
    <phoneticPr fontId="4"/>
  </si>
  <si>
    <t>非公表</t>
    <rPh sb="0" eb="3">
      <t>ヒコウヒョウ</t>
    </rPh>
    <phoneticPr fontId="34"/>
  </si>
  <si>
    <t>当該システムは、平成２８年度に日本原子力防護システム株式会社により納品されたものであり、高度かつ特別な仕様となっていることから、運用に影響を与えずに増設工事及び移設整備並びに移設後の試験・調整を行えるのはシステム設計及び設置を行った者でしか行うことができないため、同社が本業務を実施できる唯一の者である。
以上のことから、会計法第29条の3第4項の規定に基づき契約の性質又は目的が競争を許さない場合として、同社と契約することとする。</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</si>
</sst>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0.5"/>
      <name val="ＭＳ Ｐゴシック"/>
      <family val="3"/>
      <charset val="128"/>
    </font>
    <font>
      <sz val="11"/>
      <color rgb="FFFF0000"/>
      <name val="ＭＳ Ｐゴシック"/>
      <family val="3"/>
      <charset val="128"/>
    </font>
    <font>
      <sz val="11"/>
      <color rgb="FF000000"/>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s>
  <cellStyleXfs count="53">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cellStyleXfs>
  <cellXfs count="82">
    <xf numFmtId="0" fontId="0" fillId="0" borderId="0" xfId="0">
      <alignment vertical="center"/>
    </xf>
    <xf numFmtId="0" fontId="7" fillId="0" borderId="0" xfId="46" applyFont="1" applyFill="1" applyAlignment="1">
      <alignment horizontal="center" vertical="center" wrapText="1"/>
    </xf>
    <xf numFmtId="0" fontId="26" fillId="0" borderId="0" xfId="46" applyFont="1" applyFill="1" applyAlignment="1">
      <alignment horizontal="left" vertical="center" wrapText="1"/>
    </xf>
    <xf numFmtId="0" fontId="28" fillId="0" borderId="0" xfId="0" applyFont="1" applyFill="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center"/>
    </xf>
    <xf numFmtId="0" fontId="27" fillId="0" borderId="0" xfId="0" applyFont="1" applyFill="1" applyBorder="1" applyAlignment="1">
      <alignment horizontal="center" vertical="center" wrapText="1"/>
    </xf>
    <xf numFmtId="0" fontId="29" fillId="0" borderId="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xf>
    <xf numFmtId="0" fontId="7" fillId="0" borderId="0" xfId="46" applyFont="1" applyFill="1" applyAlignment="1">
      <alignment horizontal="right" vertical="center" wrapText="1"/>
    </xf>
    <xf numFmtId="0" fontId="28" fillId="0" borderId="0" xfId="0" applyFont="1" applyFill="1" applyAlignment="1">
      <alignment horizontal="right" vertical="center" wrapText="1"/>
    </xf>
    <xf numFmtId="0" fontId="30" fillId="0" borderId="0" xfId="0" applyFont="1" applyFill="1">
      <alignment vertical="center"/>
    </xf>
    <xf numFmtId="0" fontId="27" fillId="0" borderId="0" xfId="0" applyFont="1" applyFill="1" applyAlignment="1">
      <alignment vertical="center" wrapText="1"/>
    </xf>
    <xf numFmtId="49" fontId="7" fillId="0" borderId="0" xfId="46" applyNumberFormat="1" applyFont="1" applyFill="1" applyAlignment="1">
      <alignment horizontal="center" vertical="center" wrapText="1"/>
    </xf>
    <xf numFmtId="49" fontId="27" fillId="0" borderId="0"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8" fillId="0" borderId="2" xfId="0" applyFont="1" applyFill="1" applyBorder="1" applyAlignment="1">
      <alignment horizontal="right" vertical="center" wrapText="1"/>
    </xf>
    <xf numFmtId="0" fontId="28" fillId="0" borderId="0" xfId="0" applyFont="1" applyFill="1" applyAlignment="1">
      <alignment horizontal="right" vertical="center"/>
    </xf>
    <xf numFmtId="0" fontId="27" fillId="0" borderId="0" xfId="0" applyFont="1" applyFill="1">
      <alignment vertical="center"/>
    </xf>
    <xf numFmtId="49" fontId="28" fillId="0" borderId="0" xfId="0" applyNumberFormat="1" applyFont="1" applyFill="1" applyAlignment="1">
      <alignment horizontal="center" vertical="center"/>
    </xf>
    <xf numFmtId="0" fontId="27" fillId="0" borderId="0" xfId="0" applyFont="1" applyFill="1" applyAlignment="1">
      <alignment horizontal="center" vertical="center"/>
    </xf>
    <xf numFmtId="0" fontId="31" fillId="0" borderId="0" xfId="46" applyFont="1" applyFill="1" applyAlignment="1">
      <alignment horizontal="center" vertical="center" wrapText="1"/>
    </xf>
    <xf numFmtId="0" fontId="28" fillId="0" borderId="0" xfId="0" applyFont="1" applyFill="1" applyAlignment="1">
      <alignment horizontal="center" vertical="center" wrapText="1"/>
    </xf>
    <xf numFmtId="0" fontId="0" fillId="0" borderId="1" xfId="0" applyBorder="1" applyAlignment="1" applyProtection="1">
      <alignment vertical="center" wrapText="1"/>
      <protection locked="0"/>
    </xf>
    <xf numFmtId="0" fontId="28" fillId="0" borderId="1" xfId="0" applyFont="1" applyFill="1" applyBorder="1" applyAlignment="1">
      <alignment vertical="center" wrapText="1"/>
    </xf>
    <xf numFmtId="177" fontId="0" fillId="0" borderId="1" xfId="35" applyNumberFormat="1" applyFont="1" applyFill="1" applyBorder="1" applyProtection="1">
      <alignment vertical="center"/>
      <protection locked="0"/>
    </xf>
    <xf numFmtId="0" fontId="4" fillId="0" borderId="1" xfId="0" applyFont="1" applyFill="1" applyBorder="1" applyAlignment="1">
      <alignment horizontal="center" vertical="center" wrapText="1"/>
    </xf>
    <xf numFmtId="0" fontId="4" fillId="0" borderId="20" xfId="0" applyFont="1" applyFill="1" applyBorder="1" applyAlignment="1">
      <alignment vertical="center" wrapText="1"/>
    </xf>
    <xf numFmtId="14" fontId="0" fillId="0" borderId="1" xfId="0" applyNumberFormat="1" applyBorder="1" applyProtection="1">
      <alignment vertical="center"/>
      <protection locked="0"/>
    </xf>
    <xf numFmtId="0" fontId="4" fillId="33" borderId="1" xfId="0" applyFont="1" applyFill="1" applyBorder="1" applyAlignment="1">
      <alignment horizontal="center" vertical="center" wrapText="1"/>
    </xf>
    <xf numFmtId="177" fontId="0" fillId="33" borderId="1" xfId="35" applyNumberFormat="1" applyFont="1" applyFill="1" applyBorder="1" applyProtection="1">
      <alignment vertical="center"/>
      <protection locked="0"/>
    </xf>
    <xf numFmtId="0" fontId="27" fillId="0" borderId="1" xfId="0" applyFont="1" applyFill="1" applyBorder="1" applyAlignment="1">
      <alignment vertical="center" wrapText="1"/>
    </xf>
    <xf numFmtId="177" fontId="0" fillId="0" borderId="1" xfId="35" applyNumberFormat="1" applyFont="1" applyBorder="1" applyProtection="1">
      <alignment vertical="center"/>
      <protection locked="0"/>
    </xf>
    <xf numFmtId="0" fontId="28" fillId="33" borderId="1" xfId="0" applyFont="1" applyFill="1" applyBorder="1" applyAlignment="1">
      <alignment vertical="center" wrapText="1"/>
    </xf>
    <xf numFmtId="49" fontId="0" fillId="0" borderId="1" xfId="0" applyNumberFormat="1" applyBorder="1" applyAlignment="1" applyProtection="1">
      <alignment vertical="center" wrapText="1"/>
      <protection locked="0"/>
    </xf>
    <xf numFmtId="38" fontId="0" fillId="0" borderId="1" xfId="35" applyFont="1" applyFill="1" applyBorder="1" applyProtection="1">
      <alignment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23" xfId="0" applyBorder="1" applyAlignment="1" applyProtection="1">
      <alignment vertical="center" wrapText="1"/>
      <protection locked="0"/>
    </xf>
    <xf numFmtId="176" fontId="4" fillId="0" borderId="1" xfId="0" applyNumberFormat="1" applyFont="1" applyFill="1" applyBorder="1" applyAlignment="1">
      <alignment horizontal="left" vertical="center" wrapText="1"/>
    </xf>
    <xf numFmtId="10" fontId="4" fillId="33" borderId="1" xfId="48" applyNumberFormat="1" applyFont="1" applyFill="1" applyBorder="1" applyAlignment="1">
      <alignment horizontal="right" vertical="center" wrapText="1"/>
    </xf>
    <xf numFmtId="0" fontId="0" fillId="33" borderId="23" xfId="0" applyFill="1" applyBorder="1" applyAlignment="1" applyProtection="1">
      <alignment vertical="center" wrapText="1"/>
      <protection locked="0"/>
    </xf>
    <xf numFmtId="14" fontId="0" fillId="33" borderId="1" xfId="0" applyNumberFormat="1" applyFill="1" applyBorder="1" applyProtection="1">
      <alignment vertical="center"/>
      <protection locked="0"/>
    </xf>
    <xf numFmtId="0" fontId="0" fillId="33" borderId="1" xfId="0" applyFill="1" applyBorder="1" applyAlignment="1" applyProtection="1">
      <alignment vertical="center" wrapText="1"/>
      <protection locked="0"/>
    </xf>
    <xf numFmtId="49" fontId="0" fillId="33" borderId="1" xfId="0" applyNumberFormat="1" applyFill="1" applyBorder="1" applyAlignment="1" applyProtection="1">
      <alignment vertical="center" wrapText="1"/>
      <protection locked="0"/>
    </xf>
    <xf numFmtId="0" fontId="4" fillId="33" borderId="20" xfId="0" applyFont="1" applyFill="1" applyBorder="1" applyAlignment="1">
      <alignment vertical="center" wrapText="1"/>
    </xf>
    <xf numFmtId="0" fontId="27" fillId="33" borderId="1" xfId="0" applyFont="1" applyFill="1" applyBorder="1" applyAlignment="1">
      <alignment vertical="center" wrapText="1"/>
    </xf>
    <xf numFmtId="176" fontId="4" fillId="33" borderId="1" xfId="0" applyNumberFormat="1" applyFont="1" applyFill="1" applyBorder="1" applyAlignment="1">
      <alignment horizontal="left" vertical="center" wrapText="1"/>
    </xf>
    <xf numFmtId="0" fontId="6" fillId="0" borderId="22" xfId="0" applyFont="1" applyFill="1" applyBorder="1" applyAlignment="1">
      <alignment horizontal="center" vertical="center" wrapText="1"/>
    </xf>
    <xf numFmtId="0" fontId="28" fillId="33" borderId="25" xfId="0" applyFont="1" applyFill="1" applyBorder="1" applyAlignment="1">
      <alignment vertical="center" wrapText="1"/>
    </xf>
    <xf numFmtId="0" fontId="4" fillId="33" borderId="25" xfId="0" applyFont="1" applyFill="1" applyBorder="1" applyAlignment="1">
      <alignment horizontal="center" vertical="center" wrapText="1"/>
    </xf>
    <xf numFmtId="0" fontId="32" fillId="33" borderId="26" xfId="0" applyFont="1" applyFill="1" applyBorder="1" applyAlignment="1" applyProtection="1">
      <alignment vertical="center" wrapText="1"/>
      <protection locked="0"/>
    </xf>
    <xf numFmtId="0" fontId="37" fillId="33" borderId="23" xfId="0" applyFont="1" applyFill="1" applyBorder="1" applyAlignment="1">
      <alignment vertical="center" wrapText="1"/>
    </xf>
    <xf numFmtId="0" fontId="28" fillId="33" borderId="1" xfId="0" applyFont="1" applyFill="1" applyBorder="1" applyAlignment="1" applyProtection="1">
      <alignment horizontal="center" vertical="center" wrapText="1"/>
      <protection locked="0"/>
    </xf>
    <xf numFmtId="0" fontId="28" fillId="33" borderId="1" xfId="0" applyFont="1" applyFill="1" applyBorder="1" applyAlignment="1" applyProtection="1">
      <alignment vertical="center" wrapText="1"/>
      <protection locked="0"/>
    </xf>
    <xf numFmtId="0" fontId="28" fillId="33" borderId="23" xfId="0" applyFont="1" applyFill="1" applyBorder="1" applyAlignment="1" applyProtection="1">
      <alignment vertical="center" wrapText="1"/>
      <protection locked="0"/>
    </xf>
    <xf numFmtId="177" fontId="9" fillId="33" borderId="1" xfId="35" applyNumberFormat="1" applyFont="1" applyFill="1" applyBorder="1" applyAlignment="1" applyProtection="1">
      <alignment horizontal="right" vertical="center" wrapText="1"/>
      <protection locked="0"/>
    </xf>
    <xf numFmtId="177" fontId="0" fillId="33" borderId="1" xfId="35" applyNumberFormat="1" applyFont="1" applyFill="1" applyBorder="1" applyAlignment="1" applyProtection="1">
      <alignment horizontal="right" vertical="center" wrapText="1"/>
      <protection locked="0"/>
    </xf>
    <xf numFmtId="10" fontId="38" fillId="33" borderId="1" xfId="48" applyNumberFormat="1" applyFont="1" applyFill="1" applyBorder="1" applyAlignment="1">
      <alignment horizontal="center" vertical="center" wrapText="1"/>
    </xf>
    <xf numFmtId="0" fontId="36" fillId="33" borderId="20" xfId="0" applyFont="1" applyFill="1" applyBorder="1" applyAlignment="1">
      <alignment vertical="center" wrapText="1"/>
    </xf>
    <xf numFmtId="0" fontId="6" fillId="0" borderId="0" xfId="46" applyFont="1" applyFill="1" applyAlignment="1">
      <alignment horizontal="center" vertical="center" wrapText="1"/>
    </xf>
    <xf numFmtId="0" fontId="0" fillId="0" borderId="0" xfId="0" applyAlignment="1">
      <alignment horizontal="center" vertical="center" wrapText="1"/>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6" xfId="46" applyFont="1" applyFill="1" applyBorder="1" applyAlignment="1">
      <alignment horizontal="center" vertical="center" wrapText="1"/>
    </xf>
    <xf numFmtId="0" fontId="6" fillId="0" borderId="22" xfId="46"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8" fontId="6" fillId="0" borderId="16" xfId="34" applyFont="1" applyFill="1" applyBorder="1" applyAlignment="1">
      <alignment horizontal="center" vertical="center" wrapText="1"/>
    </xf>
    <xf numFmtId="38" fontId="6" fillId="0" borderId="22" xfId="34"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C647F-281C-46F2-8F32-A004D8260DCC}">
  <sheetPr>
    <pageSetUpPr fitToPage="1"/>
  </sheetPr>
  <dimension ref="A1:O16"/>
  <sheetViews>
    <sheetView tabSelected="1" zoomScale="80" zoomScaleNormal="80" zoomScaleSheetLayoutView="80" workbookViewId="0">
      <pane xSplit="1" ySplit="7" topLeftCell="B8" activePane="bottomRight" state="frozen"/>
      <selection pane="topRight" activeCell="G1" sqref="G1"/>
      <selection pane="bottomLeft" activeCell="A8" sqref="A8"/>
      <selection pane="bottomRight" activeCell="A9" sqref="A9"/>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32.81640625" style="22" customWidth="1"/>
    <col min="7" max="7" width="57.7265625" style="4" customWidth="1"/>
    <col min="8" max="8" width="20.6328125" style="5" customWidth="1"/>
    <col min="9" max="9" width="20.6328125" style="20"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5" ht="13.5" customHeight="1" x14ac:dyDescent="0.2">
      <c r="B1" s="4"/>
      <c r="H1" s="25"/>
      <c r="I1" s="12"/>
      <c r="O1" s="12" t="s">
        <v>8</v>
      </c>
    </row>
    <row r="2" spans="1:15" s="13" customFormat="1" ht="60" customHeight="1" x14ac:dyDescent="0.2">
      <c r="A2" s="63" t="s">
        <v>0</v>
      </c>
      <c r="B2" s="64"/>
      <c r="C2" s="64"/>
      <c r="D2" s="64"/>
      <c r="E2" s="64"/>
      <c r="F2" s="64"/>
      <c r="G2" s="64"/>
      <c r="H2" s="64"/>
      <c r="I2" s="64"/>
      <c r="J2" s="64"/>
      <c r="K2" s="64"/>
      <c r="L2" s="64"/>
      <c r="M2" s="64"/>
      <c r="N2" s="64"/>
      <c r="O2" s="64"/>
    </row>
    <row r="3" spans="1:15" s="21" customFormat="1" ht="20.149999999999999" customHeight="1" x14ac:dyDescent="0.2">
      <c r="A3" s="2" t="s">
        <v>14</v>
      </c>
      <c r="B3" s="24"/>
      <c r="C3" s="1"/>
      <c r="D3" s="1"/>
      <c r="E3" s="1"/>
      <c r="F3" s="15"/>
      <c r="G3" s="15"/>
      <c r="H3" s="15"/>
      <c r="I3" s="11"/>
      <c r="J3" s="1"/>
      <c r="K3" s="1"/>
      <c r="L3" s="1"/>
      <c r="M3" s="1"/>
      <c r="N3" s="1"/>
      <c r="O3" s="14"/>
    </row>
    <row r="4" spans="1:15" s="21" customFormat="1" ht="20.149999999999999" customHeight="1" x14ac:dyDescent="0.2">
      <c r="A4" s="6" t="s">
        <v>45</v>
      </c>
      <c r="B4" s="7"/>
      <c r="C4" s="7"/>
      <c r="D4" s="7"/>
      <c r="E4" s="7"/>
      <c r="F4" s="16"/>
      <c r="G4" s="15"/>
      <c r="H4" s="15"/>
      <c r="I4" s="18"/>
      <c r="J4" s="7"/>
      <c r="K4" s="7"/>
      <c r="L4" s="7"/>
      <c r="M4" s="7"/>
      <c r="N4" s="7"/>
      <c r="O4" s="14"/>
    </row>
    <row r="5" spans="1:15" ht="20.149999999999999" customHeight="1" thickBot="1" x14ac:dyDescent="0.25">
      <c r="A5" s="8" t="s">
        <v>15</v>
      </c>
      <c r="B5" s="9"/>
      <c r="C5" s="9"/>
      <c r="D5" s="9"/>
      <c r="E5" s="9"/>
      <c r="F5" s="17"/>
      <c r="G5" s="10"/>
      <c r="H5" s="9"/>
      <c r="I5" s="19"/>
      <c r="J5" s="9"/>
      <c r="K5" s="9"/>
      <c r="L5" s="9"/>
      <c r="M5" s="9"/>
      <c r="N5" s="9"/>
      <c r="O5" s="10"/>
    </row>
    <row r="6" spans="1:15" s="23" customFormat="1" ht="17.25" customHeight="1" x14ac:dyDescent="0.2">
      <c r="A6" s="67" t="s">
        <v>13</v>
      </c>
      <c r="B6" s="69" t="s">
        <v>12</v>
      </c>
      <c r="C6" s="71" t="s">
        <v>1</v>
      </c>
      <c r="D6" s="69" t="s">
        <v>17</v>
      </c>
      <c r="E6" s="73" t="s">
        <v>16</v>
      </c>
      <c r="F6" s="75" t="s">
        <v>18</v>
      </c>
      <c r="G6" s="69" t="s">
        <v>21</v>
      </c>
      <c r="H6" s="77" t="s">
        <v>2</v>
      </c>
      <c r="I6" s="71" t="s">
        <v>3</v>
      </c>
      <c r="J6" s="71" t="s">
        <v>4</v>
      </c>
      <c r="K6" s="69" t="s">
        <v>11</v>
      </c>
      <c r="L6" s="79" t="s">
        <v>9</v>
      </c>
      <c r="M6" s="80"/>
      <c r="N6" s="81"/>
      <c r="O6" s="65" t="s">
        <v>5</v>
      </c>
    </row>
    <row r="7" spans="1:15" s="23" customFormat="1" ht="30.65" customHeight="1" thickBot="1" x14ac:dyDescent="0.25">
      <c r="A7" s="68"/>
      <c r="B7" s="70"/>
      <c r="C7" s="72"/>
      <c r="D7" s="70"/>
      <c r="E7" s="74"/>
      <c r="F7" s="76"/>
      <c r="G7" s="70"/>
      <c r="H7" s="78"/>
      <c r="I7" s="72"/>
      <c r="J7" s="72"/>
      <c r="K7" s="70"/>
      <c r="L7" s="51" t="s">
        <v>6</v>
      </c>
      <c r="M7" s="51" t="s">
        <v>7</v>
      </c>
      <c r="N7" s="51" t="s">
        <v>10</v>
      </c>
      <c r="O7" s="66"/>
    </row>
    <row r="8" spans="1:15" s="21" customFormat="1" ht="151.5" customHeight="1" x14ac:dyDescent="0.2">
      <c r="A8" s="44" t="s">
        <v>23</v>
      </c>
      <c r="B8" s="52" t="s">
        <v>20</v>
      </c>
      <c r="C8" s="31">
        <v>44967</v>
      </c>
      <c r="D8" s="26" t="s">
        <v>27</v>
      </c>
      <c r="E8" s="26" t="s">
        <v>33</v>
      </c>
      <c r="F8" s="37" t="s">
        <v>37</v>
      </c>
      <c r="G8" s="26" t="s">
        <v>62</v>
      </c>
      <c r="H8" s="38">
        <v>8166379</v>
      </c>
      <c r="I8" s="38">
        <v>8140000</v>
      </c>
      <c r="J8" s="43">
        <f t="shared" ref="J8:J15" si="0">I8/H8</f>
        <v>0.99676980458536146</v>
      </c>
      <c r="K8" s="53"/>
      <c r="L8" s="53" t="s">
        <v>22</v>
      </c>
      <c r="M8" s="53" t="s">
        <v>22</v>
      </c>
      <c r="N8" s="53" t="s">
        <v>22</v>
      </c>
      <c r="O8" s="54"/>
    </row>
    <row r="9" spans="1:15" s="21" customFormat="1" ht="409" customHeight="1" x14ac:dyDescent="0.2">
      <c r="A9" s="44" t="s">
        <v>24</v>
      </c>
      <c r="B9" s="27" t="s">
        <v>20</v>
      </c>
      <c r="C9" s="31">
        <v>44967</v>
      </c>
      <c r="D9" s="26" t="s">
        <v>28</v>
      </c>
      <c r="E9" s="26" t="s">
        <v>34</v>
      </c>
      <c r="F9" s="37" t="s">
        <v>38</v>
      </c>
      <c r="G9" s="26" t="s">
        <v>42</v>
      </c>
      <c r="H9" s="28">
        <v>39437420</v>
      </c>
      <c r="I9" s="28">
        <v>39437420</v>
      </c>
      <c r="J9" s="43">
        <f t="shared" si="0"/>
        <v>1</v>
      </c>
      <c r="K9" s="29"/>
      <c r="L9" s="32" t="s">
        <v>22</v>
      </c>
      <c r="M9" s="32" t="s">
        <v>22</v>
      </c>
      <c r="N9" s="32" t="s">
        <v>22</v>
      </c>
      <c r="O9" s="30"/>
    </row>
    <row r="10" spans="1:15" s="21" customFormat="1" ht="247" customHeight="1" x14ac:dyDescent="0.2">
      <c r="A10" s="44" t="s">
        <v>25</v>
      </c>
      <c r="B10" s="27" t="s">
        <v>20</v>
      </c>
      <c r="C10" s="31">
        <v>44979</v>
      </c>
      <c r="D10" s="26" t="s">
        <v>29</v>
      </c>
      <c r="E10" s="26" t="s">
        <v>35</v>
      </c>
      <c r="F10" s="37" t="s">
        <v>39</v>
      </c>
      <c r="G10" s="26" t="s">
        <v>43</v>
      </c>
      <c r="H10" s="28">
        <v>18652700</v>
      </c>
      <c r="I10" s="28">
        <v>18652700</v>
      </c>
      <c r="J10" s="43">
        <f t="shared" si="0"/>
        <v>1</v>
      </c>
      <c r="K10" s="29"/>
      <c r="L10" s="32" t="s">
        <v>22</v>
      </c>
      <c r="M10" s="32" t="s">
        <v>22</v>
      </c>
      <c r="N10" s="32" t="s">
        <v>22</v>
      </c>
      <c r="O10" s="30"/>
    </row>
    <row r="11" spans="1:15" s="21" customFormat="1" ht="161.25" customHeight="1" x14ac:dyDescent="0.2">
      <c r="A11" s="58" t="s">
        <v>60</v>
      </c>
      <c r="B11" s="27" t="s">
        <v>20</v>
      </c>
      <c r="C11" s="31">
        <v>44975</v>
      </c>
      <c r="D11" s="26" t="s">
        <v>30</v>
      </c>
      <c r="E11" s="26"/>
      <c r="F11" s="37"/>
      <c r="G11" s="39"/>
      <c r="H11" s="35">
        <v>1530650</v>
      </c>
      <c r="I11" s="35">
        <v>1530650</v>
      </c>
      <c r="J11" s="43">
        <f t="shared" si="0"/>
        <v>1</v>
      </c>
      <c r="K11" s="29"/>
      <c r="L11" s="32" t="s">
        <v>22</v>
      </c>
      <c r="M11" s="32" t="s">
        <v>22</v>
      </c>
      <c r="N11" s="32" t="s">
        <v>22</v>
      </c>
      <c r="O11" s="30"/>
    </row>
    <row r="12" spans="1:15" s="21" customFormat="1" ht="161.25" customHeight="1" x14ac:dyDescent="0.2">
      <c r="A12" s="44" t="s">
        <v>26</v>
      </c>
      <c r="B12" s="27" t="s">
        <v>20</v>
      </c>
      <c r="C12" s="31">
        <v>44971</v>
      </c>
      <c r="D12" s="26" t="s">
        <v>31</v>
      </c>
      <c r="E12" s="26" t="s">
        <v>36</v>
      </c>
      <c r="F12" s="37" t="s">
        <v>40</v>
      </c>
      <c r="G12" s="40" t="s">
        <v>44</v>
      </c>
      <c r="H12" s="35">
        <v>1156100</v>
      </c>
      <c r="I12" s="35">
        <v>1156100</v>
      </c>
      <c r="J12" s="43">
        <f t="shared" si="0"/>
        <v>1</v>
      </c>
      <c r="K12" s="29"/>
      <c r="L12" s="32" t="s">
        <v>22</v>
      </c>
      <c r="M12" s="32" t="s">
        <v>22</v>
      </c>
      <c r="N12" s="32" t="s">
        <v>22</v>
      </c>
      <c r="O12" s="30"/>
    </row>
    <row r="13" spans="1:15" s="21" customFormat="1" ht="161.25" customHeight="1" x14ac:dyDescent="0.2">
      <c r="A13" s="55" t="s">
        <v>59</v>
      </c>
      <c r="B13" s="36" t="s">
        <v>20</v>
      </c>
      <c r="C13" s="45">
        <v>44965</v>
      </c>
      <c r="D13" s="46" t="s">
        <v>32</v>
      </c>
      <c r="E13" s="57" t="s">
        <v>58</v>
      </c>
      <c r="F13" s="47" t="s">
        <v>41</v>
      </c>
      <c r="G13" s="56" t="s">
        <v>56</v>
      </c>
      <c r="H13" s="33">
        <v>34948929</v>
      </c>
      <c r="I13" s="33">
        <v>34760000</v>
      </c>
      <c r="J13" s="43">
        <f t="shared" si="0"/>
        <v>0.99459414049569306</v>
      </c>
      <c r="K13" s="32">
        <v>0</v>
      </c>
      <c r="L13" s="32" t="s">
        <v>22</v>
      </c>
      <c r="M13" s="32" t="s">
        <v>22</v>
      </c>
      <c r="N13" s="32" t="s">
        <v>22</v>
      </c>
      <c r="O13" s="48"/>
    </row>
    <row r="14" spans="1:15" s="21" customFormat="1" ht="247.5" customHeight="1" x14ac:dyDescent="0.2">
      <c r="A14" s="44" t="s">
        <v>46</v>
      </c>
      <c r="B14" s="36" t="s">
        <v>20</v>
      </c>
      <c r="C14" s="45">
        <v>44966</v>
      </c>
      <c r="D14" s="49" t="s">
        <v>48</v>
      </c>
      <c r="E14" s="46" t="s">
        <v>50</v>
      </c>
      <c r="F14" s="50" t="s">
        <v>52</v>
      </c>
      <c r="G14" s="46" t="s">
        <v>54</v>
      </c>
      <c r="H14" s="59" t="s">
        <v>61</v>
      </c>
      <c r="I14" s="60">
        <v>4419360</v>
      </c>
      <c r="J14" s="61" t="s">
        <v>57</v>
      </c>
      <c r="K14" s="32"/>
      <c r="L14" s="32" t="s">
        <v>22</v>
      </c>
      <c r="M14" s="32" t="s">
        <v>22</v>
      </c>
      <c r="N14" s="32" t="s">
        <v>22</v>
      </c>
      <c r="O14" s="62"/>
    </row>
    <row r="15" spans="1:15" s="21" customFormat="1" ht="313.5" customHeight="1" x14ac:dyDescent="0.2">
      <c r="A15" s="41" t="s">
        <v>47</v>
      </c>
      <c r="B15" s="27" t="s">
        <v>20</v>
      </c>
      <c r="C15" s="31">
        <v>44979</v>
      </c>
      <c r="D15" s="34" t="s">
        <v>49</v>
      </c>
      <c r="E15" s="26" t="s">
        <v>51</v>
      </c>
      <c r="F15" s="42" t="s">
        <v>53</v>
      </c>
      <c r="G15" s="26" t="s">
        <v>55</v>
      </c>
      <c r="H15" s="35">
        <v>8978090</v>
      </c>
      <c r="I15" s="35">
        <v>8978090</v>
      </c>
      <c r="J15" s="43">
        <f t="shared" si="0"/>
        <v>1</v>
      </c>
      <c r="K15" s="29"/>
      <c r="L15" s="32" t="s">
        <v>22</v>
      </c>
      <c r="M15" s="32" t="s">
        <v>22</v>
      </c>
      <c r="N15" s="32" t="s">
        <v>22</v>
      </c>
      <c r="O15" s="30"/>
    </row>
    <row r="16" spans="1:15" x14ac:dyDescent="0.2">
      <c r="A16" s="3" t="s">
        <v>19</v>
      </c>
    </row>
  </sheetData>
  <mergeCells count="14">
    <mergeCell ref="A2:O2"/>
    <mergeCell ref="O6:O7"/>
    <mergeCell ref="A6:A7"/>
    <mergeCell ref="B6:B7"/>
    <mergeCell ref="C6:C7"/>
    <mergeCell ref="D6:D7"/>
    <mergeCell ref="E6:E7"/>
    <mergeCell ref="F6:F7"/>
    <mergeCell ref="G6:G7"/>
    <mergeCell ref="H6:H7"/>
    <mergeCell ref="I6:I7"/>
    <mergeCell ref="J6:J7"/>
    <mergeCell ref="K6:K7"/>
    <mergeCell ref="L6:N6"/>
  </mergeCells>
  <phoneticPr fontId="34"/>
  <dataValidations count="3">
    <dataValidation imeMode="halfAlpha" allowBlank="1" showInputMessage="1" showErrorMessage="1" sqref="F8:F13 G11:G13" xr:uid="{6A3E7466-03C1-4D6C-A267-E7440E70035B}"/>
    <dataValidation imeMode="on" allowBlank="1" showInputMessage="1" showErrorMessage="1" sqref="G8 A14:A15 A8:A12 O8" xr:uid="{5E6930CF-6449-47EC-8158-6D98871B6956}"/>
    <dataValidation allowBlank="1" showInputMessage="1" showErrorMessage="1" prompt="英数字は半角入力" sqref="E8:E15" xr:uid="{9BCA4BDD-6C71-47FD-A5AF-B733FD7590D5}"/>
  </dataValidations>
  <pageMargins left="0.70866141732283472" right="0.70866141732283472" top="0.74803149606299213" bottom="0.74803149606299213" header="0.31496062992125984" footer="0.31496062992125984"/>
  <pageSetup paperSize="8" scale="4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schemas.openxmlformats.org/package/2006/metadata/core-properties"/>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847926f1-1f4d-401e-9b26-3e5c2a772002"/>
    <ds:schemaRef ds:uri="5a941860-7cba-47d8-8c76-92fcbe358807"/>
    <ds:schemaRef ds:uri="http://www.w3.org/XML/1998/namespace"/>
  </ds:schemaRefs>
</ds:datastoreItem>
</file>

<file path=customXml/itemProps3.xml><?xml version="1.0" encoding="utf-8"?>
<ds:datastoreItem xmlns:ds="http://schemas.openxmlformats.org/officeDocument/2006/customXml" ds:itemID="{3B3DE325-87AA-488B-B7D0-E6A044796AD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R4第2月庁費随契</vt:lpstr>
      <vt:lpstr>Sheet1</vt:lpstr>
      <vt:lpstr>'R4第2月庁費随契'!Print_Area</vt:lpstr>
      <vt:lpstr>'R4第2月庁費随契'!Print_Titles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2023-05-24T04:48:45Z</cp:lastPrinted>
  <dcterms:created xsi:type="dcterms:W3CDTF">2012-11-14T23:56:55Z</dcterms:created>
  <dcterms:modified xsi:type="dcterms:W3CDTF">2023-06-09T02:04:00Z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