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nra365.sharepoint.com/sites/fs0012/Shared Documents/08審査/400 規制庁HP公表関係/402 予算執行情報公表（規制庁HP公表）/2022(R4)年度 予算執行情報公表/第４四半期/１月/3 ＨＰ掲載用（令和５年度１月分）/委託費/"/>
    </mc:Choice>
  </mc:AlternateContent>
  <xr:revisionPtr revIDLastSave="840" documentId="11_07B6A7D7A9CDA491CD324BA3E66E774D131B831D" xr6:coauthVersionLast="47" xr6:coauthVersionMax="47" xr10:uidLastSave="{4C521A87-C3AE-4320-A6CE-E450C334CF7D}"/>
  <bookViews>
    <workbookView xWindow="-110" yWindow="-110" windowWidth="19420" windowHeight="10420" xr2:uid="{00000000-000D-0000-FFFF-FFFF00000000}"/>
  </bookViews>
  <sheets>
    <sheet name="R４第４・四半期（１月）" sheetId="1" r:id="rId1"/>
    <sheet name="Sheet1" sheetId="2" state="hidden" r:id="rId2"/>
  </sheets>
  <externalReferences>
    <externalReference r:id="rId3"/>
  </externalReferences>
  <definedNames>
    <definedName name="_xlnm._FilterDatabase" localSheetId="0" hidden="1">'R４第４・四半期（１月）'!$A$7:$O$21</definedName>
    <definedName name="_xlnm.Print_Area" localSheetId="0">'R４第４・四半期（１月）'!$A$1:$O$9</definedName>
    <definedName name="_xlnm.Print_Titles" localSheetId="0">'R４第４・四半期（１月）'!$1:$7</definedName>
    <definedName name="Z_140F382B_0DB9_447B_8DFF_5096F9796907_.wvu.FilterData" localSheetId="0" hidden="1">'R４第４・四半期（１月）'!$A$7:$O$8</definedName>
    <definedName name="Z_62B2EEF8_EE3A_4AA6_99E5_917C1793F78A_.wvu.FilterData" localSheetId="0" hidden="1">'R４第４・四半期（１月）'!$A$7:$O$8</definedName>
    <definedName name="Z_C4649BA3_FD24_4733_854E_17F5C8C3D8FB_.wvu.FilterData" localSheetId="0" hidden="1">'R４第４・四半期（１月）'!$A$7:$O$8</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<sst xmlns="http://schemas.openxmlformats.org/spreadsheetml/2006/main" count="31" uniqueCount="28">
  <si>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</si>
  <si>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</si>
  <si>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</si>
  <si>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</si>
  <si>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</si>
  <si>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</si>
  <si>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</si>
  <si>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</si>
  <si>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</si>
  <si>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</si>
  <si>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</si>
  <si>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</si>
  <si>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</si>
  <si>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</si>
  <si>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</si>
  <si>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</si>
  <si>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</si>
  <si>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</si>
  <si>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</si>
  <si>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</si>
  <si>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</si>
  <si>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令和４年度　第４・四半期（１月）</t>
    <rPh sb="0" eb="2">
      <t>レイワ</t>
    </rPh>
    <rPh sb="3" eb="5">
      <t>ネンド</t>
    </rPh>
    <rPh sb="6" eb="7">
      <t>ダイ</t>
    </rPh>
    <rPh sb="9" eb="12">
      <t>シハンキ</t>
    </rPh>
    <phoneticPr fontId="3"/>
  </si>
  <si>
    <t>令和4年度放射性物質測定調査委託費（Csl検出器及びLPWAを活用した環境放射線モニタリング機器の実現可能性調査）事業</t>
    <phoneticPr fontId="3"/>
  </si>
  <si>
    <t>－</t>
  </si>
  <si>
    <t>支出負担行為担当官
原子力規制委員会原子力規制庁
長官官房参事官　河原　雄介
東京都港区六本木1-9-9</t>
    <phoneticPr fontId="3"/>
  </si>
  <si>
    <t>国立大学法人京都大学</t>
    <phoneticPr fontId="3"/>
  </si>
  <si>
    <t>京都府京都市左京区吉田本町36-1</t>
    <phoneticPr fontId="3"/>
  </si>
  <si>
    <t>　本事業では、ヨウ化セシウムとMPPCを用いるシンチレーション検出器及び低消費電力かつ長距離通信が可能となるLPWAを組み合わせた環境放射線モニタリング機器に関する実現可能性調査を行うものであるが、本事業を実施するにあたっては、シンチレーション検出器及びLPWAに係る動作原理及び技術仕様について熟知していることが必須の条件である。
　国立大学法人京都大学は、ヨウ化セシウムとMPPCを用いたシンチレーション検出器とLPWAを組み合わせた環境放射線モニタリング機器に関する先進的な研究開発を行っている学術機関であり、ヨウ化セシウムとMPPCを用いたシンチレーション検出器については放射線検出器製造事業者と共同で研究開発を行っており、LPWAについても公的機関と共に、現場導入に関する実証試験等を行ってきた実績がある。また、当庁が令和元年度から令和３年度に実施した放射線安全規制研究戦略的推進事業を受託しており、シンチレーション検出器、MPPC及びLPWAを活用した事業目的に対する成果をあげている等、今回の調達事業に必要な知見及び経験を充分有した唯一の団体である。
　しかしながら、本事業で必要となる人的リソース及び知見を持つ者が他にないとは言い切れないことから必要な知見等を明示したうえで、令和4年12月14日～令和4年12月23日まで入札可能性調査を実施した結果、実施可能事業者が国立大学法人京都大学の1者しか存在しないことを確認した。
　以上のことから、会計法第29条の3第4項の規定に基づき、契約の性質又は目的が競争を許さない場合として本委託事業の契約相手方として国立大学法人京都大学と随意契約を締結するものである。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</si>
</sst>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2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8">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cellStyleXfs>
  <cellXfs count="67">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3" fillId="0" borderId="0" xfId="0" applyFont="1" applyAlignment="1">
      <alignment horizontal="right" vertical="center"/>
    </xf>
    <xf numFmtId="0" fontId="25"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5"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5"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0" fontId="26" fillId="0" borderId="0" xfId="0" applyFont="1">
      <alignment vertical="center"/>
    </xf>
    <xf numFmtId="176" fontId="22" fillId="0" borderId="0" xfId="0" applyNumberFormat="1" applyFont="1" applyAlignment="1">
      <alignment horizontal="center" vertical="center"/>
    </xf>
    <xf numFmtId="176" fontId="24" fillId="0" borderId="0" xfId="46" applyNumberFormat="1" applyFont="1" applyAlignment="1">
      <alignment horizontal="center" vertical="center" wrapText="1"/>
    </xf>
    <xf numFmtId="176" fontId="24" fillId="0" borderId="0" xfId="0" applyNumberFormat="1" applyFont="1" applyAlignment="1">
      <alignment horizontal="center" vertical="center" wrapText="1"/>
    </xf>
    <xf numFmtId="176" fontId="24" fillId="0" borderId="1" xfId="0" applyNumberFormat="1" applyFont="1" applyBorder="1" applyAlignment="1">
      <alignment horizontal="center" vertical="center" wrapText="1"/>
    </xf>
    <xf numFmtId="176" fontId="23" fillId="0" borderId="0" xfId="0" applyNumberFormat="1" applyFont="1" applyAlignment="1">
      <alignment horizontal="center" vertical="center"/>
    </xf>
    <xf numFmtId="0" fontId="13" fillId="0" borderId="0" xfId="0" applyFont="1" applyAlignment="1">
      <alignment horizontal="left" vertical="center"/>
    </xf>
    <xf numFmtId="0" fontId="24" fillId="0" borderId="20" xfId="0" applyFont="1" applyBorder="1" applyAlignment="1">
      <alignment horizontal="center" vertical="center" wrapText="1"/>
    </xf>
    <xf numFmtId="0" fontId="23" fillId="0" borderId="22" xfId="0" applyFont="1" applyBorder="1" applyAlignment="1">
      <alignment horizontal="left" vertical="center" wrapText="1"/>
    </xf>
    <xf numFmtId="0" fontId="23" fillId="0" borderId="23" xfId="0" applyFont="1" applyBorder="1" applyAlignment="1">
      <alignment vertical="center" wrapText="1"/>
    </xf>
    <xf numFmtId="176" fontId="23" fillId="0" borderId="23" xfId="46" applyNumberFormat="1" applyFont="1" applyBorder="1" applyAlignment="1">
      <alignment horizontal="center" vertical="center" wrapText="1"/>
    </xf>
    <xf numFmtId="0" fontId="23" fillId="0" borderId="23" xfId="0" applyFont="1" applyBorder="1" applyAlignment="1">
      <alignment horizontal="left" vertical="center" wrapText="1"/>
    </xf>
    <xf numFmtId="177" fontId="23" fillId="0" borderId="24" xfId="0" applyNumberFormat="1" applyFont="1" applyBorder="1" applyAlignment="1">
      <alignment horizontal="center" vertical="center" wrapText="1"/>
    </xf>
    <xf numFmtId="0" fontId="23" fillId="0" borderId="23" xfId="0" applyFont="1" applyFill="1" applyBorder="1" applyAlignment="1">
      <alignment horizontal="left" vertical="center" wrapText="1"/>
    </xf>
    <xf numFmtId="38" fontId="23" fillId="0" borderId="23" xfId="34" applyFont="1" applyFill="1" applyBorder="1" applyAlignment="1">
      <alignment horizontal="center" vertical="center" wrapText="1"/>
    </xf>
    <xf numFmtId="38" fontId="23" fillId="0" borderId="23" xfId="34" applyFont="1" applyBorder="1" applyAlignment="1">
      <alignment horizontal="center" vertical="center" wrapText="1"/>
    </xf>
    <xf numFmtId="0" fontId="23" fillId="0" borderId="23" xfId="0" applyFont="1" applyBorder="1" applyAlignment="1">
      <alignment horizontal="center" vertical="center" wrapText="1"/>
    </xf>
    <xf numFmtId="0" fontId="23" fillId="0" borderId="25" xfId="0" applyFont="1" applyBorder="1" applyAlignment="1">
      <alignment horizontal="center" vertical="center" wrapText="1"/>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0" xfId="0" applyFont="1" applyBorder="1" applyAlignment="1">
      <alignment horizontal="center" vertical="center" wrapText="1"/>
    </xf>
    <xf numFmtId="176" fontId="24" fillId="0" borderId="15" xfId="46" applyNumberFormat="1" applyFont="1" applyBorder="1" applyAlignment="1">
      <alignment horizontal="center" vertical="center" wrapText="1"/>
    </xf>
    <xf numFmtId="176" fontId="24" fillId="0" borderId="20" xfId="46" applyNumberFormat="1" applyFont="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20" xfId="34" applyFont="1" applyFill="1" applyBorder="1" applyAlignment="1">
      <alignment horizontal="center" vertical="center" wrapText="1"/>
    </xf>
    <xf numFmtId="0" fontId="24" fillId="0" borderId="15" xfId="46" applyFont="1" applyBorder="1" applyAlignment="1">
      <alignment horizontal="center" vertical="center" wrapText="1"/>
    </xf>
    <xf numFmtId="0" fontId="24" fillId="0" borderId="20" xfId="46"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1"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1"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10" fontId="27" fillId="0" borderId="23" xfId="34" applyNumberFormat="1" applyFont="1" applyFill="1" applyBorder="1" applyAlignment="1">
      <alignment horizontal="righ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
  <sheetViews>
    <sheetView tabSelected="1" view="pageBreakPreview" zoomScale="68" zoomScaleNormal="100" zoomScaleSheetLayoutView="68" workbookViewId="0">
      <pane xSplit="1" ySplit="7" topLeftCell="B8" activePane="bottomRight" state="frozen"/>
      <selection pane="topRight" activeCell="G1" sqref="G1"/>
      <selection pane="bottomLeft" activeCell="A8" sqref="A8"/>
      <selection pane="bottomRight" activeCell="I8" sqref="I8"/>
    </sheetView>
  </sheetViews>
  <sheetFormatPr defaultColWidth="9" defaultRowHeight="12" x14ac:dyDescent="0.2"/>
  <cols>
    <col min="1" max="1" width="50.6328125" style="1" customWidth="1"/>
    <col min="2" max="2" width="40.6328125" style="1" customWidth="1"/>
    <col min="3" max="3" width="25.6328125" style="27" customWidth="1"/>
    <col min="4" max="5" width="30.6328125" style="1" customWidth="1"/>
    <col min="6" max="6" width="28.26953125" style="3" customWidth="1"/>
    <col min="7" max="7" width="86.08984375" style="1" customWidth="1"/>
    <col min="8" max="9" width="20.6328125" style="5" customWidth="1"/>
    <col min="10" max="13" width="20.6328125" style="2" customWidth="1"/>
    <col min="14" max="14" width="20.6328125" style="1" customWidth="1"/>
    <col min="15" max="15" width="15.6328125" style="1" customWidth="1"/>
    <col min="16" max="16" width="27.81640625" style="1" customWidth="1"/>
    <col min="17" max="16384" width="9" style="1"/>
  </cols>
  <sheetData>
    <row r="1" spans="1:16" x14ac:dyDescent="0.2">
      <c r="H1" s="4"/>
      <c r="I1" s="4"/>
      <c r="O1" s="4" t="s">
        <v>0</v>
      </c>
    </row>
    <row r="2" spans="1:16" ht="70.5" customHeight="1" x14ac:dyDescent="0.2">
      <c r="A2" s="44" t="s">
        <v>1</v>
      </c>
      <c r="B2" s="44"/>
      <c r="C2" s="44"/>
      <c r="D2" s="44"/>
      <c r="E2" s="44"/>
      <c r="F2" s="44"/>
      <c r="G2" s="44"/>
      <c r="H2" s="44"/>
      <c r="I2" s="44"/>
      <c r="J2" s="44"/>
      <c r="K2" s="44"/>
      <c r="L2" s="44"/>
      <c r="M2" s="44"/>
      <c r="N2" s="44"/>
      <c r="O2" s="44"/>
    </row>
    <row r="3" spans="1:16" s="16" customFormat="1" ht="20.149999999999999" customHeight="1" x14ac:dyDescent="0.2">
      <c r="A3" s="10" t="s">
        <v>2</v>
      </c>
      <c r="B3" s="11"/>
      <c r="C3" s="28"/>
      <c r="D3" s="11"/>
      <c r="E3" s="11"/>
      <c r="F3" s="12"/>
      <c r="G3" s="13"/>
      <c r="H3" s="14"/>
      <c r="I3" s="14"/>
      <c r="J3" s="11"/>
      <c r="K3" s="11"/>
      <c r="L3" s="11"/>
      <c r="M3" s="11"/>
      <c r="N3" s="11"/>
      <c r="O3" s="15"/>
    </row>
    <row r="4" spans="1:16" s="16" customFormat="1" ht="20.149999999999999" customHeight="1" x14ac:dyDescent="0.2">
      <c r="A4" s="17" t="s">
        <v>21</v>
      </c>
      <c r="B4" s="18"/>
      <c r="C4" s="29"/>
      <c r="D4" s="18"/>
      <c r="E4" s="18"/>
      <c r="F4" s="19"/>
      <c r="G4" s="15"/>
      <c r="H4" s="20"/>
      <c r="I4" s="20"/>
      <c r="J4" s="18"/>
      <c r="K4" s="18"/>
      <c r="L4" s="18"/>
      <c r="M4" s="18"/>
      <c r="N4" s="18"/>
      <c r="O4" s="15"/>
    </row>
    <row r="5" spans="1:16" s="16" customFormat="1" ht="20.149999999999999" customHeight="1" thickBot="1" x14ac:dyDescent="0.25">
      <c r="A5" s="21" t="s">
        <v>3</v>
      </c>
      <c r="B5" s="22"/>
      <c r="C5" s="30"/>
      <c r="D5" s="22"/>
      <c r="E5" s="22"/>
      <c r="F5" s="23"/>
      <c r="G5" s="24"/>
      <c r="H5" s="25"/>
      <c r="I5" s="25"/>
      <c r="J5" s="22"/>
      <c r="K5" s="22"/>
      <c r="L5" s="22"/>
      <c r="M5" s="22"/>
      <c r="N5" s="22"/>
      <c r="O5" s="24"/>
    </row>
    <row r="6" spans="1:16" s="7" customFormat="1" ht="30" customHeight="1" x14ac:dyDescent="0.2">
      <c r="A6" s="47" t="s">
        <v>4</v>
      </c>
      <c r="B6" s="49" t="s">
        <v>5</v>
      </c>
      <c r="C6" s="51" t="s">
        <v>6</v>
      </c>
      <c r="D6" s="49" t="s">
        <v>7</v>
      </c>
      <c r="E6" s="60" t="s">
        <v>8</v>
      </c>
      <c r="F6" s="62" t="s">
        <v>9</v>
      </c>
      <c r="G6" s="64" t="s">
        <v>10</v>
      </c>
      <c r="H6" s="53" t="s">
        <v>11</v>
      </c>
      <c r="I6" s="55" t="s">
        <v>12</v>
      </c>
      <c r="J6" s="55" t="s">
        <v>13</v>
      </c>
      <c r="K6" s="49" t="s">
        <v>14</v>
      </c>
      <c r="L6" s="57" t="s">
        <v>15</v>
      </c>
      <c r="M6" s="58"/>
      <c r="N6" s="59"/>
      <c r="O6" s="45" t="s">
        <v>16</v>
      </c>
    </row>
    <row r="7" spans="1:16" s="7" customFormat="1" ht="50.15" customHeight="1" thickBot="1" x14ac:dyDescent="0.25">
      <c r="A7" s="48"/>
      <c r="B7" s="50"/>
      <c r="C7" s="52"/>
      <c r="D7" s="50"/>
      <c r="E7" s="61"/>
      <c r="F7" s="63"/>
      <c r="G7" s="65"/>
      <c r="H7" s="54"/>
      <c r="I7" s="56"/>
      <c r="J7" s="56"/>
      <c r="K7" s="50"/>
      <c r="L7" s="33" t="s">
        <v>17</v>
      </c>
      <c r="M7" s="33" t="s">
        <v>18</v>
      </c>
      <c r="N7" s="33" t="s">
        <v>19</v>
      </c>
      <c r="O7" s="46"/>
    </row>
    <row r="8" spans="1:16" s="7" customFormat="1" ht="233" customHeight="1" thickBot="1" x14ac:dyDescent="0.25">
      <c r="A8" s="34" t="s">
        <v>22</v>
      </c>
      <c r="B8" s="35" t="s">
        <v>24</v>
      </c>
      <c r="C8" s="36">
        <v>44944</v>
      </c>
      <c r="D8" s="37" t="s">
        <v>25</v>
      </c>
      <c r="E8" s="37" t="s">
        <v>26</v>
      </c>
      <c r="F8" s="38">
        <v>3130005005532</v>
      </c>
      <c r="G8" s="39" t="s">
        <v>27</v>
      </c>
      <c r="H8" s="40">
        <v>2832891</v>
      </c>
      <c r="I8" s="41">
        <v>2832891</v>
      </c>
      <c r="J8" s="66">
        <f>I8/H8</f>
        <v>1</v>
      </c>
      <c r="K8" s="42" t="s">
        <v>23</v>
      </c>
      <c r="L8" s="42" t="s">
        <v>23</v>
      </c>
      <c r="M8" s="42" t="s">
        <v>23</v>
      </c>
      <c r="N8" s="42" t="s">
        <v>23</v>
      </c>
      <c r="O8" s="43"/>
      <c r="P8" s="32"/>
    </row>
    <row r="9" spans="1:16" s="6" customFormat="1" ht="14" x14ac:dyDescent="0.2">
      <c r="A9" s="26" t="s">
        <v>20</v>
      </c>
      <c r="C9" s="31"/>
      <c r="F9" s="8"/>
      <c r="H9" s="9"/>
      <c r="I9" s="9"/>
      <c r="J9" s="7"/>
      <c r="K9" s="7"/>
      <c r="L9" s="7"/>
      <c r="M9" s="7"/>
    </row>
    <row r="10" spans="1:16" ht="95.25" customHeight="1" x14ac:dyDescent="0.2"/>
  </sheetData>
  <autoFilter ref="A7:O21" xr:uid="{00000000-0009-0000-0000-000000000000}"/>
  <sortState xmlns:xlrd2="http://schemas.microsoft.com/office/spreadsheetml/2017/richdata2" ref="A9:AA27">
    <sortCondition ref="B9:B27"/>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pageMargins left="0.70866141732283472" right="0.70866141732283472" top="0.74803149606299213" bottom="0.74803149606299213" header="0.31496062992125984" footer="0.31496062992125984"/>
  <pageSetup paperSize="9" scale="2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schemas.microsoft.com/office/infopath/2007/PartnerControls"/>
    <ds:schemaRef ds:uri="5a941860-7cba-47d8-8c76-92fcbe358807"/>
    <ds:schemaRef ds:uri="http://purl.org/dc/elements/1.1/"/>
    <ds:schemaRef ds:uri="847926f1-1f4d-401e-9b26-3e5c2a772002"/>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159C7CDF-1070-444F-BC90-EC439DB18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R４第４・四半期（１月）</vt:lpstr>
      <vt:lpstr>Sheet1</vt:lpstr>
      <vt:lpstr>'R４第４・四半期（１月）'!Print_Area</vt:lpstr>
      <vt:lpstr>'R４第４・四半期（１月）'!Print_Titles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2023-01-27T01:51:50Z</cp:lastPrinted>
  <dcterms:created xsi:type="dcterms:W3CDTF">2012-11-14T23:56:55Z</dcterms:created>
  <dcterms:modified xsi:type="dcterms:W3CDTF">2023-08-15T02:00:46Z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95700600</vt:r8>
  </property>
  <property fmtid="{D5CDD505-2E9C-101B-9397-08002B2CF9AE}" pid="4" name="MediaServiceImageTags">
    <vt:lpwstr/>
  </property>
</Properties>
</file>