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24226"/>
  <mc:AlternateContent xmlns:mc="http://schemas.openxmlformats.org/markup-compatibility/2006">
    <mc:Choice Requires="x15">
      <x15ac:absPath xmlns:x15ac="http://schemas.microsoft.com/office/spreadsheetml/2010/11/ac" url="C:\Users\nra_cms004\Documents\"/>
    </mc:Choice>
  </mc:AlternateContent>
  <xr:revisionPtr revIDLastSave="0" documentId="8_{807C923E-D30D-4F40-B992-612695475301}" xr6:coauthVersionLast="47" xr6:coauthVersionMax="47" xr10:uidLastSave="{00000000-0000-0000-0000-000000000000}"/>
  <bookViews>
    <workbookView xWindow="-110" yWindow="-110" windowWidth="19420" windowHeight="10420" xr2:uid="{00000000-000D-0000-FFFF-FFFF00000000}"/>
  </bookViews>
  <sheets>
    <sheet name="R4第７月庁費随契" sheetId="1" r:id="rId1"/>
    <sheet name="Sheet1" sheetId="2" state="hidden" r:id="rId2"/>
  </sheets>
  <externalReferences>
    <externalReference r:id="rId3"/>
  </externalReferences>
  <definedNames>
    <definedName name="_xlnm._FilterDatabase" localSheetId="0" hidden="1">'R4第７月庁費随契'!$A$1:$O$21</definedName>
    <definedName name="_xlnm.Print_Area" localSheetId="0">'R4第７月庁費随契'!$A$1:$O$22</definedName>
    <definedName name="_xlnm.Print_Titles" localSheetId="0">'R4第７月庁費随契'!$1:$7</definedName>
    <definedName name="Z_140F382B_0DB9_447B_8DFF_5096F9796907_.wvu.FilterData" localSheetId="0" hidden="1">'R4第７月庁費随契'!$A$7:$O$7</definedName>
    <definedName name="Z_62B2EEF8_EE3A_4AA6_99E5_917C1793F78A_.wvu.FilterData" localSheetId="0" hidden="1">'R4第７月庁費随契'!$A$7:$O$7</definedName>
    <definedName name="Z_C4649BA3_FD24_4733_854E_17F5C8C3D8FB_.wvu.FilterData" localSheetId="0" hidden="1">'R4第７月庁費随契'!$A$7:$O$7</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J13" i="1" l="1"/>
  <c r="J14" i="1"/>
  <c r="J18" i="1" l="1"/>
  <c r="J16" i="1"/>
  <c r="J15" i="1"/>
  <c r="J12" i="1"/>
  <c r="J11" i="1"/>
  <c r="J8" i="1"/>
</calcChain>
</file>

<file path=xl/sharedStrings.xml><?xml version="1.0" encoding="utf-8"?>
<sst xmlns="http://schemas.openxmlformats.org/spreadsheetml/2006/main" count="153" uniqueCount="80">
  <si>
    <t>様式２－４</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</si>
  <si>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</si>
  <si>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【原子力規制委員会】</t>
    <rPh sb="1" eb="4">
      <t>ゲンシリョク</t>
    </rPh>
    <rPh sb="4" eb="6">
      <t>キセイ</t>
    </rPh>
    <rPh sb="6" eb="9">
      <t>イインカイ</t>
    </rPh>
    <phoneticPr fontId="6"/>
  </si>
  <si>
    <t>令和４年度　7月分</t>
    <rPh sb="0" eb="2">
      <t>レイワ</t>
    </rPh>
    <rPh sb="3" eb="5">
      <t>ネンド</t>
    </rPh>
    <rPh sb="7" eb="8">
      <t>ガツ</t>
    </rPh>
    <rPh sb="8" eb="9">
      <t>ブン</t>
    </rPh>
    <phoneticPr fontId="6"/>
  </si>
  <si>
    <t>（庁費：随意契約）</t>
    <rPh sb="1" eb="3">
      <t>チョウヒ</t>
    </rPh>
    <rPh sb="4" eb="6">
      <t>ズイイ</t>
    </rPh>
    <rPh sb="6" eb="8">
      <t>ケイヤク</t>
    </rPh>
    <phoneticPr fontId="6"/>
  </si>
  <si>
    <t>物品役務等の
名称及び数量</t>
    <rPh sb="0" eb="2">
      <t>ブッピン</t>
    </rPh>
    <rPh sb="2" eb="4">
      <t>エキム</t>
    </rPh>
    <rPh sb="4" eb="5">
      <t>トウ</t>
    </rPh>
    <rPh sb="7" eb="9">
      <t>メイショウ</t>
    </rPh>
    <rPh sb="9" eb="10">
      <t>オヨ</t>
    </rPh>
    <rPh sb="11" eb="13">
      <t>スウリョウ</t>
    </rPh>
    <phoneticPr fontId="4"/>
  </si>
  <si>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</si>
  <si>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契約を締結した日</t>
    <rPh sb="0" eb="2">
      <t>ケイヤク</t>
    </rPh>
    <rPh sb="3" eb="5">
      <t>テイケツ</t>
    </rPh>
    <rPh sb="7" eb="8">
      <t>ヒ</t>
    </rPh>
    <phoneticPr fontId="4"/>
  </si>
  <si>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</si>
  <si>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</si>
  <si>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</si>
  <si>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</si>
  <si>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</si>
  <si>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</si>
  <si>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</si>
  <si>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再就職者の
役員の数
(人）</t>
    <rPh sb="0" eb="4">
      <t>サイシュウショクシャ</t>
    </rPh>
    <rPh sb="6" eb="8">
      <t>ヤクイン</t>
    </rPh>
    <rPh sb="9" eb="10">
      <t>カズ</t>
    </rPh>
    <rPh sb="12" eb="13">
      <t>ニン</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</si>
  <si>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</si>
  <si>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</si>
  <si>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</si>
  <si>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</si>
  <si>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rPh sb="6" eb="7">
      <t>スウ</t>
    </rPh>
    <phoneticPr fontId="4"/>
  </si>
  <si>
    <t>令和４年度可搬型モニタリングポスト（富士電機株式会社製）の現地試験業務</t>
    <phoneticPr fontId="4"/>
  </si>
  <si>
    <t>支出負担行為担当官
原子力規制委員会原子力規制庁
長官官房参事官　河原 雄介
東京都港区六本木1丁目9番9号</t>
    <rPh sb="48" eb="50">
      <t>チョウメ</t>
    </rPh>
    <rPh sb="51" eb="52">
      <t>バン</t>
    </rPh>
    <rPh sb="53" eb="54">
      <t>ゴウ</t>
    </rPh>
    <phoneticPr fontId="13"/>
  </si>
  <si>
    <t>富士電機株式会社</t>
    <rPh sb="0" eb="8">
      <t>フジデンキカブシキガイシャ</t>
    </rPh>
    <phoneticPr fontId="4"/>
  </si>
  <si>
    <t>神奈川県川崎市川崎区田辺新田１番1号</t>
    <rPh sb="0" eb="7">
      <t>カナガワケンカワサキシ</t>
    </rPh>
    <rPh sb="7" eb="10">
      <t>カワサキク</t>
    </rPh>
    <rPh sb="10" eb="14">
      <t>タナベシンデン</t>
    </rPh>
    <rPh sb="15" eb="16">
      <t>バン</t>
    </rPh>
    <rPh sb="17" eb="18">
      <t>ゴウ</t>
    </rPh>
    <phoneticPr fontId="2"/>
  </si>
  <si>
    <t xml:space="preserve">9020001071492 </t>
    <phoneticPr fontId="4"/>
  </si>
  <si>
    <t>富士電機製の可搬型モニタリングポストの最終工程作業の現地試験業務（機器調整・校正等）を実施する上で、必要な機器構造や各種設定情報は、当該メーカのみが持ち得るものであることから、会計法第２９条の３第４項の規定に基づき契約の性質又は目的が競争を許さない場合として、富士電機株式会社を契約の相手方とする。</t>
    <phoneticPr fontId="4"/>
  </si>
  <si>
    <t>-</t>
    <phoneticPr fontId="13"/>
  </si>
  <si>
    <t>令和4年度最適評価手法の整備作業の人材派遣による人材の受入れ</t>
    <rPh sb="0" eb="2">
      <t>レイワ</t>
    </rPh>
    <rPh sb="3" eb="5">
      <t>ネンド</t>
    </rPh>
    <rPh sb="5" eb="7">
      <t>サイテキ</t>
    </rPh>
    <rPh sb="7" eb="9">
      <t>ヒョウカ</t>
    </rPh>
    <rPh sb="9" eb="11">
      <t>シュホウ</t>
    </rPh>
    <rPh sb="12" eb="14">
      <t>セイビ</t>
    </rPh>
    <rPh sb="14" eb="16">
      <t>サギョウ</t>
    </rPh>
    <rPh sb="17" eb="19">
      <t>ジンザイ</t>
    </rPh>
    <rPh sb="19" eb="21">
      <t>ハケン</t>
    </rPh>
    <rPh sb="24" eb="26">
      <t>ジンザイ</t>
    </rPh>
    <rPh sb="27" eb="29">
      <t>ウケイレ</t>
    </rPh>
    <phoneticPr fontId="4"/>
  </si>
  <si>
    <t>（株）シー・エス・エー・ジャパン</t>
    <rPh sb="1" eb="2">
      <t>カブ</t>
    </rPh>
    <phoneticPr fontId="4"/>
  </si>
  <si>
    <t>東京都港区芝大門１丁目３番９号</t>
  </si>
  <si>
    <t>本件は、一般競争入札(最低価格落札方式)により入札を行ったが、再度の入札をしても落札者がいないことから、予算決算及び会計令第99条の2の規定に基づく随意契約を行う。</t>
    <rPh sb="0" eb="2">
      <t>ホンケン</t>
    </rPh>
    <rPh sb="4" eb="10">
      <t>イッパンキョウソウニュウサツ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2" eb="57">
      <t>ヨサンケッサンオヨ</t>
    </rPh>
    <rPh sb="58" eb="61">
      <t>カイケイレイ</t>
    </rPh>
    <rPh sb="61" eb="62">
      <t>ダイ</t>
    </rPh>
    <rPh sb="71" eb="72">
      <t>モト</t>
    </rPh>
    <rPh sb="74" eb="78">
      <t>ズイイケイヤク</t>
    </rPh>
    <rPh sb="79" eb="80">
      <t>オコナ</t>
    </rPh>
    <phoneticPr fontId="13"/>
  </si>
  <si>
    <t>非公表</t>
    <rPh sb="0" eb="3">
      <t>ヒコウヒョウ</t>
    </rPh>
    <phoneticPr fontId="13"/>
  </si>
  <si>
    <t>-</t>
  </si>
  <si>
    <t>令和4年度原子力規制委員会ホームページドメイン移行業務</t>
    <phoneticPr fontId="4"/>
  </si>
  <si>
    <t>エヌ・ティ・ティラーニングシステムズ（株）</t>
    <phoneticPr fontId="4"/>
  </si>
  <si>
    <t>東京都港区南麻布１丁目６番１５号</t>
    <phoneticPr fontId="4"/>
  </si>
  <si>
    <t>9010401005010</t>
    <phoneticPr fontId="4"/>
  </si>
  <si>
    <t>原子力規制委員会ホームページの CMS サーバ導入、システム構築は、エヌ・ティ・ティラーニングシステムズ株式会社によって、令和２年度に行い、令和６年度まで運用保守業務を続けて行う多年度契約となっている。このため、システムの内容については、同社のみが詳細を把握している。
このたび、令和 3 年度に実施した原子力規制委員会全体のネットワークシステムの更改に係るドメイン変更（nsr.go.jp から nra.go.jp に変更）に伴い、原子力規制委員会ホームページのドメインも移行が必要となるが、これは、現状の CMS サーバシステムを維持したまま行うものであり、CMS システム上での改修が大半の作業となることから、本システム上の機器等
を円滑に稼働させ、サービスを提供させつつドメイン移行を実施することが必須であるため、本システムを熟知している者が確実に実施することが不可欠である。
また、本業務を実施中、本システムにおいて障害が発生した場合等、不測の事態が発生した場合に迅速かつ適切に対応できるのは本システムの構築及び運用・保守業務を行っている株式会社エヌ・ティ・ティラーニングシステムズ株式会社のみであることから、同社と随意契約をすることとしたい。</t>
    <phoneticPr fontId="4"/>
  </si>
  <si>
    <t>令和４年度原子力規制委員会ネットワークシステムのドメイン移行業務</t>
    <phoneticPr fontId="4"/>
  </si>
  <si>
    <t>株式会社日立システムズ</t>
    <rPh sb="0" eb="2">
      <t>カブシキ</t>
    </rPh>
    <rPh sb="2" eb="4">
      <t>カイシャ</t>
    </rPh>
    <rPh sb="4" eb="6">
      <t>ヒタチ</t>
    </rPh>
    <phoneticPr fontId="4"/>
  </si>
  <si>
    <t>東京都中央区日本橋兜町１番４号</t>
    <rPh sb="0" eb="3">
      <t>トウキョウト</t>
    </rPh>
    <rPh sb="3" eb="6">
      <t>チュウオウク</t>
    </rPh>
    <rPh sb="6" eb="9">
      <t>ニホンバシ</t>
    </rPh>
    <rPh sb="9" eb="10">
      <t>カブト</t>
    </rPh>
    <rPh sb="10" eb="11">
      <t>マチ</t>
    </rPh>
    <rPh sb="12" eb="13">
      <t>バン</t>
    </rPh>
    <rPh sb="14" eb="15">
      <t>ゴウ</t>
    </rPh>
    <phoneticPr fontId="4"/>
  </si>
  <si>
    <t>原子力規制委員会ネットワークシステムのシステム構築は、㈱日立システムズによって令和３年度に行い、令和７年度まで運用保守業務を続けて行う多年度契約となっている。このため、システムの内容については同社のみが詳細を把握している。
このたび、令和３年度に実施した原子力規制委員会全体のNWSの更改に係るドメイン移行（nsr.go.jpからnra.go.jpに変更）に伴い、同システムの外部公開Webサーバのドメインについても移行が必要となるが、これは現行のシステム構成を維持したまま行うものであり、本システム上での改修が大半の作業となることから、本システム上の機器等を円滑に稼働させサービスを提供させつつドメイン移行を実施することが必須であるため、本システムを熟知している者が確実に実施することが不可欠である。
また、本業務を実施中、本システムにおいて障害が発生した場合等、不測の事態が発生した場合に迅速かつ適切に対応できるのは本システムの構築及び運用・保守業務を行っている㈱日立システムズのみであることから、同社と随意契約をすることとしたい。</t>
    <phoneticPr fontId="4"/>
  </si>
  <si>
    <t>令和4年度レイアウト変更に伴う解析ネットワーク等の配線等作業</t>
    <phoneticPr fontId="4"/>
  </si>
  <si>
    <t>原子力規制委員会解析業務用ネットワーク（以下「解析LAN」という。）は、平成26年3月の原子力安全基盤機構の統合により原子力規制委員会へ引き継がれた解析業務用のインフラとして導入された。
解析LANは、原子力規制庁本庁内において解析業務を行うための各種システム（データベース）とそれを利用する職員の解析業務用端末がネットワーク機器類で繋がっているものである。今般、本庁16階、6階内のレイアウト変更によるプリンタ及び解析業務用端末等の移動が発生することに伴い、LANケーブルの配線等を行うものである。
具体的にはレイアウト変更後の座席においてプリンタ及び解析LAN端末等を接続できるよう、解析LAN用ケーブル等を敷設し必要に応じて整線すること。
㈱日立システムズは、現在の解析LANを含む原子力規制委員会のNW全体（行政LAN及びクローズドLAN）を運用している業者である。本件は、既設LAN全体の構成を熟知し、稼働中のLAN（解析LAN、行政LAN、クローズドLAN）に影響を与えず作業する必要があるため、全体LANの構成図と構成機器の設定情報及び機器構成や設定情報の変更により全体に影響が出ない等の判断基準は、現在の運用業者しか持ち合わせていない。よって、㈱日立システムズのみが本件を実施することができる唯一の者である。</t>
    <phoneticPr fontId="4"/>
  </si>
  <si>
    <t>令和４年度原子力規制委員会公開情報管理システムのドメイン移行業務</t>
    <phoneticPr fontId="4"/>
  </si>
  <si>
    <t>株式会社エヌ・ティ・ティ・データ</t>
    <phoneticPr fontId="4"/>
  </si>
  <si>
    <t>東京都江東区豊洲３丁目３番３号</t>
    <phoneticPr fontId="4"/>
  </si>
  <si>
    <t>原子力規制委員会公開情報管理システムのシステム構築は、株式会社エヌ・ティ・ティ・データによって、令和元年度に行い令和５年度まで運用保守業務を続けて行う多年度契約となっている。このため、システムの内容については同社のみが詳細を把握している。
このたび、令和3年度に実施した原子力規制委員会全体のNWSの更改に係るドメイン移行（nsr.go.jpからnra.go.jpに変更）に伴い、本システムのドメインについても移行が必要となるが、これは現行のシステム構成を維持したまま行うものであり、本システム上での改修が大半の作業となることから、本システム上の機器等を円滑に稼働させ、サービスを提供させつつドメイン移行を実施することが必須であるため、本システムを熟知している者が確実に実施することが不可欠である。
また、本業務を実施中、本システムにおいて障害が発生した場合等、不測の事態が発生した場合に迅速かつ適切に対応できるのは本システムの構築及び運用・保守業務を行っている株式会社エヌ・ティ・ティ・データのみであることから、同社と随意契約をすることとしたい。</t>
    <phoneticPr fontId="4"/>
  </si>
  <si>
    <t>令和４年度統合原子力防災ネットワークシステムから外部へのメール誤送信防止設定作業</t>
    <phoneticPr fontId="1"/>
  </si>
  <si>
    <t>東芝ＩＴサービス株式会社</t>
    <rPh sb="0" eb="2">
      <t>トウシバ</t>
    </rPh>
    <rPh sb="8" eb="12">
      <t>カブシキガイシャ</t>
    </rPh>
    <phoneticPr fontId="2"/>
  </si>
  <si>
    <t>東京都港区芝浦４丁目9番２５号</t>
    <rPh sb="0" eb="3">
      <t>トウキョウト</t>
    </rPh>
    <rPh sb="3" eb="7">
      <t>ミナトクシバウラ</t>
    </rPh>
    <rPh sb="8" eb="10">
      <t>チョウメ</t>
    </rPh>
    <rPh sb="11" eb="12">
      <t>バン</t>
    </rPh>
    <rPh sb="14" eb="15">
      <t>ゴウ</t>
    </rPh>
    <phoneticPr fontId="1"/>
  </si>
  <si>
    <t>本契約の相手方には、統合原子力防災ネットワークシステムを停止することなく、メールシステムの設定変更を行い、新たな動作の確認及び統合原子力防災ネットワークシステムの他システムへの影響がないことを短時間で検証できる知見が必要である。この要件を満たすのは、統合原子力防災ネットワークシステムを設計・構築し、現在は保守運用業務を請負中である東芝IT サービス株式会社のみである。
また、この作業中に不測の事態により統合原子力防災ネットワークシステムに問題が生じた場合、適切な処置を迅速に行い、システム復旧が可能であるのも同社のみである。以上のことから、会計法第29 条の3 第4 項の規定に基づき契約の性質又は目的が競争を許さない場合として、東芝IT サービス株式会社と随意契約を締結することとする。</t>
    <phoneticPr fontId="4"/>
  </si>
  <si>
    <t>令和４年度　静的機器等の衝撃応答試験及び事後解析</t>
    <phoneticPr fontId="5"/>
  </si>
  <si>
    <t>日立ＧＥニュークリア・エナジー株式会社</t>
    <phoneticPr fontId="4"/>
  </si>
  <si>
    <t>東京都千代田区外神田１丁目18 番13 号</t>
    <phoneticPr fontId="13"/>
  </si>
  <si>
    <t xml:space="preserve">4050001024551 </t>
  </si>
  <si>
    <t>本契約では、令和 3 年度に製作した供試体を用いて衝撃加振試験を実施し、供試体の応答及び減衰を詳細に把握した上で、この試験結果を解析によって再現することを目的としている。
これらの目的を達成するためには、供試体の詳細構造及び試験によって予想される供試体の振動を踏まえて、供試体の振動特性を把握するために適切な位置に計測機器を設置して試験を実施し、応答及び減衰を計測する必要がある。これは、図面等から読み取ることが困難な供試体の部
品の間隙・がたつき等の細部構造を把握した者しか実施する事ができない。また、試験結果を解析によって適切に再現するためには、試験と同様に、供試体の詳細構造を踏まえて図面等から読み取ることが難しい供試体の部品の間隙・がたつき、供試体及び内蔵機器の固定状態等の細部構造を解析モデルに反映する必要がある。これは、供試体の細部構造に係る知見を有する者しか実施する事ができない。
さらに、図面等から読み取ることが難しい供試体の細部構造については、供試体を設計・製作した業者が有する知的財産及び製造ノウハウ等の企業秘密が含まれているため、他の業者に開示することが出来ない。
これらの理由から、昨年度に供試体を設計・製作し、供試体の細部構造について十分な知識を有する唯一の業者である日立 GE ニュークリア・エナジー株式会社しか対応できない。
以上のことから、会計法第 29 条の 3 第 4 項の規定に基づき契約の性質又は目的が競争を許さない場合として、日立 GE ニュークリア・エナジー株式会社と契約するものである。</t>
    <phoneticPr fontId="5"/>
  </si>
  <si>
    <t>令和４年度ボーリング調査による断層試料の採取及び室内分析</t>
    <phoneticPr fontId="5"/>
  </si>
  <si>
    <t>株式会社地圏総合コンサルタント</t>
    <phoneticPr fontId="4"/>
  </si>
  <si>
    <t>東京都荒川区西日暮里２丁目２６番２号</t>
    <phoneticPr fontId="5"/>
  </si>
  <si>
    <t xml:space="preserve">6011501016164 </t>
  </si>
  <si>
    <t>本事業の受託者選定の必要条件として、
・根尾谷断層や中央構造線での断層破砕帯に関するボーリング調査や断層露頭調査の経験があり、これらの断層破砕帯の構造区分や最新の活動面を特定することができる能力
・これまでに根尾谷断層と中央構造線のボーリング調査により採取した延長約 2,000ｍのボーリングコアの地質性状を熟知しており、今年度実施する追加調査と併せて断層の構造等を総合的に判断することができる能力
・ボーリング掘削により高品位の不攪乱の断層試料を採取することができる能力
・ボーリングコアを用いた定方位解析や条線の方向、断層の運動センスを認定できる能力
・偏光顕微鏡を用いた微細組織構造観察により破砕物質中のせん断構造を把握できる能力
・XRD（X 線回折）分析及び XRF（蛍光 X 線）分析により、断層破砕物質の構成鉱物や化学組成を把握できる能力
をすべて有することが不可欠である。また、この分野の研究動向を熟知し、必要な技術的知見及び関連する調査・分析の実施経験を十分に蓄積している必要がある。
これらの条件を満たす者は、これまでに過年度事業を委託した株式会社地圏総合コンサルタントのみと思われる。しかしながら、本事業で必要となる知見、技能を有する業者・大学が他にないか確認するため、必要な技術等を明示した上で、令和 4 年 6 月 20 日～7 月 4日に入札可能性調査（公募）を実施し、本事業で必要となる知見、技能を有する者の参加の確認を行ったところ、実施可能事業者として株式会社地圏総合コンサルタントの 1 者のみの応募があった。
このため、会計法第 29 条の 3 第 4 項の規定に基づき契約の性質又は目的が競争を許さない場合として、本委託事業の契約相手方として株式会社地圏総合コンサルタントと随意契約を締結するものである。</t>
    <phoneticPr fontId="5"/>
  </si>
  <si>
    <t>令和４年度　原子炉システム解析コードの妥当性確認作業の人材派遣による人材の受入れ</t>
    <phoneticPr fontId="5"/>
  </si>
  <si>
    <t>株式会社シー・エス・エー・ジャパン</t>
    <rPh sb="0" eb="4">
      <t>カブシキガイシャ</t>
    </rPh>
    <phoneticPr fontId="5"/>
  </si>
  <si>
    <t>東京都港区芝大門1丁目3番9号</t>
  </si>
  <si>
    <t>6010401113492</t>
    <phoneticPr fontId="5"/>
  </si>
  <si>
    <t>非公表</t>
    <phoneticPr fontId="13"/>
  </si>
  <si>
    <t>単価契約</t>
    <phoneticPr fontId="34"/>
  </si>
  <si>
    <t>令和4年度高温気相化学反応実験装置のクリーニング</t>
    <rPh sb="0" eb="2">
      <t>レイワ</t>
    </rPh>
    <rPh sb="3" eb="5">
      <t>ネンド</t>
    </rPh>
    <rPh sb="5" eb="7">
      <t>コウオン</t>
    </rPh>
    <rPh sb="7" eb="8">
      <t>キ</t>
    </rPh>
    <rPh sb="8" eb="9">
      <t>ソウ</t>
    </rPh>
    <rPh sb="9" eb="11">
      <t>カガク</t>
    </rPh>
    <rPh sb="11" eb="13">
      <t>ハンノウ</t>
    </rPh>
    <rPh sb="13" eb="15">
      <t>ジッケン</t>
    </rPh>
    <rPh sb="15" eb="17">
      <t>ソウチ</t>
    </rPh>
    <phoneticPr fontId="5"/>
  </si>
  <si>
    <t>藤本化学株式会社</t>
    <rPh sb="0" eb="8">
      <t>フジモトカガクカブシキガイシャ</t>
    </rPh>
    <phoneticPr fontId="5"/>
  </si>
  <si>
    <t>東京都千代田区内神田３丁目２番１５号</t>
    <rPh sb="11" eb="13">
      <t>チョウメ</t>
    </rPh>
    <rPh sb="14" eb="15">
      <t>バン</t>
    </rPh>
    <rPh sb="17" eb="18">
      <t>ゴウ</t>
    </rPh>
    <phoneticPr fontId="13"/>
  </si>
  <si>
    <t>2010001027832</t>
    <phoneticPr fontId="5"/>
  </si>
  <si>
    <t>今回クリーニングの対象となる実験装置は精密機器であるため各社のサービススタッフのメンテナンスが推奨されている。さらに当該実験装置は日本原子力研究開発機構（原子力機構）に設置していることから、原子力機構の作業安全に係る認定を受けた作業責任者の管理下での作業実施が求められ る。複数の精密機器メーカーの取りまとめと原子力機構での作業安全の管理の観点を踏まえると、本作業を実施できるのは当該システムの開発・運用・保守を行っている藤本科学株式会社のみである。 以上のことから、会計法第29条の3第4 項の規定に基づき契約の性質又は目 的が競争を許さない場合として、藤本科学株式会社と契約することとしたい。</t>
    <phoneticPr fontId="13"/>
  </si>
  <si>
    <t>令和４年度　１６階レイアウト変更工事</t>
    <phoneticPr fontId="13"/>
  </si>
  <si>
    <t>森ビル株式会社</t>
    <phoneticPr fontId="13"/>
  </si>
  <si>
    <t>東京都港区六本木6丁目10番1号</t>
    <rPh sb="9" eb="11">
      <t>チョウメ</t>
    </rPh>
    <rPh sb="13" eb="14">
      <t>バン</t>
    </rPh>
    <rPh sb="15" eb="16">
      <t>ゴウ</t>
    </rPh>
    <phoneticPr fontId="13"/>
  </si>
  <si>
    <t>本件は、契約可能な者が一しかいないことが明らかとなったため、会計法第29条の3第4項の規定に基づく随意契約を行う。</t>
    <phoneticPr fontId="13"/>
  </si>
  <si>
    <t>令和４年度　６階レイアウト変更工事</t>
    <phoneticPr fontId="1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</si>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</sst>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 &quot;#,##0"/>
    <numFmt numFmtId="178" formatCode="0;[Red]0"/>
    <numFmt numFmtId="179" formatCode="0_ "/>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0"/>
      <name val="ＭＳ Ｐゴシック"/>
      <family val="3"/>
      <charset val="128"/>
    </font>
    <font>
      <sz val="11"/>
      <name val="ＭＳ 明朝"/>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s>
  <cellStyleXfs count="53">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2" fillId="0" borderId="0" applyNumberFormat="0" applyFill="0" applyBorder="0" applyAlignment="0" applyProtection="0">
      <alignment vertical="center"/>
    </xf>
    <xf numFmtId="0" fontId="13" fillId="26" borderId="6" applyNumberFormat="0" applyAlignment="0" applyProtection="0">
      <alignment vertical="center"/>
    </xf>
    <xf numFmtId="0" fontId="14" fillId="27" borderId="0" applyNumberFormat="0" applyBorder="0" applyAlignment="0" applyProtection="0">
      <alignment vertical="center"/>
    </xf>
    <xf numFmtId="9" fontId="5" fillId="0" borderId="0" applyFont="0" applyFill="0" applyBorder="0" applyAlignment="0" applyProtection="0"/>
    <xf numFmtId="0" fontId="10" fillId="28" borderId="7" applyNumberFormat="0" applyFont="0" applyAlignment="0" applyProtection="0">
      <alignment vertical="center"/>
    </xf>
    <xf numFmtId="0" fontId="15" fillId="0" borderId="8" applyNumberFormat="0" applyFill="0" applyAlignment="0" applyProtection="0">
      <alignment vertical="center"/>
    </xf>
    <xf numFmtId="0" fontId="16" fillId="29" borderId="0" applyNumberFormat="0" applyBorder="0" applyAlignment="0" applyProtection="0">
      <alignment vertical="center"/>
    </xf>
    <xf numFmtId="0" fontId="17" fillId="30" borderId="9" applyNumberFormat="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30" borderId="14" applyNumberFormat="0" applyAlignment="0" applyProtection="0">
      <alignment vertical="center"/>
    </xf>
    <xf numFmtId="0" fontId="24" fillId="0" borderId="0" applyNumberFormat="0" applyFill="0" applyBorder="0" applyAlignment="0" applyProtection="0">
      <alignment vertical="center"/>
    </xf>
    <xf numFmtId="0" fontId="25" fillId="31" borderId="9" applyNumberFormat="0" applyAlignment="0" applyProtection="0">
      <alignment vertical="center"/>
    </xf>
    <xf numFmtId="0" fontId="5" fillId="0" borderId="0">
      <alignment vertical="center"/>
    </xf>
    <xf numFmtId="0" fontId="10" fillId="0" borderId="0"/>
    <xf numFmtId="0" fontId="5" fillId="0" borderId="0"/>
    <xf numFmtId="0" fontId="26" fillId="32"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cellStyleXfs>
  <cellXfs count="83">
    <xf numFmtId="0" fontId="0" fillId="0" borderId="0" xfId="0">
      <alignment vertical="center"/>
    </xf>
    <xf numFmtId="0" fontId="8" fillId="0" borderId="0" xfId="46" applyFont="1" applyAlignment="1">
      <alignment horizontal="center" vertical="center" wrapText="1"/>
    </xf>
    <xf numFmtId="0" fontId="27" fillId="0" borderId="0" xfId="46" applyFont="1" applyAlignment="1">
      <alignment horizontal="left" vertical="center" wrapText="1"/>
    </xf>
    <xf numFmtId="0" fontId="29" fillId="0" borderId="0" xfId="0" applyFont="1">
      <alignment vertical="center"/>
    </xf>
    <xf numFmtId="0" fontId="29" fillId="0" borderId="0" xfId="0" applyFont="1" applyAlignment="1">
      <alignment horizontal="center" vertical="center"/>
    </xf>
    <xf numFmtId="0" fontId="30" fillId="0" borderId="0" xfId="0" applyFont="1" applyAlignment="1">
      <alignment horizontal="left" vertical="center"/>
    </xf>
    <xf numFmtId="0" fontId="28" fillId="0" borderId="0" xfId="0" applyFont="1" applyAlignment="1">
      <alignment horizontal="center" vertical="center" wrapText="1"/>
    </xf>
    <xf numFmtId="0" fontId="30" fillId="0" borderId="2" xfId="0" applyFont="1" applyBorder="1" applyAlignment="1">
      <alignment horizontal="left" vertical="center"/>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8" fillId="0" borderId="0" xfId="46" applyFont="1" applyAlignment="1">
      <alignment horizontal="right" vertical="center" wrapText="1"/>
    </xf>
    <xf numFmtId="0" fontId="28" fillId="0" borderId="0" xfId="0" applyFont="1">
      <alignment vertical="center"/>
    </xf>
    <xf numFmtId="0" fontId="29" fillId="0" borderId="0" xfId="0" applyFont="1" applyAlignment="1">
      <alignment horizontal="right" vertical="center" wrapText="1"/>
    </xf>
    <xf numFmtId="0" fontId="31" fillId="0" borderId="0" xfId="0" applyFont="1">
      <alignment vertical="center"/>
    </xf>
    <xf numFmtId="0" fontId="28" fillId="0" borderId="0" xfId="0" applyFont="1" applyAlignment="1">
      <alignment vertical="center" wrapText="1"/>
    </xf>
    <xf numFmtId="49" fontId="8" fillId="0" borderId="0" xfId="46" applyNumberFormat="1" applyFont="1" applyAlignment="1">
      <alignment horizontal="center" vertical="center" wrapText="1"/>
    </xf>
    <xf numFmtId="49" fontId="28" fillId="0" borderId="0" xfId="0" applyNumberFormat="1" applyFont="1" applyAlignment="1">
      <alignment horizontal="center" vertical="center" wrapText="1"/>
    </xf>
    <xf numFmtId="49" fontId="29" fillId="0" borderId="2" xfId="0" applyNumberFormat="1" applyFont="1" applyBorder="1" applyAlignment="1">
      <alignment horizontal="center" vertical="center" wrapText="1"/>
    </xf>
    <xf numFmtId="0" fontId="28" fillId="0" borderId="0" xfId="0" applyFont="1" applyAlignment="1">
      <alignment horizontal="right" vertical="center" wrapText="1"/>
    </xf>
    <xf numFmtId="0" fontId="29" fillId="0" borderId="2" xfId="0" applyFont="1" applyBorder="1" applyAlignment="1">
      <alignment horizontal="right" vertical="center" wrapText="1"/>
    </xf>
    <xf numFmtId="0" fontId="29" fillId="0" borderId="0" xfId="0" applyFont="1" applyAlignment="1">
      <alignment horizontal="right" vertical="center"/>
    </xf>
    <xf numFmtId="49" fontId="29" fillId="0" borderId="0" xfId="0" applyNumberFormat="1" applyFont="1" applyAlignment="1">
      <alignment horizontal="center" vertical="center"/>
    </xf>
    <xf numFmtId="0" fontId="28" fillId="0" borderId="0" xfId="0" applyFont="1" applyAlignment="1">
      <alignment horizontal="center" vertical="center"/>
    </xf>
    <xf numFmtId="0" fontId="32" fillId="0" borderId="0" xfId="46" applyFont="1" applyAlignment="1">
      <alignment horizontal="center" vertical="center" wrapText="1"/>
    </xf>
    <xf numFmtId="0" fontId="29" fillId="0" borderId="0" xfId="0" applyFont="1" applyAlignment="1">
      <alignment horizontal="center" vertical="center" wrapText="1"/>
    </xf>
    <xf numFmtId="0" fontId="7" fillId="0" borderId="20" xfId="0" applyFont="1" applyBorder="1" applyAlignment="1">
      <alignment horizontal="center" vertical="center" wrapText="1"/>
    </xf>
    <xf numFmtId="0" fontId="29" fillId="33" borderId="2" xfId="0" applyFont="1" applyFill="1" applyBorder="1" applyAlignment="1">
      <alignment vertical="center" wrapText="1"/>
    </xf>
    <xf numFmtId="0" fontId="29" fillId="33" borderId="1" xfId="0" applyFont="1" applyFill="1" applyBorder="1" applyAlignment="1">
      <alignment vertical="center" wrapText="1"/>
    </xf>
    <xf numFmtId="0" fontId="29" fillId="33" borderId="25" xfId="0" applyFont="1" applyFill="1" applyBorder="1" applyAlignment="1">
      <alignment vertical="center" wrapText="1"/>
    </xf>
    <xf numFmtId="0" fontId="29" fillId="33" borderId="27" xfId="0" applyFont="1" applyFill="1" applyBorder="1" applyAlignment="1" applyProtection="1">
      <alignment vertical="center" wrapText="1"/>
      <protection locked="0"/>
    </xf>
    <xf numFmtId="14" fontId="29" fillId="33" borderId="1" xfId="0" applyNumberFormat="1" applyFont="1" applyFill="1" applyBorder="1" applyProtection="1">
      <alignment vertical="center"/>
      <protection locked="0"/>
    </xf>
    <xf numFmtId="0" fontId="29" fillId="33" borderId="1" xfId="0" applyFont="1" applyFill="1" applyBorder="1" applyAlignment="1" applyProtection="1">
      <alignment vertical="center" wrapText="1"/>
      <protection locked="0"/>
    </xf>
    <xf numFmtId="49" fontId="29" fillId="33" borderId="1" xfId="0" applyNumberFormat="1" applyFont="1" applyFill="1" applyBorder="1" applyAlignment="1" applyProtection="1">
      <alignment horizontal="center" vertical="center" wrapText="1"/>
      <protection locked="0"/>
    </xf>
    <xf numFmtId="177" fontId="29" fillId="33" borderId="1" xfId="35" applyNumberFormat="1" applyFont="1" applyFill="1" applyBorder="1" applyAlignment="1" applyProtection="1">
      <alignment horizontal="right" vertical="center"/>
      <protection locked="0"/>
    </xf>
    <xf numFmtId="177" fontId="29" fillId="33" borderId="1" xfId="35" applyNumberFormat="1" applyFont="1" applyFill="1" applyBorder="1" applyProtection="1">
      <alignment vertical="center"/>
      <protection locked="0"/>
    </xf>
    <xf numFmtId="0" fontId="29" fillId="33" borderId="23" xfId="0" applyFont="1" applyFill="1" applyBorder="1" applyAlignment="1" applyProtection="1">
      <alignment vertical="center" wrapText="1"/>
      <protection locked="0"/>
    </xf>
    <xf numFmtId="10" fontId="5" fillId="33" borderId="1" xfId="48" applyNumberFormat="1" applyFont="1" applyFill="1" applyBorder="1" applyAlignment="1">
      <alignment horizontal="right" vertical="center" wrapText="1"/>
    </xf>
    <xf numFmtId="0" fontId="5" fillId="33" borderId="1" xfId="0" applyFont="1" applyFill="1" applyBorder="1" applyAlignment="1">
      <alignment horizontal="center" vertical="center" wrapText="1"/>
    </xf>
    <xf numFmtId="0" fontId="29" fillId="33" borderId="26" xfId="0" applyFont="1" applyFill="1" applyBorder="1" applyAlignment="1" applyProtection="1">
      <alignment vertical="center" wrapText="1"/>
      <protection locked="0"/>
    </xf>
    <xf numFmtId="176" fontId="5" fillId="33" borderId="1" xfId="0" applyNumberFormat="1" applyFont="1" applyFill="1" applyBorder="1" applyAlignment="1">
      <alignment horizontal="center" vertical="center" wrapText="1"/>
    </xf>
    <xf numFmtId="0" fontId="33" fillId="33" borderId="1" xfId="0" applyFont="1" applyFill="1" applyBorder="1" applyAlignment="1" applyProtection="1">
      <alignment horizontal="left" vertical="center" wrapText="1"/>
      <protection locked="0"/>
    </xf>
    <xf numFmtId="178" fontId="5" fillId="33" borderId="1" xfId="0" applyNumberFormat="1" applyFont="1" applyFill="1" applyBorder="1" applyAlignment="1">
      <alignment horizontal="center" vertical="center"/>
    </xf>
    <xf numFmtId="49" fontId="29" fillId="33" borderId="1" xfId="0" applyNumberFormat="1" applyFont="1" applyFill="1" applyBorder="1" applyAlignment="1" applyProtection="1">
      <alignment vertical="center" wrapText="1"/>
      <protection locked="0"/>
    </xf>
    <xf numFmtId="176" fontId="29" fillId="33" borderId="1" xfId="0" applyNumberFormat="1" applyFont="1" applyFill="1" applyBorder="1" applyAlignment="1" applyProtection="1">
      <alignment horizontal="center" vertical="center" wrapText="1"/>
      <protection locked="0"/>
    </xf>
    <xf numFmtId="0" fontId="29" fillId="33" borderId="1" xfId="0" applyFont="1" applyFill="1" applyBorder="1" applyAlignment="1" applyProtection="1">
      <alignment horizontal="left" vertical="center" wrapText="1"/>
      <protection locked="0"/>
    </xf>
    <xf numFmtId="38" fontId="29" fillId="33" borderId="1" xfId="35" applyFont="1" applyFill="1" applyBorder="1" applyAlignment="1" applyProtection="1">
      <alignment horizontal="right" vertical="center"/>
      <protection locked="0"/>
    </xf>
    <xf numFmtId="38" fontId="29" fillId="33" borderId="1" xfId="35" applyFont="1" applyFill="1" applyBorder="1" applyProtection="1">
      <alignment vertical="center"/>
      <protection locked="0"/>
    </xf>
    <xf numFmtId="0" fontId="29" fillId="33" borderId="1" xfId="0" applyFont="1" applyFill="1" applyBorder="1" applyAlignment="1" applyProtection="1">
      <alignment horizontal="left" vertical="top" wrapText="1"/>
      <protection locked="0"/>
    </xf>
    <xf numFmtId="10" fontId="5" fillId="33" borderId="1" xfId="48" applyNumberFormat="1" applyFont="1" applyFill="1" applyBorder="1" applyAlignment="1">
      <alignment horizontal="center" vertical="center" wrapText="1"/>
    </xf>
    <xf numFmtId="0" fontId="29" fillId="33" borderId="24" xfId="0" applyFont="1" applyFill="1" applyBorder="1" applyAlignment="1" applyProtection="1">
      <alignment vertical="center" wrapText="1"/>
      <protection locked="0"/>
    </xf>
    <xf numFmtId="14" fontId="29" fillId="33" borderId="25" xfId="0" applyNumberFormat="1" applyFont="1" applyFill="1" applyBorder="1" applyProtection="1">
      <alignment vertical="center"/>
      <protection locked="0"/>
    </xf>
    <xf numFmtId="0" fontId="29" fillId="33" borderId="25" xfId="0" applyFont="1" applyFill="1" applyBorder="1" applyAlignment="1" applyProtection="1">
      <alignment vertical="center" wrapText="1"/>
      <protection locked="0"/>
    </xf>
    <xf numFmtId="176" fontId="5" fillId="33" borderId="25" xfId="0" applyNumberFormat="1" applyFont="1" applyFill="1" applyBorder="1" applyAlignment="1">
      <alignment horizontal="center" vertical="center" wrapText="1"/>
    </xf>
    <xf numFmtId="177" fontId="29" fillId="33" borderId="25" xfId="35" applyNumberFormat="1" applyFont="1" applyFill="1" applyBorder="1" applyAlignment="1" applyProtection="1">
      <alignment horizontal="right" vertical="center"/>
      <protection locked="0"/>
    </xf>
    <xf numFmtId="177" fontId="29" fillId="33" borderId="25" xfId="35" applyNumberFormat="1" applyFont="1" applyFill="1" applyBorder="1" applyProtection="1">
      <alignment vertical="center"/>
      <protection locked="0"/>
    </xf>
    <xf numFmtId="10" fontId="5" fillId="33" borderId="25" xfId="48" applyNumberFormat="1" applyFont="1" applyFill="1" applyBorder="1" applyAlignment="1">
      <alignment horizontal="center" vertical="center" wrapText="1"/>
    </xf>
    <xf numFmtId="0" fontId="5" fillId="33" borderId="25" xfId="0" applyFont="1" applyFill="1" applyBorder="1" applyAlignment="1">
      <alignment horizontal="center" vertical="center" wrapText="1"/>
    </xf>
    <xf numFmtId="0" fontId="29" fillId="33" borderId="28" xfId="0" applyFont="1" applyFill="1" applyBorder="1" applyAlignment="1" applyProtection="1">
      <alignment vertical="center" wrapText="1"/>
      <protection locked="0"/>
    </xf>
    <xf numFmtId="179" fontId="29" fillId="33" borderId="1" xfId="0" applyNumberFormat="1" applyFont="1" applyFill="1" applyBorder="1" applyAlignment="1" applyProtection="1">
      <alignment horizontal="center" vertical="center" wrapText="1"/>
      <protection locked="0"/>
    </xf>
    <xf numFmtId="10" fontId="5" fillId="0" borderId="1" xfId="48" applyNumberFormat="1" applyFont="1" applyFill="1" applyBorder="1" applyAlignment="1">
      <alignment horizontal="right" vertical="center" wrapText="1"/>
    </xf>
    <xf numFmtId="177" fontId="29" fillId="0" borderId="1" xfId="35" applyNumberFormat="1" applyFont="1" applyFill="1" applyBorder="1" applyProtection="1">
      <alignment vertical="center"/>
      <protection locked="0"/>
    </xf>
    <xf numFmtId="0" fontId="5" fillId="33" borderId="30" xfId="0" applyFont="1" applyFill="1" applyBorder="1" applyAlignment="1">
      <alignment vertical="center" wrapText="1"/>
    </xf>
    <xf numFmtId="10" fontId="5" fillId="33" borderId="30" xfId="48" applyNumberFormat="1" applyFont="1" applyFill="1" applyBorder="1" applyAlignment="1">
      <alignment horizontal="left" vertical="center" wrapText="1"/>
    </xf>
    <xf numFmtId="0" fontId="29" fillId="33" borderId="30" xfId="0" applyFont="1" applyFill="1" applyBorder="1" applyAlignment="1">
      <alignment vertical="center" wrapText="1"/>
    </xf>
    <xf numFmtId="0" fontId="5" fillId="33" borderId="29" xfId="0" applyFont="1" applyFill="1" applyBorder="1" applyAlignment="1">
      <alignment vertical="center" wrapText="1"/>
    </xf>
    <xf numFmtId="0" fontId="7" fillId="0" borderId="0" xfId="46" applyFont="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46" applyFont="1" applyBorder="1" applyAlignment="1">
      <alignment horizontal="center" vertical="center" wrapText="1"/>
    </xf>
    <xf numFmtId="0" fontId="7" fillId="0" borderId="20" xfId="46" applyFont="1" applyBorder="1" applyAlignment="1">
      <alignment horizontal="center" vertical="center" wrapText="1"/>
    </xf>
    <xf numFmtId="38" fontId="7" fillId="0" borderId="16" xfId="34" applyFont="1" applyFill="1" applyBorder="1" applyAlignment="1">
      <alignment horizontal="center" vertical="center" wrapText="1"/>
    </xf>
    <xf numFmtId="38" fontId="7" fillId="0" borderId="20" xfId="34"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tabSelected="1" view="pageBreakPreview" zoomScale="75" zoomScaleNormal="100" zoomScaleSheetLayoutView="75" workbookViewId="0">
      <pane xSplit="1" ySplit="7" topLeftCell="F17" activePane="bottomRight" state="frozen"/>
      <selection pane="bottomRight" activeCell="F5" sqref="F5"/>
      <selection pane="bottomLeft" activeCell="A8" sqref="A8"/>
      <selection pane="topRight" activeCell="G1" sqref="G1"/>
    </sheetView>
  </sheetViews>
  <sheetFormatPr defaultColWidth="9" defaultRowHeight="12.95"/>
  <cols>
    <col min="1" max="1" width="56.125" style="3" customWidth="1"/>
    <col min="2" max="2" width="29.5" style="3" customWidth="1"/>
    <col min="3" max="3" width="20.625" style="4" customWidth="1"/>
    <col min="4" max="4" width="29.5" style="3" customWidth="1"/>
    <col min="5" max="5" width="28.125" style="3" customWidth="1"/>
    <col min="6" max="6" width="28.125" style="21" customWidth="1"/>
    <col min="7" max="7" width="57.875" style="3" customWidth="1"/>
    <col min="8" max="8" width="20.625" style="4" customWidth="1"/>
    <col min="9" max="9" width="20.625" style="20" customWidth="1"/>
    <col min="10" max="13" width="20.625" style="4" customWidth="1"/>
    <col min="14" max="14" width="20.625" style="3" customWidth="1"/>
    <col min="15" max="15" width="15.625" style="3" customWidth="1"/>
    <col min="16" max="17" width="9" style="3"/>
    <col min="18" max="18" width="39.375" style="3" customWidth="1"/>
    <col min="19" max="16384" width="9" style="3"/>
  </cols>
  <sheetData>
    <row r="1" spans="1:15" ht="13.5" customHeight="1">
      <c r="H1" s="24"/>
      <c r="I1" s="12"/>
      <c r="O1" s="12" t="s">
        <v>0</v>
      </c>
    </row>
    <row r="2" spans="1:15" s="13" customFormat="1" ht="60" customHeight="1">
      <c r="A2" s="65" t="s">
        <v>1</v>
      </c>
      <c r="B2" s="65"/>
      <c r="C2" s="65"/>
      <c r="D2" s="65"/>
      <c r="E2" s="65"/>
      <c r="F2" s="65"/>
      <c r="G2" s="65"/>
      <c r="H2" s="65"/>
      <c r="I2" s="65"/>
      <c r="J2" s="65"/>
      <c r="K2" s="65"/>
      <c r="L2" s="65"/>
      <c r="M2" s="65"/>
      <c r="N2" s="65"/>
      <c r="O2" s="65"/>
    </row>
    <row r="3" spans="1:15" s="11" customFormat="1" ht="20.100000000000001" customHeight="1">
      <c r="A3" s="2" t="s">
        <v>2</v>
      </c>
      <c r="B3" s="23"/>
      <c r="C3" s="1"/>
      <c r="D3" s="1"/>
      <c r="E3" s="1"/>
      <c r="F3" s="15"/>
      <c r="G3" s="15"/>
      <c r="H3" s="15"/>
      <c r="I3" s="10"/>
      <c r="J3" s="1"/>
      <c r="K3" s="1"/>
      <c r="L3" s="1"/>
      <c r="M3" s="1"/>
      <c r="N3" s="1"/>
      <c r="O3" s="14"/>
    </row>
    <row r="4" spans="1:15" s="11" customFormat="1" ht="20.100000000000001" customHeight="1">
      <c r="A4" s="5" t="s">
        <v>3</v>
      </c>
      <c r="B4" s="6"/>
      <c r="C4" s="6"/>
      <c r="D4" s="6"/>
      <c r="E4" s="6"/>
      <c r="F4" s="16"/>
      <c r="G4" s="15"/>
      <c r="H4" s="15"/>
      <c r="I4" s="18"/>
      <c r="J4" s="6"/>
      <c r="K4" s="6"/>
      <c r="L4" s="6"/>
      <c r="M4" s="6"/>
      <c r="N4" s="6"/>
      <c r="O4" s="14"/>
    </row>
    <row r="5" spans="1:15" ht="20.100000000000001" customHeight="1" thickBot="1">
      <c r="A5" s="7" t="s">
        <v>4</v>
      </c>
      <c r="B5" s="8"/>
      <c r="C5" s="8"/>
      <c r="D5" s="8"/>
      <c r="E5" s="8"/>
      <c r="F5" s="17"/>
      <c r="G5" s="9"/>
      <c r="H5" s="8"/>
      <c r="I5" s="19"/>
      <c r="J5" s="8"/>
      <c r="K5" s="8"/>
      <c r="L5" s="8"/>
      <c r="M5" s="8"/>
      <c r="N5" s="8"/>
      <c r="O5" s="9"/>
    </row>
    <row r="6" spans="1:15" s="22" customFormat="1" ht="30" customHeight="1">
      <c r="A6" s="72" t="s">
        <v>5</v>
      </c>
      <c r="B6" s="66" t="s">
        <v>6</v>
      </c>
      <c r="C6" s="74" t="s">
        <v>7</v>
      </c>
      <c r="D6" s="66" t="s">
        <v>8</v>
      </c>
      <c r="E6" s="81" t="s">
        <v>9</v>
      </c>
      <c r="F6" s="68" t="s">
        <v>10</v>
      </c>
      <c r="G6" s="66" t="s">
        <v>11</v>
      </c>
      <c r="H6" s="76" t="s">
        <v>12</v>
      </c>
      <c r="I6" s="74" t="s">
        <v>13</v>
      </c>
      <c r="J6" s="74" t="s">
        <v>14</v>
      </c>
      <c r="K6" s="66" t="s">
        <v>15</v>
      </c>
      <c r="L6" s="78" t="s">
        <v>16</v>
      </c>
      <c r="M6" s="79"/>
      <c r="N6" s="80"/>
      <c r="O6" s="70" t="s">
        <v>17</v>
      </c>
    </row>
    <row r="7" spans="1:15" s="22" customFormat="1" ht="48" customHeight="1">
      <c r="A7" s="73"/>
      <c r="B7" s="67"/>
      <c r="C7" s="75"/>
      <c r="D7" s="67"/>
      <c r="E7" s="82"/>
      <c r="F7" s="69"/>
      <c r="G7" s="67"/>
      <c r="H7" s="77"/>
      <c r="I7" s="75"/>
      <c r="J7" s="75"/>
      <c r="K7" s="67"/>
      <c r="L7" s="25" t="s">
        <v>18</v>
      </c>
      <c r="M7" s="25" t="s">
        <v>19</v>
      </c>
      <c r="N7" s="25" t="s">
        <v>20</v>
      </c>
      <c r="O7" s="71"/>
    </row>
    <row r="8" spans="1:15" s="11" customFormat="1" ht="161.25" customHeight="1">
      <c r="A8" s="35" t="s">
        <v>21</v>
      </c>
      <c r="B8" s="27" t="s">
        <v>22</v>
      </c>
      <c r="C8" s="30">
        <v>44750</v>
      </c>
      <c r="D8" s="31" t="s">
        <v>23</v>
      </c>
      <c r="E8" s="31" t="s">
        <v>24</v>
      </c>
      <c r="F8" s="32" t="s">
        <v>25</v>
      </c>
      <c r="G8" s="31" t="s">
        <v>26</v>
      </c>
      <c r="H8" s="33">
        <v>2288000</v>
      </c>
      <c r="I8" s="34">
        <v>2288000</v>
      </c>
      <c r="J8" s="36">
        <f t="shared" ref="J8:J18" si="0">I8/H8</f>
        <v>1</v>
      </c>
      <c r="K8" s="37" t="s">
        <v>27</v>
      </c>
      <c r="L8" s="37" t="s">
        <v>27</v>
      </c>
      <c r="M8" s="37" t="s">
        <v>27</v>
      </c>
      <c r="N8" s="37" t="s">
        <v>27</v>
      </c>
      <c r="O8" s="61"/>
    </row>
    <row r="9" spans="1:15" s="11" customFormat="1" ht="161.25" customHeight="1">
      <c r="A9" s="38" t="s">
        <v>28</v>
      </c>
      <c r="B9" s="27" t="s">
        <v>22</v>
      </c>
      <c r="C9" s="30">
        <v>44749</v>
      </c>
      <c r="D9" s="31" t="s">
        <v>29</v>
      </c>
      <c r="E9" s="27" t="s">
        <v>30</v>
      </c>
      <c r="F9" s="39">
        <v>6010401037774</v>
      </c>
      <c r="G9" s="31" t="s">
        <v>31</v>
      </c>
      <c r="H9" s="33" t="s">
        <v>32</v>
      </c>
      <c r="I9" s="34">
        <v>7920</v>
      </c>
      <c r="J9" s="48" t="s">
        <v>27</v>
      </c>
      <c r="K9" s="37">
        <v>0</v>
      </c>
      <c r="L9" s="37" t="s">
        <v>33</v>
      </c>
      <c r="M9" s="37" t="s">
        <v>33</v>
      </c>
      <c r="N9" s="37" t="s">
        <v>33</v>
      </c>
      <c r="O9" s="62"/>
    </row>
    <row r="10" spans="1:15" s="11" customFormat="1" ht="304.5" customHeight="1">
      <c r="A10" s="38" t="s">
        <v>34</v>
      </c>
      <c r="B10" s="27" t="s">
        <v>22</v>
      </c>
      <c r="C10" s="30">
        <v>44749</v>
      </c>
      <c r="D10" s="31" t="s">
        <v>35</v>
      </c>
      <c r="E10" s="31" t="s">
        <v>36</v>
      </c>
      <c r="F10" s="32" t="s">
        <v>37</v>
      </c>
      <c r="G10" s="44" t="s">
        <v>38</v>
      </c>
      <c r="H10" s="33">
        <v>1597200</v>
      </c>
      <c r="I10" s="34">
        <v>1597200</v>
      </c>
      <c r="J10" s="36">
        <f t="shared" si="0"/>
        <v>1</v>
      </c>
      <c r="K10" s="37" t="s">
        <v>27</v>
      </c>
      <c r="L10" s="37" t="s">
        <v>27</v>
      </c>
      <c r="M10" s="37" t="s">
        <v>27</v>
      </c>
      <c r="N10" s="37" t="s">
        <v>27</v>
      </c>
      <c r="O10" s="61"/>
    </row>
    <row r="11" spans="1:15" s="11" customFormat="1" ht="278.25" customHeight="1">
      <c r="A11" s="38" t="s">
        <v>39</v>
      </c>
      <c r="B11" s="27" t="s">
        <v>22</v>
      </c>
      <c r="C11" s="30">
        <v>44761</v>
      </c>
      <c r="D11" s="31" t="s">
        <v>40</v>
      </c>
      <c r="E11" s="31" t="s">
        <v>41</v>
      </c>
      <c r="F11" s="39">
        <v>6010701025710</v>
      </c>
      <c r="G11" s="40" t="s">
        <v>42</v>
      </c>
      <c r="H11" s="33">
        <v>12083500</v>
      </c>
      <c r="I11" s="34">
        <v>12083500</v>
      </c>
      <c r="J11" s="36">
        <f t="shared" si="0"/>
        <v>1</v>
      </c>
      <c r="K11" s="37" t="s">
        <v>27</v>
      </c>
      <c r="L11" s="37" t="s">
        <v>27</v>
      </c>
      <c r="M11" s="37" t="s">
        <v>27</v>
      </c>
      <c r="N11" s="37" t="s">
        <v>27</v>
      </c>
      <c r="O11" s="61"/>
    </row>
    <row r="12" spans="1:15" s="11" customFormat="1" ht="234.75" customHeight="1">
      <c r="A12" s="38" t="s">
        <v>43</v>
      </c>
      <c r="B12" s="27" t="s">
        <v>22</v>
      </c>
      <c r="C12" s="30">
        <v>44755</v>
      </c>
      <c r="D12" s="31" t="s">
        <v>40</v>
      </c>
      <c r="E12" s="31" t="s">
        <v>41</v>
      </c>
      <c r="F12" s="58">
        <v>6010701025710</v>
      </c>
      <c r="G12" s="40" t="s">
        <v>44</v>
      </c>
      <c r="H12" s="33">
        <v>1694880</v>
      </c>
      <c r="I12" s="34">
        <v>1694880</v>
      </c>
      <c r="J12" s="36">
        <f t="shared" si="0"/>
        <v>1</v>
      </c>
      <c r="K12" s="37" t="s">
        <v>27</v>
      </c>
      <c r="L12" s="37" t="s">
        <v>27</v>
      </c>
      <c r="M12" s="37" t="s">
        <v>27</v>
      </c>
      <c r="N12" s="37" t="s">
        <v>27</v>
      </c>
      <c r="O12" s="61"/>
    </row>
    <row r="13" spans="1:15" s="11" customFormat="1" ht="246" customHeight="1">
      <c r="A13" s="38" t="s">
        <v>45</v>
      </c>
      <c r="B13" s="27" t="s">
        <v>22</v>
      </c>
      <c r="C13" s="30">
        <v>44747</v>
      </c>
      <c r="D13" s="31" t="s">
        <v>46</v>
      </c>
      <c r="E13" s="31" t="s">
        <v>47</v>
      </c>
      <c r="F13" s="41">
        <v>9010601021385</v>
      </c>
      <c r="G13" s="40" t="s">
        <v>48</v>
      </c>
      <c r="H13" s="33">
        <v>21432180</v>
      </c>
      <c r="I13" s="34">
        <v>21432180</v>
      </c>
      <c r="J13" s="36">
        <f t="shared" si="0"/>
        <v>1</v>
      </c>
      <c r="K13" s="37" t="s">
        <v>27</v>
      </c>
      <c r="L13" s="37" t="s">
        <v>27</v>
      </c>
      <c r="M13" s="37" t="s">
        <v>27</v>
      </c>
      <c r="N13" s="37" t="s">
        <v>27</v>
      </c>
      <c r="O13" s="61"/>
    </row>
    <row r="14" spans="1:15" s="11" customFormat="1" ht="197.25" customHeight="1">
      <c r="A14" s="38" t="s">
        <v>49</v>
      </c>
      <c r="B14" s="27" t="s">
        <v>22</v>
      </c>
      <c r="C14" s="30">
        <v>44762</v>
      </c>
      <c r="D14" s="31" t="s">
        <v>50</v>
      </c>
      <c r="E14" s="42" t="s">
        <v>51</v>
      </c>
      <c r="F14" s="43">
        <v>6010401078439</v>
      </c>
      <c r="G14" s="44" t="s">
        <v>52</v>
      </c>
      <c r="H14" s="45">
        <v>3116960</v>
      </c>
      <c r="I14" s="46">
        <v>3116960</v>
      </c>
      <c r="J14" s="36">
        <f t="shared" si="0"/>
        <v>1</v>
      </c>
      <c r="K14" s="37" t="s">
        <v>27</v>
      </c>
      <c r="L14" s="37" t="s">
        <v>27</v>
      </c>
      <c r="M14" s="37" t="s">
        <v>27</v>
      </c>
      <c r="N14" s="37" t="s">
        <v>27</v>
      </c>
      <c r="O14" s="61"/>
    </row>
    <row r="15" spans="1:15" s="11" customFormat="1" ht="345.75" customHeight="1">
      <c r="A15" s="38" t="s">
        <v>53</v>
      </c>
      <c r="B15" s="27" t="s">
        <v>22</v>
      </c>
      <c r="C15" s="30">
        <v>44762</v>
      </c>
      <c r="D15" s="31" t="s">
        <v>54</v>
      </c>
      <c r="E15" s="31" t="s">
        <v>55</v>
      </c>
      <c r="F15" s="32" t="s">
        <v>56</v>
      </c>
      <c r="G15" s="47" t="s">
        <v>57</v>
      </c>
      <c r="H15" s="33">
        <v>97938368</v>
      </c>
      <c r="I15" s="34">
        <v>97570000</v>
      </c>
      <c r="J15" s="36">
        <f t="shared" si="0"/>
        <v>0.99623877743194578</v>
      </c>
      <c r="K15" s="37" t="s">
        <v>27</v>
      </c>
      <c r="L15" s="37" t="s">
        <v>27</v>
      </c>
      <c r="M15" s="37" t="s">
        <v>27</v>
      </c>
      <c r="N15" s="37" t="s">
        <v>27</v>
      </c>
      <c r="O15" s="61"/>
    </row>
    <row r="16" spans="1:15" s="11" customFormat="1" ht="409.6" customHeight="1">
      <c r="A16" s="38" t="s">
        <v>58</v>
      </c>
      <c r="B16" s="27" t="s">
        <v>22</v>
      </c>
      <c r="C16" s="30">
        <v>44764</v>
      </c>
      <c r="D16" s="31" t="s">
        <v>59</v>
      </c>
      <c r="E16" s="31" t="s">
        <v>60</v>
      </c>
      <c r="F16" s="32" t="s">
        <v>61</v>
      </c>
      <c r="G16" s="44" t="s">
        <v>62</v>
      </c>
      <c r="H16" s="33">
        <v>49836586</v>
      </c>
      <c r="I16" s="34">
        <v>48730000</v>
      </c>
      <c r="J16" s="36">
        <f t="shared" si="0"/>
        <v>0.97779571016361355</v>
      </c>
      <c r="K16" s="37" t="s">
        <v>27</v>
      </c>
      <c r="L16" s="37" t="s">
        <v>27</v>
      </c>
      <c r="M16" s="37" t="s">
        <v>27</v>
      </c>
      <c r="N16" s="37" t="s">
        <v>27</v>
      </c>
      <c r="O16" s="61"/>
    </row>
    <row r="17" spans="1:15" s="11" customFormat="1" ht="161.25" customHeight="1">
      <c r="A17" s="38" t="s">
        <v>63</v>
      </c>
      <c r="B17" s="27" t="s">
        <v>22</v>
      </c>
      <c r="C17" s="30">
        <v>44762</v>
      </c>
      <c r="D17" s="31" t="s">
        <v>64</v>
      </c>
      <c r="E17" s="37" t="s">
        <v>65</v>
      </c>
      <c r="F17" s="32" t="s">
        <v>66</v>
      </c>
      <c r="G17" s="31" t="s">
        <v>31</v>
      </c>
      <c r="H17" s="33" t="s">
        <v>67</v>
      </c>
      <c r="I17" s="60">
        <v>7975</v>
      </c>
      <c r="J17" s="59" t="s">
        <v>27</v>
      </c>
      <c r="K17" s="37" t="s">
        <v>27</v>
      </c>
      <c r="L17" s="37" t="s">
        <v>27</v>
      </c>
      <c r="M17" s="37" t="s">
        <v>27</v>
      </c>
      <c r="N17" s="37" t="s">
        <v>27</v>
      </c>
      <c r="O17" s="63" t="s">
        <v>68</v>
      </c>
    </row>
    <row r="18" spans="1:15" s="11" customFormat="1" ht="161.25" customHeight="1">
      <c r="A18" s="29" t="s">
        <v>69</v>
      </c>
      <c r="B18" s="27" t="s">
        <v>22</v>
      </c>
      <c r="C18" s="30">
        <v>44754</v>
      </c>
      <c r="D18" s="31" t="s">
        <v>70</v>
      </c>
      <c r="E18" s="31" t="s">
        <v>71</v>
      </c>
      <c r="F18" s="32" t="s">
        <v>72</v>
      </c>
      <c r="G18" s="27" t="s">
        <v>73</v>
      </c>
      <c r="H18" s="33">
        <v>3337906</v>
      </c>
      <c r="I18" s="34">
        <v>3337906</v>
      </c>
      <c r="J18" s="36">
        <f t="shared" si="0"/>
        <v>1</v>
      </c>
      <c r="K18" s="37" t="s">
        <v>27</v>
      </c>
      <c r="L18" s="37" t="s">
        <v>27</v>
      </c>
      <c r="M18" s="37" t="s">
        <v>27</v>
      </c>
      <c r="N18" s="37" t="s">
        <v>27</v>
      </c>
      <c r="O18" s="61"/>
    </row>
    <row r="19" spans="1:15" s="11" customFormat="1" ht="161.25" customHeight="1">
      <c r="A19" s="57" t="s">
        <v>74</v>
      </c>
      <c r="B19" s="27" t="s">
        <v>22</v>
      </c>
      <c r="C19" s="30">
        <v>44757</v>
      </c>
      <c r="D19" s="27" t="s">
        <v>75</v>
      </c>
      <c r="E19" s="31" t="s">
        <v>76</v>
      </c>
      <c r="F19" s="39">
        <v>1010401029669</v>
      </c>
      <c r="G19" s="31" t="s">
        <v>77</v>
      </c>
      <c r="H19" s="33" t="s">
        <v>32</v>
      </c>
      <c r="I19" s="34">
        <v>3822500</v>
      </c>
      <c r="J19" s="48" t="s">
        <v>27</v>
      </c>
      <c r="K19" s="37" t="s">
        <v>27</v>
      </c>
      <c r="L19" s="37" t="s">
        <v>27</v>
      </c>
      <c r="M19" s="37" t="s">
        <v>27</v>
      </c>
      <c r="N19" s="37" t="s">
        <v>27</v>
      </c>
      <c r="O19" s="61"/>
    </row>
    <row r="20" spans="1:15" s="11" customFormat="1" ht="161.25" customHeight="1" thickBot="1">
      <c r="A20" s="49" t="s">
        <v>78</v>
      </c>
      <c r="B20" s="28" t="s">
        <v>22</v>
      </c>
      <c r="C20" s="50">
        <v>44757</v>
      </c>
      <c r="D20" s="26" t="s">
        <v>75</v>
      </c>
      <c r="E20" s="51" t="s">
        <v>76</v>
      </c>
      <c r="F20" s="52">
        <v>1010401029669</v>
      </c>
      <c r="G20" s="51" t="s">
        <v>77</v>
      </c>
      <c r="H20" s="53" t="s">
        <v>32</v>
      </c>
      <c r="I20" s="54">
        <v>7507500</v>
      </c>
      <c r="J20" s="55" t="s">
        <v>27</v>
      </c>
      <c r="K20" s="56" t="s">
        <v>27</v>
      </c>
      <c r="L20" s="56" t="s">
        <v>27</v>
      </c>
      <c r="M20" s="56" t="s">
        <v>27</v>
      </c>
      <c r="N20" s="56" t="s">
        <v>27</v>
      </c>
      <c r="O20" s="64"/>
    </row>
    <row r="21" spans="1:15">
      <c r="A21" s="3" t="s">
        <v>79</v>
      </c>
    </row>
  </sheetData>
  <autoFilter ref="A1:O21" xr:uid="{00000000-0001-0000-0000-000000000000}"/>
  <sortState xmlns:xlrd2="http://schemas.microsoft.com/office/spreadsheetml/2017/richdata2" ref="A8:O151">
    <sortCondition ref="C8:C151"/>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3"/>
  <dataValidations count="3">
    <dataValidation allowBlank="1" showInputMessage="1" showErrorMessage="1" prompt="英数字は半角入力" sqref="E15:E16 E10:E13 E18:E20 E8" xr:uid="{9B465D78-A65E-4D01-A375-99A0B5C3B9EA}"/>
    <dataValidation imeMode="halfAlpha" allowBlank="1" showInputMessage="1" showErrorMessage="1" sqref="F8 E14 F15:F18 F10 G10:G16" xr:uid="{ABA5D748-901E-4322-8F1C-5FD372EF2856}"/>
    <dataValidation imeMode="on" allowBlank="1" showInputMessage="1" showErrorMessage="1" sqref="A8:A20" xr:uid="{305E786D-F2D0-436F-BD6D-AF1C4171C21B}"/>
  </dataValidations>
  <pageMargins left="0.11811023622047245" right="0.11811023622047245" top="0.19685039370078741" bottom="0.19685039370078741" header="0.19685039370078741" footer="0.19685039370078741"/>
  <pageSetup paperSize="8" scale="5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95"/>
  <sheetData/>
  <customSheetViews>
    <customSheetView guid="{A0EC3A8C-9154-40C5-8747-ED1E1D4BD7A5}" state="hidden"/>
  </customSheetViews>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A2A6BE90-39EE-41DD-B73F-10E593D991E6}"/>
</file>

<file path=customXml/itemProps2.xml><?xml version="1.0" encoding="utf-8"?>
<ds:datastoreItem xmlns:ds="http://schemas.openxmlformats.org/officeDocument/2006/customXml" ds:itemID="{F65F96A6-CA22-415C-A92B-812F93FE795E}"/>
</file>

<file path=customXml/itemProps3.xml><?xml version="1.0" encoding="utf-8"?>
<ds:datastoreItem xmlns:ds="http://schemas.openxmlformats.org/officeDocument/2006/customXml" ds:itemID="{EB63E37A-79FD-4E4B-A587-25D9A5AD49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個別システムアカウント(CMS4)</dc:creator>
  <cp:keywords/>
  <dc:description/>
  <cp:lastModifiedBy>個別システムアカウント(CMS4)</cp:lastModifiedBy>
  <cp:revision/>
  <dcterms:created xsi:type="dcterms:W3CDTF">2012-11-14T23:56:55Z</dcterms:created>
  <dcterms:modified xsi:type="dcterms:W3CDTF">2023-02-09T06:17:21Z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