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07"/>
  <workbookPr defaultThemeVersion="124226"/>
  <mc:AlternateContent xmlns:mc="http://schemas.openxmlformats.org/markup-compatibility/2006">
    <mc:Choice Requires="x15">
      <x15ac:absPath xmlns:x15ac="http://schemas.microsoft.com/office/spreadsheetml/2010/11/ac" url="https://nra365.sharepoint.com/sites/fs0012/Shared Documents/09契約/015　HP公表（四半期毎・令和４年度から月ごと）/令和４年度/令和４年６月/２．セット/"/>
    </mc:Choice>
  </mc:AlternateContent>
  <xr:revisionPtr revIDLastSave="0" documentId="8_{3AFE5BB9-44B5-41BA-96BF-F9AA6D29970A}" xr6:coauthVersionLast="47" xr6:coauthVersionMax="47" xr10:uidLastSave="{00000000-0000-0000-0000-000000000000}"/>
  <bookViews>
    <workbookView xWindow="-108" yWindow="-108" windowWidth="21948" windowHeight="13176" xr2:uid="{00000000-000D-0000-FFFF-FFFF00000000}"/>
  </bookViews>
  <sheets>
    <sheet name="R4第6月庁費随契" sheetId="1" r:id="rId1"/>
    <sheet name="Sheet1" sheetId="2" state="hidden" r:id="rId2"/>
  </sheets>
  <externalReferences>
    <externalReference r:id="rId3"/>
  </externalReferences>
  <definedNames>
    <definedName name="_xlnm._FilterDatabase" localSheetId="0" hidden="1">'R4第6月庁費随契'!$A$7:$R$13</definedName>
    <definedName name="_xlnm.Print_Area" localSheetId="0">'R4第6月庁費随契'!$A$1:$O$14</definedName>
    <definedName name="_xlnm.Print_Titles" localSheetId="0">'R4第6月庁費随契'!$1:$7</definedName>
    <definedName name="Z_140F382B_0DB9_447B_8DFF_5096F9796907_.wvu.FilterData" localSheetId="0" hidden="1">'R4第6月庁費随契'!$A$7:$O$7</definedName>
    <definedName name="Z_62B2EEF8_EE3A_4AA6_99E5_917C1793F78A_.wvu.FilterData" localSheetId="0" hidden="1">'R4第6月庁費随契'!$A$7:$O$7</definedName>
    <definedName name="Z_C4649BA3_FD24_4733_854E_17F5C8C3D8FB_.wvu.FilterData" localSheetId="0" hidden="1">'R4第6月庁費随契'!$A$7:$O$7</definedName>
    <definedName name="契約方法">[1]契約状況コード表!$F$6:$F$9</definedName>
  </definedNames>
  <calcPr calcId="191028"/>
  <customWorkbookViews>
    <customWorkbookView name="NSR - 個人用ビュー" guid="{A0EC3A8C-9154-40C5-8747-ED1E1D4BD7A5}" mergeInterval="0" changesSavedWin="1" personalView="1" includePrintSettings="0" includeHiddenRowCol="0" maximized="1" xWindow="1358" yWindow="-8" windowWidth="1296" windowHeight="10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8" i="1" l="1"/>
  <c r="J11" i="1"/>
  <c r="J10" i="1"/>
  <c r="J12" i="1"/>
  <c r="J9" i="1"/>
</calcChain>
</file>

<file path=xl/sharedStrings.xml><?xml version="1.0" encoding="utf-8"?>
<sst xmlns="http://schemas.openxmlformats.org/spreadsheetml/2006/main" count="68" uniqueCount="50">
  <si>
    <t>様式２－４</t>
    <rPh sb="0" eb="2">
      <t>ヨウシキ</t>
    </rPh>
    <phoneticPr fontId="5"/>
  </si>
  <si>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3"/>
  </si>
  <si>
    <t>【原子力規制委員会】</t>
    <rPh sb="1" eb="4">
      <t>ゲンシリョク</t>
    </rPh>
    <rPh sb="4" eb="6">
      <t>キセイ</t>
    </rPh>
    <rPh sb="6" eb="9">
      <t>イインカイ</t>
    </rPh>
    <phoneticPr fontId="5"/>
  </si>
  <si>
    <t>令和４年度　６月分</t>
    <rPh sb="0" eb="2">
      <t>レイワ</t>
    </rPh>
    <rPh sb="3" eb="5">
      <t>ネンド</t>
    </rPh>
    <rPh sb="7" eb="8">
      <t>ガツ</t>
    </rPh>
    <rPh sb="8" eb="9">
      <t>ブン</t>
    </rPh>
    <phoneticPr fontId="5"/>
  </si>
  <si>
    <t>（庁費：随意契約）</t>
    <rPh sb="1" eb="3">
      <t>チョウヒ</t>
    </rPh>
    <rPh sb="4" eb="6">
      <t>ズイイ</t>
    </rPh>
    <rPh sb="6" eb="8">
      <t>ケイヤク</t>
    </rPh>
    <phoneticPr fontId="5"/>
  </si>
  <si>
    <t>物品役務等の
名称及び数量</t>
    <rPh sb="0" eb="2">
      <t>ブッピン</t>
    </rPh>
    <rPh sb="2" eb="4">
      <t>エキム</t>
    </rPh>
    <rPh sb="4" eb="5">
      <t>トウ</t>
    </rPh>
    <rPh sb="7" eb="9">
      <t>メイショウ</t>
    </rPh>
    <rPh sb="9" eb="10">
      <t>オヨ</t>
    </rPh>
    <rPh sb="11" eb="13">
      <t>スウリョウ</t>
    </rPh>
    <phoneticPr fontId="3"/>
  </si>
  <si>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3"/>
  </si>
  <si>
    <t>契約を締結した日</t>
    <rPh sb="0" eb="2">
      <t>ケイヤク</t>
    </rPh>
    <rPh sb="3" eb="5">
      <t>テイケツ</t>
    </rPh>
    <rPh sb="7" eb="8">
      <t>ヒ</t>
    </rPh>
    <phoneticPr fontId="3"/>
  </si>
  <si>
    <t>契約の相手方の
商号又は名称</t>
    <rPh sb="0" eb="2">
      <t>ケイヤク</t>
    </rPh>
    <rPh sb="3" eb="6">
      <t>アイテガタ</t>
    </rPh>
    <rPh sb="8" eb="10">
      <t>ショウゴウ</t>
    </rPh>
    <rPh sb="10" eb="11">
      <t>マタ</t>
    </rPh>
    <rPh sb="12" eb="14">
      <t>メイショウ</t>
    </rPh>
    <phoneticPr fontId="3"/>
  </si>
  <si>
    <t>契約の相手方の
住所</t>
    <rPh sb="8" eb="10">
      <t>ジュウショ</t>
    </rPh>
    <phoneticPr fontId="5"/>
  </si>
  <si>
    <t>法人番号</t>
    <rPh sb="0" eb="2">
      <t>ホウジン</t>
    </rPh>
    <rPh sb="2" eb="4">
      <t>バンゴウ</t>
    </rPh>
    <phoneticPr fontId="5"/>
  </si>
  <si>
    <t>随意契約によることとした会計法令の根拠条文及び理由
（企画競争又は公募）</t>
    <rPh sb="0" eb="2">
      <t>ズイイ</t>
    </rPh>
    <rPh sb="2" eb="4">
      <t>ケイヤク</t>
    </rPh>
    <rPh sb="21" eb="22">
      <t>オヨ</t>
    </rPh>
    <rPh sb="23" eb="25">
      <t>リユウ</t>
    </rPh>
    <rPh sb="27" eb="29">
      <t>キカク</t>
    </rPh>
    <rPh sb="29" eb="31">
      <t>キョウソウ</t>
    </rPh>
    <rPh sb="31" eb="32">
      <t>マタ</t>
    </rPh>
    <rPh sb="33" eb="35">
      <t>コウボ</t>
    </rPh>
    <phoneticPr fontId="3"/>
  </si>
  <si>
    <t>予定価格（円）</t>
    <rPh sb="0" eb="2">
      <t>ヨテイ</t>
    </rPh>
    <rPh sb="2" eb="4">
      <t>カカク</t>
    </rPh>
    <rPh sb="5" eb="6">
      <t>エン</t>
    </rPh>
    <phoneticPr fontId="3"/>
  </si>
  <si>
    <t>契約金額（円）</t>
    <rPh sb="0" eb="2">
      <t>ケイヤク</t>
    </rPh>
    <rPh sb="2" eb="4">
      <t>キンガク</t>
    </rPh>
    <rPh sb="5" eb="6">
      <t>エン</t>
    </rPh>
    <phoneticPr fontId="3"/>
  </si>
  <si>
    <t>落札率（％）</t>
    <rPh sb="0" eb="2">
      <t>ラクサツ</t>
    </rPh>
    <rPh sb="2" eb="3">
      <t>リツ</t>
    </rPh>
    <phoneticPr fontId="3"/>
  </si>
  <si>
    <t>再就職者の
役員の数
(人）</t>
    <rPh sb="0" eb="4">
      <t>サイシュウショクシャ</t>
    </rPh>
    <rPh sb="6" eb="8">
      <t>ヤクイン</t>
    </rPh>
    <rPh sb="9" eb="10">
      <t>カズ</t>
    </rPh>
    <rPh sb="12" eb="13">
      <t>ニン</t>
    </rPh>
    <phoneticPr fontId="3"/>
  </si>
  <si>
    <t>公益法人の場合※</t>
    <rPh sb="0" eb="2">
      <t>コウエキ</t>
    </rPh>
    <rPh sb="2" eb="4">
      <t>ホウジン</t>
    </rPh>
    <rPh sb="5" eb="7">
      <t>バアイ</t>
    </rPh>
    <phoneticPr fontId="3"/>
  </si>
  <si>
    <t>備考</t>
    <rPh sb="0" eb="2">
      <t>ビコウ</t>
    </rPh>
    <phoneticPr fontId="3"/>
  </si>
  <si>
    <t>公益法人の区分※</t>
    <rPh sb="0" eb="2">
      <t>コウエキ</t>
    </rPh>
    <rPh sb="2" eb="4">
      <t>ホウジン</t>
    </rPh>
    <rPh sb="5" eb="7">
      <t>クブン</t>
    </rPh>
    <phoneticPr fontId="3"/>
  </si>
  <si>
    <t>国所管、都道府県所管の区分</t>
    <rPh sb="4" eb="8">
      <t>トドウフケン</t>
    </rPh>
    <phoneticPr fontId="3"/>
  </si>
  <si>
    <t>応札・応募者数</t>
    <rPh sb="6" eb="7">
      <t>スウ</t>
    </rPh>
    <phoneticPr fontId="3"/>
  </si>
  <si>
    <t>令和 4 年度緊急自動車研修</t>
    <phoneticPr fontId="4"/>
  </si>
  <si>
    <t>支出負担行為担当官
原子力規制委員会原子力規制庁
長官官房参事官　河原 雄介
東京都港区六本木1-9-9</t>
  </si>
  <si>
    <t xml:space="preserve">自動車安全運転センター安全運転中央研修所
</t>
    <rPh sb="11" eb="13">
      <t>アンゼン</t>
    </rPh>
    <rPh sb="13" eb="15">
      <t>ウンテン</t>
    </rPh>
    <rPh sb="15" eb="17">
      <t>チュウオウ</t>
    </rPh>
    <rPh sb="17" eb="20">
      <t>ケンシュウショ</t>
    </rPh>
    <phoneticPr fontId="12"/>
  </si>
  <si>
    <t>茨城県ひたちなか市新光町６０５番地１６</t>
    <rPh sb="0" eb="3">
      <t>イバラギケン</t>
    </rPh>
    <rPh sb="8" eb="9">
      <t>シ</t>
    </rPh>
    <rPh sb="9" eb="12">
      <t>シンコウチョウ</t>
    </rPh>
    <rPh sb="15" eb="17">
      <t>バンチ</t>
    </rPh>
    <phoneticPr fontId="3"/>
  </si>
  <si>
    <t>3010005006658</t>
  </si>
  <si>
    <t>平成26年3月14日に道路交通法施行令が改正され、原子力防災対策車及びモニタリングカーなどが緊急自動車の指定対象とされた。これを受けて平成26年3月26日の第47回原子力規制委員会において、緊急自動車の緊急走行を実施する者の要件として当該車両の運転免許を有するほか、原則として自動車安全運転センター安全運転中央研修所の一般緊急自動車運転技能者課程を修了した者（原則として3年毎に1回受講）とされた。
　自動車安全運転センター法（昭和50年法律第57号）により自動車の安全運転に関する研修などを実施することを目的として設立された特別民間法人の自動車安全運転センター安全運転中央研修所（警察庁所管）は、国内唯一の総合的な自動車安全運転教育施設であり、会計法第29条の3第4項の規定に基づき契約の性質又は目的が競争を許さない場合として、自動車安全運転センター安全運転中央研修所と随意契約を締結する。</t>
    <phoneticPr fontId="4"/>
  </si>
  <si>
    <t>-</t>
  </si>
  <si>
    <t>令和４年度原子力艦施設設置用海水系検出器保護具の購入</t>
    <rPh sb="0" eb="2">
      <t>レイワ</t>
    </rPh>
    <rPh sb="3" eb="5">
      <t>ネンド</t>
    </rPh>
    <rPh sb="5" eb="9">
      <t>ゲンシリョクカン</t>
    </rPh>
    <rPh sb="9" eb="11">
      <t>シセツ</t>
    </rPh>
    <rPh sb="11" eb="14">
      <t>セッチヨウ</t>
    </rPh>
    <rPh sb="14" eb="16">
      <t>カイスイ</t>
    </rPh>
    <rPh sb="16" eb="17">
      <t>ケイ</t>
    </rPh>
    <rPh sb="17" eb="20">
      <t>ケンシュツキ</t>
    </rPh>
    <rPh sb="20" eb="22">
      <t>ホゴ</t>
    </rPh>
    <rPh sb="22" eb="23">
      <t>グ</t>
    </rPh>
    <rPh sb="24" eb="26">
      <t>コウニュウ</t>
    </rPh>
    <phoneticPr fontId="3"/>
  </si>
  <si>
    <t>日本レイテック株式会社</t>
    <rPh sb="0" eb="2">
      <t>ニホン</t>
    </rPh>
    <rPh sb="7" eb="11">
      <t>カブシキガイシャ</t>
    </rPh>
    <phoneticPr fontId="12"/>
  </si>
  <si>
    <t>東京都武蔵野市中町１丁目２０番８号</t>
    <phoneticPr fontId="3"/>
  </si>
  <si>
    <t>6012401038570</t>
  </si>
  <si>
    <t>本事業の対象海水系検出器は日本レイテック株式会社（株式会社日立製作所製、旧日立アロカメディカル製、旧アロカ製を含む）であり日本レイテック株式会社が指定する保護具以外の保護具を取付け、仮に海水浸水等によって検出器が故障し使用不能になった場合、日本レイテック株式会社の保証対象外となり、監視体制に支障が生じる。日本レイテック株式会社製の検出器を健全に運用するのに必要な保護具の調達は、海水系検出器の製造元である日本レイテック株式会社のみである。
以上のことから、本契約は会計法第29条の3第4項により日本レイテック株式会社と随意契約を締結する。</t>
    <phoneticPr fontId="3"/>
  </si>
  <si>
    <t>非公表</t>
    <rPh sb="0" eb="3">
      <t>ヒコウヒョウ</t>
    </rPh>
    <phoneticPr fontId="12"/>
  </si>
  <si>
    <t>-</t>
    <phoneticPr fontId="12"/>
  </si>
  <si>
    <t>令和4年度原子力規制庁セキュリティシステム移設、設置及び拡張工事請負業務</t>
    <rPh sb="0" eb="2">
      <t>レイワ</t>
    </rPh>
    <rPh sb="3" eb="5">
      <t>ネンド</t>
    </rPh>
    <rPh sb="5" eb="8">
      <t>ゲンシリョク</t>
    </rPh>
    <rPh sb="8" eb="10">
      <t>キセイ</t>
    </rPh>
    <rPh sb="10" eb="11">
      <t>チョウ</t>
    </rPh>
    <rPh sb="21" eb="23">
      <t>イセツ</t>
    </rPh>
    <rPh sb="24" eb="26">
      <t>セッチ</t>
    </rPh>
    <rPh sb="26" eb="27">
      <t>オヨ</t>
    </rPh>
    <rPh sb="28" eb="30">
      <t>カクチョウ</t>
    </rPh>
    <rPh sb="30" eb="32">
      <t>コウジ</t>
    </rPh>
    <rPh sb="32" eb="34">
      <t>ウケオイ</t>
    </rPh>
    <rPh sb="34" eb="36">
      <t>ギョウム</t>
    </rPh>
    <phoneticPr fontId="3"/>
  </si>
  <si>
    <t>日本原子力防護システム（株）</t>
  </si>
  <si>
    <t>東京都港区虎ノ門２－１０－１</t>
  </si>
  <si>
    <t>3010401023397</t>
  </si>
  <si>
    <t>当該システムは、平成２８年度に日本原子力防護システム株式会社により納品されたものであり、高度かつ特別な仕様となっており、運用に影響を与えずに移設整備及び移設後の試験・調整を行えるのはシステム設計及び設置を行った者でしか行うことができないため、同社が本業務を実施できる唯一の者である。
そのため本システムの構成を熟知し、運用に影響を与えず整備することができる同社のみが本件を実施することができる唯一の者である。
　　以上のことから、会計法第29条の3第4項の規定に基づき契約の性質又は目的が競争を許さない場合として、同社と契約することする。</t>
    <phoneticPr fontId="3"/>
  </si>
  <si>
    <t>令和４年度緊急時対策支援システムの改修（メインシステム）</t>
    <phoneticPr fontId="1"/>
  </si>
  <si>
    <t>伊藤忠テクノソリューションズ（株）</t>
  </si>
  <si>
    <t>東京都港区虎ノ門４－１－１　神谷町トラストタワー</t>
    <rPh sb="0" eb="3">
      <t>トウキョウト</t>
    </rPh>
    <rPh sb="3" eb="4">
      <t>ミナト</t>
    </rPh>
    <rPh sb="4" eb="5">
      <t>ク</t>
    </rPh>
    <rPh sb="5" eb="6">
      <t>トラ</t>
    </rPh>
    <rPh sb="7" eb="8">
      <t>モン</t>
    </rPh>
    <rPh sb="14" eb="17">
      <t>カミヤチョウ</t>
    </rPh>
    <phoneticPr fontId="1"/>
  </si>
  <si>
    <t>現行のＥＲＳＳのメインシステムは、令和元年度に伊藤忠テクノソリューションズ株式会社が開発し、サーバ機器等を含めて令和５年度まで運用・保守を請け負うものである。ＥＲＳＳのメインシステムは、原子力災害等に対応するため常時稼働が要求されるシステムである。このため、システム不具合等に即時に対応する必要があることから、同社において２４時間対応の運用・保守体制が整えられている。
現行ＥＲＳＳのメインシステムを改修する場合においても、改修部分を含めてこの運用・保守体制を維持することが必須の条件となるが、この条件を満たし得るものは伊藤忠テクノソリューションズ株式会社に限られる。
以上のことから、会計法第29 条の3 第4 項の規定に基づき契約の性質又は目的が競争を許さない場合として、伊藤忠テクノソリューションズ株式会社と随意契約を締結することとする。</t>
    <phoneticPr fontId="3"/>
  </si>
  <si>
    <t>令和４年度安全審査関連データベースシステムの更改業務</t>
    <rPh sb="0" eb="2">
      <t>レイワ</t>
    </rPh>
    <rPh sb="3" eb="5">
      <t>ネンド</t>
    </rPh>
    <phoneticPr fontId="3"/>
  </si>
  <si>
    <t>ＮＥＣネクサソリューションズ株式会社</t>
  </si>
  <si>
    <t>東京都港区三田１－４－２８</t>
    <phoneticPr fontId="3"/>
  </si>
  <si>
    <t>7010401022924</t>
  </si>
  <si>
    <t>安全審査関連データベースシステムは、我が国の原子力施設の審査に活用され、大量の原子力施設の詳細情報を管理している。現行のシステムは平成29年度～令和3年度の国庫債務負担行為により、ＮＥＣネクサソリューション株式会社が構築したものであるが、本システムは令和4年度に原子力規制庁の技術情報システムに移行・統合し、利便性を向上させて令和５年度から本格運用する計画である。
本システムは、我が国の原子力施設の詳細情報を取り扱っているため、情報の漏洩や改ざんは社会的混乱を招く恐れがあり、公の秩序、公共の安全を保護するためには、情報セキュリティ上のリスクが少ない本邦籍の信用のおける契約先を選定する必要がある。現行システムを構築したＮＥＣネクサソリューション株式会社は、移行先の技術情報システムの構築も担当し、両システムに精通しており、円滑に新システムの構築と移行が可能な唯一の業者である。
よって、会計法第２９条の３第４項の規定に基づき、同社と随意契約することとする。</t>
    <rPh sb="176" eb="178">
      <t>ケイカク</t>
    </rPh>
    <phoneticPr fontId="1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</si>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</sst>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quot;△ &quot;#,##0"/>
  </numFmts>
  <fonts count="32">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name val="ＭＳ Ｐゴシック"/>
      <family val="3"/>
      <charset val="128"/>
    </font>
    <font>
      <sz val="12"/>
      <name val="ＭＳ Ｐゴシック"/>
      <family val="3"/>
      <charset val="128"/>
      <scheme val="minor"/>
    </font>
    <font>
      <sz val="11"/>
      <name val="ＭＳ Ｐゴシック"/>
      <family val="3"/>
      <charset val="128"/>
      <scheme val="minor"/>
    </font>
    <font>
      <b/>
      <sz val="12"/>
      <name val="ＭＳ Ｐゴシック"/>
      <family val="3"/>
      <charset val="128"/>
      <scheme val="minor"/>
    </font>
    <font>
      <sz val="14"/>
      <name val="ＭＳ Ｐゴシック"/>
      <family val="3"/>
      <charset val="128"/>
      <scheme val="minor"/>
    </font>
    <font>
      <b/>
      <sz val="12"/>
      <color rgb="FFFF0000"/>
      <name val="ＭＳ Ｐゴシック"/>
      <family val="3"/>
      <charset val="128"/>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53">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1" fillId="0" borderId="0" applyNumberFormat="0" applyFill="0" applyBorder="0" applyAlignment="0" applyProtection="0">
      <alignment vertical="center"/>
    </xf>
    <xf numFmtId="0" fontId="12" fillId="26" borderId="6" applyNumberFormat="0" applyAlignment="0" applyProtection="0">
      <alignment vertical="center"/>
    </xf>
    <xf numFmtId="0" fontId="13" fillId="27" borderId="0" applyNumberFormat="0" applyBorder="0" applyAlignment="0" applyProtection="0">
      <alignment vertical="center"/>
    </xf>
    <xf numFmtId="9" fontId="4" fillId="0" borderId="0" applyFont="0" applyFill="0" applyBorder="0" applyAlignment="0" applyProtection="0"/>
    <xf numFmtId="0" fontId="9" fillId="28" borderId="7" applyNumberFormat="0" applyFont="0" applyAlignment="0" applyProtection="0">
      <alignment vertical="center"/>
    </xf>
    <xf numFmtId="0" fontId="14" fillId="0" borderId="8" applyNumberFormat="0" applyFill="0" applyAlignment="0" applyProtection="0">
      <alignment vertical="center"/>
    </xf>
    <xf numFmtId="0" fontId="15" fillId="29" borderId="0" applyNumberFormat="0" applyBorder="0" applyAlignment="0" applyProtection="0">
      <alignment vertical="center"/>
    </xf>
    <xf numFmtId="0" fontId="16" fillId="30" borderId="9" applyNumberFormat="0" applyAlignment="0" applyProtection="0">
      <alignment vertical="center"/>
    </xf>
    <xf numFmtId="0" fontId="17" fillId="0" borderId="0" applyNumberFormat="0" applyFill="0" applyBorder="0" applyAlignment="0" applyProtection="0">
      <alignment vertical="center"/>
    </xf>
    <xf numFmtId="38" fontId="9" fillId="0" borderId="0" applyFont="0" applyFill="0" applyBorder="0" applyAlignment="0" applyProtection="0">
      <alignment vertical="center"/>
    </xf>
    <xf numFmtId="38" fontId="4" fillId="0" borderId="0" applyFont="0" applyFill="0" applyBorder="0" applyAlignment="0" applyProtection="0">
      <alignment vertical="center"/>
    </xf>
    <xf numFmtId="0" fontId="18" fillId="0" borderId="10" applyNumberFormat="0" applyFill="0" applyAlignment="0" applyProtection="0">
      <alignment vertical="center"/>
    </xf>
    <xf numFmtId="0" fontId="19" fillId="0" borderId="11" applyNumberFormat="0" applyFill="0" applyAlignment="0" applyProtection="0">
      <alignment vertical="center"/>
    </xf>
    <xf numFmtId="0" fontId="20" fillId="0" borderId="12" applyNumberFormat="0" applyFill="0" applyAlignment="0" applyProtection="0">
      <alignment vertical="center"/>
    </xf>
    <xf numFmtId="0" fontId="20" fillId="0" borderId="0" applyNumberFormat="0" applyFill="0" applyBorder="0" applyAlignment="0" applyProtection="0">
      <alignment vertical="center"/>
    </xf>
    <xf numFmtId="0" fontId="21" fillId="0" borderId="13" applyNumberFormat="0" applyFill="0" applyAlignment="0" applyProtection="0">
      <alignment vertical="center"/>
    </xf>
    <xf numFmtId="0" fontId="22" fillId="30" borderId="14" applyNumberFormat="0" applyAlignment="0" applyProtection="0">
      <alignment vertical="center"/>
    </xf>
    <xf numFmtId="0" fontId="23" fillId="0" borderId="0" applyNumberFormat="0" applyFill="0" applyBorder="0" applyAlignment="0" applyProtection="0">
      <alignment vertical="center"/>
    </xf>
    <xf numFmtId="0" fontId="24" fillId="31" borderId="9" applyNumberFormat="0" applyAlignment="0" applyProtection="0">
      <alignment vertical="center"/>
    </xf>
    <xf numFmtId="0" fontId="4" fillId="0" borderId="0">
      <alignment vertical="center"/>
    </xf>
    <xf numFmtId="0" fontId="9" fillId="0" borderId="0"/>
    <xf numFmtId="0" fontId="4" fillId="0" borderId="0"/>
    <xf numFmtId="0" fontId="25" fillId="32" borderId="0" applyNumberFormat="0" applyBorder="0" applyAlignment="0" applyProtection="0">
      <alignment vertical="center"/>
    </xf>
    <xf numFmtId="9" fontId="9" fillId="0" borderId="0" applyFont="0" applyFill="0" applyBorder="0" applyAlignment="0" applyProtection="0">
      <alignment vertical="center"/>
    </xf>
    <xf numFmtId="0" fontId="9" fillId="0" borderId="0">
      <alignment vertical="center"/>
    </xf>
    <xf numFmtId="0" fontId="2" fillId="0" borderId="0">
      <alignment vertical="center"/>
    </xf>
    <xf numFmtId="0" fontId="2" fillId="0" borderId="0">
      <alignment vertical="center"/>
    </xf>
    <xf numFmtId="0" fontId="2" fillId="0" borderId="0">
      <alignment vertical="center"/>
    </xf>
  </cellStyleXfs>
  <cellXfs count="82">
    <xf numFmtId="0" fontId="0" fillId="0" borderId="0" xfId="0">
      <alignment vertical="center"/>
    </xf>
    <xf numFmtId="0" fontId="7" fillId="0" borderId="0" xfId="46" applyFont="1" applyAlignment="1">
      <alignment horizontal="center" vertical="center" wrapText="1"/>
    </xf>
    <xf numFmtId="0" fontId="26" fillId="0" borderId="0" xfId="46" applyFont="1" applyAlignment="1">
      <alignment horizontal="left" vertical="center" wrapText="1"/>
    </xf>
    <xf numFmtId="0" fontId="28" fillId="0" borderId="0" xfId="0" applyFont="1">
      <alignment vertical="center"/>
    </xf>
    <xf numFmtId="0" fontId="28" fillId="0" borderId="0" xfId="0" applyFont="1" applyAlignment="1">
      <alignment horizontal="center" vertical="center"/>
    </xf>
    <xf numFmtId="0" fontId="29" fillId="0" borderId="0" xfId="0" applyFont="1" applyAlignment="1">
      <alignment horizontal="left" vertical="center"/>
    </xf>
    <xf numFmtId="0" fontId="27" fillId="0" borderId="0" xfId="0" applyFont="1" applyAlignment="1">
      <alignment horizontal="center" vertical="center" wrapText="1"/>
    </xf>
    <xf numFmtId="0" fontId="29" fillId="0" borderId="2" xfId="0" applyFont="1" applyBorder="1" applyAlignment="1">
      <alignment horizontal="left" vertical="center"/>
    </xf>
    <xf numFmtId="0" fontId="28" fillId="0" borderId="2" xfId="0" applyFont="1" applyBorder="1" applyAlignment="1">
      <alignment horizontal="center" vertical="center" wrapText="1"/>
    </xf>
    <xf numFmtId="0" fontId="28" fillId="0" borderId="2" xfId="0" applyFont="1" applyBorder="1" applyAlignment="1">
      <alignment vertical="center" wrapText="1"/>
    </xf>
    <xf numFmtId="0" fontId="7" fillId="0" borderId="0" xfId="46" applyFont="1" applyAlignment="1">
      <alignment horizontal="right" vertical="center" wrapText="1"/>
    </xf>
    <xf numFmtId="0" fontId="27" fillId="0" borderId="0" xfId="0" applyFont="1">
      <alignment vertical="center"/>
    </xf>
    <xf numFmtId="0" fontId="28" fillId="0" borderId="0" xfId="0" applyFont="1" applyAlignment="1">
      <alignment horizontal="right" vertical="center" wrapText="1"/>
    </xf>
    <xf numFmtId="0" fontId="30" fillId="0" borderId="0" xfId="0" applyFont="1">
      <alignment vertical="center"/>
    </xf>
    <xf numFmtId="0" fontId="27" fillId="0" borderId="0" xfId="0" applyFont="1" applyAlignment="1">
      <alignment vertical="center" wrapText="1"/>
    </xf>
    <xf numFmtId="49" fontId="7" fillId="0" borderId="0" xfId="46" applyNumberFormat="1" applyFont="1" applyAlignment="1">
      <alignment horizontal="center" vertical="center" wrapText="1"/>
    </xf>
    <xf numFmtId="49" fontId="27" fillId="0" borderId="0" xfId="0" applyNumberFormat="1" applyFont="1" applyAlignment="1">
      <alignment horizontal="center" vertical="center" wrapText="1"/>
    </xf>
    <xf numFmtId="49" fontId="28" fillId="0" borderId="2" xfId="0" applyNumberFormat="1" applyFont="1" applyBorder="1" applyAlignment="1">
      <alignment horizontal="center" vertical="center" wrapText="1"/>
    </xf>
    <xf numFmtId="0" fontId="27" fillId="0" borderId="0" xfId="0" applyFont="1" applyAlignment="1">
      <alignment horizontal="right" vertical="center" wrapText="1"/>
    </xf>
    <xf numFmtId="0" fontId="28" fillId="0" borderId="2" xfId="0" applyFont="1" applyBorder="1" applyAlignment="1">
      <alignment horizontal="right" vertical="center" wrapText="1"/>
    </xf>
    <xf numFmtId="0" fontId="28" fillId="0" borderId="0" xfId="0" applyFont="1" applyAlignment="1">
      <alignment horizontal="right" vertical="center"/>
    </xf>
    <xf numFmtId="49" fontId="28" fillId="0" borderId="0" xfId="0" applyNumberFormat="1" applyFont="1" applyAlignment="1">
      <alignment horizontal="center" vertical="center"/>
    </xf>
    <xf numFmtId="0" fontId="27" fillId="0" borderId="0" xfId="0" applyFont="1" applyAlignment="1">
      <alignment horizontal="center" vertical="center"/>
    </xf>
    <xf numFmtId="0" fontId="31" fillId="0" borderId="0" xfId="46" applyFont="1" applyAlignment="1">
      <alignment horizontal="center" vertical="center" wrapText="1"/>
    </xf>
    <xf numFmtId="0" fontId="28" fillId="0" borderId="0" xfId="0" applyFont="1" applyAlignment="1">
      <alignment horizontal="center" vertical="center" wrapText="1"/>
    </xf>
    <xf numFmtId="10" fontId="4" fillId="0" borderId="1" xfId="48" applyNumberFormat="1" applyFont="1" applyFill="1" applyBorder="1" applyAlignment="1">
      <alignment horizontal="right" vertical="center" wrapText="1"/>
    </xf>
    <xf numFmtId="0" fontId="6" fillId="0" borderId="22" xfId="0" applyFont="1" applyBorder="1" applyAlignment="1">
      <alignment horizontal="center" vertical="center" wrapText="1"/>
    </xf>
    <xf numFmtId="14" fontId="0" fillId="0" borderId="16" xfId="0" applyNumberFormat="1" applyBorder="1" applyProtection="1">
      <alignment vertical="center"/>
      <protection locked="0"/>
    </xf>
    <xf numFmtId="177" fontId="0" fillId="0" borderId="16" xfId="35" applyNumberFormat="1" applyFont="1" applyFill="1" applyBorder="1" applyProtection="1">
      <alignment vertical="center"/>
      <protection locked="0"/>
    </xf>
    <xf numFmtId="10" fontId="4" fillId="0" borderId="16" xfId="48" applyNumberFormat="1" applyFont="1" applyFill="1" applyBorder="1" applyAlignment="1">
      <alignment horizontal="right" vertical="center" wrapText="1"/>
    </xf>
    <xf numFmtId="0" fontId="28" fillId="0" borderId="19" xfId="0" applyFont="1" applyBorder="1" applyAlignment="1">
      <alignment vertical="center" wrapText="1"/>
    </xf>
    <xf numFmtId="176" fontId="4" fillId="0" borderId="19" xfId="0" applyNumberFormat="1" applyFont="1" applyBorder="1" applyAlignment="1">
      <alignment horizontal="center" vertical="center" wrapText="1"/>
    </xf>
    <xf numFmtId="10" fontId="4" fillId="0" borderId="19" xfId="48" applyNumberFormat="1" applyFont="1" applyFill="1" applyBorder="1" applyAlignment="1">
      <alignment horizontal="right" vertical="center" wrapText="1"/>
    </xf>
    <xf numFmtId="0" fontId="4" fillId="0" borderId="19" xfId="0" applyFont="1" applyBorder="1" applyAlignment="1">
      <alignment horizontal="center" vertical="center" wrapText="1"/>
    </xf>
    <xf numFmtId="0" fontId="4" fillId="0" borderId="20" xfId="0" applyFont="1" applyBorder="1" applyAlignment="1">
      <alignment vertical="center" wrapText="1"/>
    </xf>
    <xf numFmtId="0" fontId="27" fillId="0" borderId="19" xfId="0" applyFont="1" applyBorder="1" applyAlignment="1">
      <alignment vertical="center" wrapText="1"/>
    </xf>
    <xf numFmtId="0" fontId="0" fillId="0" borderId="1" xfId="0" applyBorder="1" applyAlignment="1" applyProtection="1">
      <alignment vertical="center" wrapText="1"/>
      <protection locked="0"/>
    </xf>
    <xf numFmtId="0" fontId="28" fillId="0" borderId="1" xfId="0" applyFont="1" applyBorder="1" applyAlignment="1">
      <alignment vertical="center" wrapText="1"/>
    </xf>
    <xf numFmtId="14" fontId="0" fillId="0" borderId="1" xfId="0" applyNumberFormat="1" applyBorder="1" applyProtection="1">
      <alignment vertical="center"/>
      <protection locked="0"/>
    </xf>
    <xf numFmtId="0" fontId="27" fillId="0" borderId="1" xfId="0" applyFont="1" applyBorder="1" applyAlignment="1">
      <alignment vertical="center" wrapText="1"/>
    </xf>
    <xf numFmtId="176" fontId="4" fillId="0" borderId="1" xfId="0" applyNumberFormat="1" applyFont="1" applyBorder="1" applyAlignment="1">
      <alignment horizontal="center" vertical="center" wrapText="1"/>
    </xf>
    <xf numFmtId="177" fontId="0" fillId="0" borderId="1" xfId="35" applyNumberFormat="1" applyFont="1" applyFill="1" applyBorder="1" applyProtection="1">
      <alignment vertical="center"/>
      <protection locked="0"/>
    </xf>
    <xf numFmtId="0" fontId="4" fillId="0" borderId="1" xfId="0" applyFont="1" applyBorder="1" applyAlignment="1">
      <alignment horizontal="center" vertical="center" wrapText="1"/>
    </xf>
    <xf numFmtId="177" fontId="0" fillId="0" borderId="1" xfId="35" applyNumberFormat="1" applyFont="1" applyFill="1" applyBorder="1" applyAlignment="1" applyProtection="1">
      <alignment horizontal="center" vertical="center"/>
      <protection locked="0"/>
    </xf>
    <xf numFmtId="0" fontId="0" fillId="0" borderId="1" xfId="0" applyBorder="1" applyAlignment="1" applyProtection="1">
      <alignment horizontal="left" vertical="center" wrapText="1"/>
      <protection locked="0"/>
    </xf>
    <xf numFmtId="38" fontId="0" fillId="0" borderId="1" xfId="35" applyFont="1" applyFill="1" applyBorder="1" applyProtection="1">
      <alignment vertical="center"/>
      <protection locked="0"/>
    </xf>
    <xf numFmtId="49" fontId="0" fillId="0" borderId="1" xfId="0" applyNumberFormat="1" applyBorder="1" applyAlignment="1" applyProtection="1">
      <alignment vertical="center" wrapText="1"/>
      <protection locked="0"/>
    </xf>
    <xf numFmtId="38" fontId="0" fillId="0" borderId="1" xfId="35" applyFont="1" applyBorder="1" applyProtection="1">
      <alignment vertical="center"/>
      <protection locked="0"/>
    </xf>
    <xf numFmtId="0" fontId="0" fillId="0" borderId="15" xfId="0" applyBorder="1" applyAlignment="1" applyProtection="1">
      <alignment vertical="center" wrapText="1"/>
      <protection locked="0"/>
    </xf>
    <xf numFmtId="0" fontId="28" fillId="0" borderId="16" xfId="0" applyFont="1" applyBorder="1" applyAlignment="1">
      <alignment vertical="center" wrapText="1"/>
    </xf>
    <xf numFmtId="0" fontId="27" fillId="0" borderId="16" xfId="0" applyFont="1" applyBorder="1" applyAlignment="1">
      <alignment vertical="center" wrapText="1"/>
    </xf>
    <xf numFmtId="0" fontId="28" fillId="0" borderId="16" xfId="0" applyFont="1" applyBorder="1" applyAlignment="1" applyProtection="1">
      <alignment vertical="center" wrapText="1"/>
      <protection locked="0"/>
    </xf>
    <xf numFmtId="176" fontId="4" fillId="0" borderId="16" xfId="0" applyNumberFormat="1" applyFont="1" applyBorder="1" applyAlignment="1">
      <alignment horizontal="center" vertical="center" wrapText="1"/>
    </xf>
    <xf numFmtId="0" fontId="0" fillId="0" borderId="16" xfId="0" applyBorder="1" applyAlignment="1" applyProtection="1">
      <alignment horizontal="left" vertical="top" wrapText="1"/>
      <protection locked="0"/>
    </xf>
    <xf numFmtId="177" fontId="0" fillId="0" borderId="16" xfId="35" quotePrefix="1" applyNumberFormat="1" applyFont="1" applyFill="1" applyBorder="1" applyAlignment="1" applyProtection="1">
      <alignment horizontal="right" vertical="center" wrapText="1"/>
      <protection locked="0"/>
    </xf>
    <xf numFmtId="0" fontId="4" fillId="0" borderId="16" xfId="0" applyFont="1" applyBorder="1" applyAlignment="1">
      <alignment horizontal="center" vertical="center" wrapText="1"/>
    </xf>
    <xf numFmtId="0" fontId="4" fillId="0" borderId="17" xfId="0" applyFont="1" applyBorder="1" applyAlignment="1">
      <alignment vertical="center" wrapText="1"/>
    </xf>
    <xf numFmtId="0" fontId="0" fillId="0" borderId="25" xfId="0" applyBorder="1" applyAlignment="1" applyProtection="1">
      <alignment vertical="center" wrapText="1"/>
      <protection locked="0"/>
    </xf>
    <xf numFmtId="0" fontId="4" fillId="0" borderId="26" xfId="0" applyFont="1" applyBorder="1" applyAlignment="1">
      <alignment vertical="center" wrapText="1"/>
    </xf>
    <xf numFmtId="0" fontId="0" fillId="0" borderId="27" xfId="0" applyBorder="1" applyAlignment="1" applyProtection="1">
      <alignment vertical="center" wrapText="1"/>
      <protection locked="0"/>
    </xf>
    <xf numFmtId="14" fontId="0" fillId="0" borderId="19" xfId="0" applyNumberFormat="1" applyBorder="1" applyProtection="1">
      <alignment vertical="center"/>
      <protection locked="0"/>
    </xf>
    <xf numFmtId="0" fontId="0" fillId="0" borderId="19" xfId="0" applyBorder="1" applyAlignment="1" applyProtection="1">
      <alignment vertical="center" wrapText="1"/>
      <protection locked="0"/>
    </xf>
    <xf numFmtId="0" fontId="0" fillId="0" borderId="19" xfId="0" applyBorder="1" applyAlignment="1" applyProtection="1">
      <alignment horizontal="left" vertical="center" wrapText="1"/>
      <protection locked="0"/>
    </xf>
    <xf numFmtId="177" fontId="0" fillId="0" borderId="19" xfId="35" applyNumberFormat="1" applyFont="1" applyFill="1" applyBorder="1" applyProtection="1">
      <alignment vertical="center"/>
      <protection locked="0"/>
    </xf>
    <xf numFmtId="0" fontId="6" fillId="0" borderId="0" xfId="46" applyFont="1" applyAlignment="1">
      <alignment horizontal="center" vertical="center" wrapText="1"/>
    </xf>
    <xf numFmtId="0" fontId="6" fillId="0" borderId="16" xfId="0" applyFont="1" applyBorder="1" applyAlignment="1">
      <alignment horizontal="center" vertical="center" wrapText="1"/>
    </xf>
    <xf numFmtId="0" fontId="6" fillId="0" borderId="22" xfId="0" applyFont="1" applyBorder="1" applyAlignment="1">
      <alignment horizontal="center" vertical="center" wrapText="1"/>
    </xf>
    <xf numFmtId="49" fontId="6" fillId="0" borderId="18" xfId="0" applyNumberFormat="1" applyFont="1" applyBorder="1" applyAlignment="1">
      <alignment horizontal="center" vertical="center" wrapText="1"/>
    </xf>
    <xf numFmtId="49" fontId="6" fillId="0" borderId="24" xfId="0" applyNumberFormat="1" applyFont="1" applyBorder="1" applyAlignment="1">
      <alignment horizontal="center" vertical="center" wrapText="1"/>
    </xf>
    <xf numFmtId="0" fontId="6" fillId="0" borderId="17"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6" xfId="46" applyFont="1" applyBorder="1" applyAlignment="1">
      <alignment horizontal="center" vertical="center" wrapText="1"/>
    </xf>
    <xf numFmtId="0" fontId="6" fillId="0" borderId="22" xfId="46" applyFont="1" applyBorder="1" applyAlignment="1">
      <alignment horizontal="center" vertical="center" wrapText="1"/>
    </xf>
    <xf numFmtId="38" fontId="6" fillId="0" borderId="16" xfId="34" applyFont="1" applyFill="1" applyBorder="1" applyAlignment="1">
      <alignment horizontal="center" vertical="center" wrapText="1"/>
    </xf>
    <xf numFmtId="38" fontId="6" fillId="0" borderId="22" xfId="34"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4" xfId="0" applyFont="1" applyBorder="1" applyAlignment="1">
      <alignment horizontal="center"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8" builtinId="5"/>
    <cellStyle name="パーセント 2" xfId="28" xr:uid="{00000000-0005-0000-0000-00001C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xr:uid="{00000000-0005-0000-0000-000023000000}"/>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xr:uid="{00000000-0005-0000-0000-00002D000000}"/>
    <cellStyle name="標準 2 10" xfId="45" xr:uid="{00000000-0005-0000-0000-00002E000000}"/>
    <cellStyle name="標準 2 2" xfId="49" xr:uid="{9EBAEC7A-178C-446F-A1FB-06C07E4BDF5F}"/>
    <cellStyle name="標準 3" xfId="46" xr:uid="{00000000-0005-0000-0000-00002F000000}"/>
    <cellStyle name="標準 3 2" xfId="52" xr:uid="{82D5F0C6-052C-4A2A-9061-38C2BEDDECAF}"/>
    <cellStyle name="標準 4" xfId="50" xr:uid="{1579C62B-1E45-4065-A415-7CD3E256F7E5}"/>
    <cellStyle name="標準 4 2" xfId="51" xr:uid="{C5843F59-97D7-40D9-BC1E-1B7316D7EB03}"/>
    <cellStyle name="良い" xfId="47"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平成２１年４-６月分契約状況調査票"/>
      <sheetName val="契約状況コード表"/>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3"/>
  <sheetViews>
    <sheetView tabSelected="1" zoomScale="75" zoomScaleNormal="75" zoomScaleSheetLayoutView="100" workbookViewId="0">
      <pane xSplit="1" ySplit="7" topLeftCell="B8" activePane="bottomRight" state="frozen"/>
      <selection pane="bottomRight"/>
      <selection pane="bottomLeft" activeCell="A8" sqref="A8"/>
      <selection pane="topRight" activeCell="G1" sqref="G1"/>
    </sheetView>
  </sheetViews>
  <sheetFormatPr defaultColWidth="9" defaultRowHeight="13.15"/>
  <cols>
    <col min="1" max="1" width="56.125" style="3" customWidth="1"/>
    <col min="2" max="2" width="29.5" style="3" customWidth="1"/>
    <col min="3" max="3" width="20.625" style="4" customWidth="1"/>
    <col min="4" max="4" width="29.5" style="3" customWidth="1"/>
    <col min="5" max="5" width="28.25" style="3" customWidth="1"/>
    <col min="6" max="6" width="28.25" style="21" customWidth="1"/>
    <col min="7" max="7" width="57.75" style="3" customWidth="1"/>
    <col min="8" max="8" width="20.625" style="4" customWidth="1"/>
    <col min="9" max="9" width="20.625" style="20" customWidth="1"/>
    <col min="10" max="13" width="20.625" style="4" customWidth="1"/>
    <col min="14" max="14" width="20.625" style="3" customWidth="1"/>
    <col min="15" max="15" width="15.625" style="3" customWidth="1"/>
    <col min="16" max="17" width="9" style="3"/>
    <col min="18" max="18" width="39.375" style="3" customWidth="1"/>
    <col min="19" max="16384" width="9" style="3"/>
  </cols>
  <sheetData>
    <row r="1" spans="1:15" ht="28.5" customHeight="1">
      <c r="H1" s="24"/>
      <c r="I1" s="12"/>
      <c r="O1" s="12" t="s">
        <v>0</v>
      </c>
    </row>
    <row r="2" spans="1:15" s="13" customFormat="1" ht="60" customHeight="1">
      <c r="A2" s="64" t="s">
        <v>1</v>
      </c>
      <c r="B2" s="64"/>
      <c r="C2" s="64"/>
      <c r="D2" s="64"/>
      <c r="E2" s="64"/>
      <c r="F2" s="64"/>
      <c r="G2" s="64"/>
      <c r="H2" s="64"/>
      <c r="I2" s="64"/>
      <c r="J2" s="64"/>
      <c r="K2" s="64"/>
      <c r="L2" s="64"/>
      <c r="M2" s="64"/>
      <c r="N2" s="64"/>
      <c r="O2" s="64"/>
    </row>
    <row r="3" spans="1:15" s="11" customFormat="1" ht="20.100000000000001" customHeight="1">
      <c r="A3" s="2" t="s">
        <v>2</v>
      </c>
      <c r="B3" s="23"/>
      <c r="C3" s="1"/>
      <c r="D3" s="1"/>
      <c r="E3" s="1"/>
      <c r="F3" s="15"/>
      <c r="G3" s="15"/>
      <c r="H3" s="15"/>
      <c r="I3" s="10"/>
      <c r="J3" s="1"/>
      <c r="K3" s="1"/>
      <c r="L3" s="1"/>
      <c r="M3" s="1"/>
      <c r="N3" s="1"/>
      <c r="O3" s="14"/>
    </row>
    <row r="4" spans="1:15" s="11" customFormat="1" ht="20.100000000000001" customHeight="1">
      <c r="A4" s="5" t="s">
        <v>3</v>
      </c>
      <c r="B4" s="6"/>
      <c r="C4" s="6"/>
      <c r="D4" s="6"/>
      <c r="E4" s="6"/>
      <c r="F4" s="16"/>
      <c r="G4" s="15"/>
      <c r="H4" s="15"/>
      <c r="I4" s="18"/>
      <c r="J4" s="6"/>
      <c r="K4" s="6"/>
      <c r="L4" s="6"/>
      <c r="M4" s="6"/>
      <c r="N4" s="6"/>
      <c r="O4" s="14"/>
    </row>
    <row r="5" spans="1:15" ht="20.100000000000001" customHeight="1" thickBot="1">
      <c r="A5" s="7" t="s">
        <v>4</v>
      </c>
      <c r="B5" s="8"/>
      <c r="C5" s="8"/>
      <c r="D5" s="8"/>
      <c r="E5" s="8"/>
      <c r="F5" s="17"/>
      <c r="G5" s="9"/>
      <c r="H5" s="8"/>
      <c r="I5" s="19"/>
      <c r="J5" s="8"/>
      <c r="K5" s="8"/>
      <c r="L5" s="8"/>
      <c r="M5" s="8"/>
      <c r="N5" s="8"/>
      <c r="O5" s="9"/>
    </row>
    <row r="6" spans="1:15" s="22" customFormat="1" ht="17.25" customHeight="1">
      <c r="A6" s="71" t="s">
        <v>5</v>
      </c>
      <c r="B6" s="65" t="s">
        <v>6</v>
      </c>
      <c r="C6" s="73" t="s">
        <v>7</v>
      </c>
      <c r="D6" s="65" t="s">
        <v>8</v>
      </c>
      <c r="E6" s="80" t="s">
        <v>9</v>
      </c>
      <c r="F6" s="67" t="s">
        <v>10</v>
      </c>
      <c r="G6" s="65" t="s">
        <v>11</v>
      </c>
      <c r="H6" s="75" t="s">
        <v>12</v>
      </c>
      <c r="I6" s="73" t="s">
        <v>13</v>
      </c>
      <c r="J6" s="73" t="s">
        <v>14</v>
      </c>
      <c r="K6" s="65" t="s">
        <v>15</v>
      </c>
      <c r="L6" s="77" t="s">
        <v>16</v>
      </c>
      <c r="M6" s="78"/>
      <c r="N6" s="79"/>
      <c r="O6" s="69" t="s">
        <v>17</v>
      </c>
    </row>
    <row r="7" spans="1:15" s="22" customFormat="1" ht="53.25" customHeight="1" thickBot="1">
      <c r="A7" s="72"/>
      <c r="B7" s="66"/>
      <c r="C7" s="74"/>
      <c r="D7" s="66"/>
      <c r="E7" s="81"/>
      <c r="F7" s="68"/>
      <c r="G7" s="66"/>
      <c r="H7" s="76"/>
      <c r="I7" s="74"/>
      <c r="J7" s="74"/>
      <c r="K7" s="66"/>
      <c r="L7" s="26" t="s">
        <v>18</v>
      </c>
      <c r="M7" s="26" t="s">
        <v>19</v>
      </c>
      <c r="N7" s="26" t="s">
        <v>20</v>
      </c>
      <c r="O7" s="70"/>
    </row>
    <row r="8" spans="1:15" s="11" customFormat="1" ht="222" customHeight="1">
      <c r="A8" s="48" t="s">
        <v>21</v>
      </c>
      <c r="B8" s="49" t="s">
        <v>22</v>
      </c>
      <c r="C8" s="27">
        <v>44714</v>
      </c>
      <c r="D8" s="50" t="s">
        <v>23</v>
      </c>
      <c r="E8" s="51" t="s">
        <v>24</v>
      </c>
      <c r="F8" s="52" t="s">
        <v>25</v>
      </c>
      <c r="G8" s="53" t="s">
        <v>26</v>
      </c>
      <c r="H8" s="54">
        <v>86800</v>
      </c>
      <c r="I8" s="28">
        <v>86800</v>
      </c>
      <c r="J8" s="29">
        <f>I8/H8</f>
        <v>1</v>
      </c>
      <c r="K8" s="55">
        <v>0</v>
      </c>
      <c r="L8" s="55" t="s">
        <v>27</v>
      </c>
      <c r="M8" s="55" t="s">
        <v>27</v>
      </c>
      <c r="N8" s="55" t="s">
        <v>27</v>
      </c>
      <c r="O8" s="56"/>
    </row>
    <row r="9" spans="1:15" s="11" customFormat="1" ht="161.25" customHeight="1">
      <c r="A9" s="57" t="s">
        <v>28</v>
      </c>
      <c r="B9" s="37" t="s">
        <v>22</v>
      </c>
      <c r="C9" s="38">
        <v>44722</v>
      </c>
      <c r="D9" s="39" t="s">
        <v>29</v>
      </c>
      <c r="E9" s="36" t="s">
        <v>30</v>
      </c>
      <c r="F9" s="40" t="s">
        <v>31</v>
      </c>
      <c r="G9" s="36" t="s">
        <v>32</v>
      </c>
      <c r="H9" s="43" t="s">
        <v>33</v>
      </c>
      <c r="I9" s="41">
        <v>9616530</v>
      </c>
      <c r="J9" s="25" t="e">
        <f t="shared" ref="J9:J11" si="0">I9/H9</f>
        <v>#VALUE!</v>
      </c>
      <c r="K9" s="42" t="s">
        <v>34</v>
      </c>
      <c r="L9" s="42" t="s">
        <v>34</v>
      </c>
      <c r="M9" s="42" t="s">
        <v>27</v>
      </c>
      <c r="N9" s="42" t="s">
        <v>27</v>
      </c>
      <c r="O9" s="58"/>
    </row>
    <row r="10" spans="1:15" s="11" customFormat="1" ht="219" customHeight="1">
      <c r="A10" s="57" t="s">
        <v>35</v>
      </c>
      <c r="B10" s="37" t="s">
        <v>22</v>
      </c>
      <c r="C10" s="38">
        <v>44726</v>
      </c>
      <c r="D10" s="39" t="s">
        <v>36</v>
      </c>
      <c r="E10" s="36" t="s">
        <v>37</v>
      </c>
      <c r="F10" s="40" t="s">
        <v>38</v>
      </c>
      <c r="G10" s="44" t="s">
        <v>39</v>
      </c>
      <c r="H10" s="45">
        <v>4260715</v>
      </c>
      <c r="I10" s="45">
        <v>4257000</v>
      </c>
      <c r="J10" s="25">
        <f t="shared" si="0"/>
        <v>0.99912808061557745</v>
      </c>
      <c r="K10" s="42">
        <v>0</v>
      </c>
      <c r="L10" s="42" t="s">
        <v>27</v>
      </c>
      <c r="M10" s="42" t="s">
        <v>27</v>
      </c>
      <c r="N10" s="42" t="s">
        <v>27</v>
      </c>
      <c r="O10" s="58"/>
    </row>
    <row r="11" spans="1:15" s="11" customFormat="1" ht="216.75" customHeight="1">
      <c r="A11" s="57" t="s">
        <v>40</v>
      </c>
      <c r="B11" s="37" t="s">
        <v>22</v>
      </c>
      <c r="C11" s="38">
        <v>44736</v>
      </c>
      <c r="D11" s="39" t="s">
        <v>41</v>
      </c>
      <c r="E11" s="46" t="s">
        <v>42</v>
      </c>
      <c r="F11" s="40">
        <v>2010001010788</v>
      </c>
      <c r="G11" s="44" t="s">
        <v>43</v>
      </c>
      <c r="H11" s="47">
        <v>49599000</v>
      </c>
      <c r="I11" s="47">
        <v>49599000</v>
      </c>
      <c r="J11" s="25">
        <f t="shared" si="0"/>
        <v>1</v>
      </c>
      <c r="K11" s="42">
        <v>0</v>
      </c>
      <c r="L11" s="42" t="s">
        <v>27</v>
      </c>
      <c r="M11" s="42" t="s">
        <v>27</v>
      </c>
      <c r="N11" s="42" t="s">
        <v>27</v>
      </c>
      <c r="O11" s="58"/>
    </row>
    <row r="12" spans="1:15" s="11" customFormat="1" ht="243.75" customHeight="1" thickBot="1">
      <c r="A12" s="59" t="s">
        <v>44</v>
      </c>
      <c r="B12" s="30" t="s">
        <v>22</v>
      </c>
      <c r="C12" s="60">
        <v>44741</v>
      </c>
      <c r="D12" s="35" t="s">
        <v>45</v>
      </c>
      <c r="E12" s="61" t="s">
        <v>46</v>
      </c>
      <c r="F12" s="31" t="s">
        <v>47</v>
      </c>
      <c r="G12" s="62" t="s">
        <v>48</v>
      </c>
      <c r="H12" s="63">
        <v>76866262</v>
      </c>
      <c r="I12" s="63">
        <v>76866262</v>
      </c>
      <c r="J12" s="32">
        <f>I12/H12</f>
        <v>1</v>
      </c>
      <c r="K12" s="33">
        <v>0</v>
      </c>
      <c r="L12" s="33" t="s">
        <v>27</v>
      </c>
      <c r="M12" s="33" t="s">
        <v>27</v>
      </c>
      <c r="N12" s="33" t="s">
        <v>27</v>
      </c>
      <c r="O12" s="34"/>
    </row>
    <row r="13" spans="1:15">
      <c r="A13" s="3" t="s">
        <v>49</v>
      </c>
    </row>
  </sheetData>
  <autoFilter ref="A7:R13" xr:uid="{00000000-0009-0000-0000-000000000000}"/>
  <sortState xmlns:xlrd2="http://schemas.microsoft.com/office/spreadsheetml/2017/richdata2" ref="A9:O143">
    <sortCondition ref="C9:C143"/>
  </sortState>
  <customSheetViews>
    <customSheetView guid="{A0EC3A8C-9154-40C5-8747-ED1E1D4BD7A5}" scale="65" showPageBreaks="1" view="pageBreakPreview">
      <selection activeCell="A6" sqref="A6:A7"/>
    </customSheetView>
  </customSheetViews>
  <mergeCells count="14">
    <mergeCell ref="A2:O2"/>
    <mergeCell ref="G6:G7"/>
    <mergeCell ref="F6:F7"/>
    <mergeCell ref="O6:O7"/>
    <mergeCell ref="A6:A7"/>
    <mergeCell ref="B6:B7"/>
    <mergeCell ref="C6:C7"/>
    <mergeCell ref="H6:H7"/>
    <mergeCell ref="I6:I7"/>
    <mergeCell ref="D6:D7"/>
    <mergeCell ref="J6:J7"/>
    <mergeCell ref="K6:K7"/>
    <mergeCell ref="L6:N6"/>
    <mergeCell ref="E6:E7"/>
  </mergeCells>
  <phoneticPr fontId="12"/>
  <dataValidations count="4">
    <dataValidation imeMode="halfAlpha" allowBlank="1" showInputMessage="1" showErrorMessage="1" sqref="E11:E12 G8 G10:G12" xr:uid="{00B2E486-1064-4599-96AD-BF9AF6448635}"/>
    <dataValidation allowBlank="1" showInputMessage="1" showErrorMessage="1" prompt="英数字は半角入力" sqref="E8:E10 E12" xr:uid="{9B465D78-A65E-4D01-A375-99A0B5C3B9EA}"/>
    <dataValidation imeMode="disabled" allowBlank="1" showInputMessage="1" showErrorMessage="1" sqref="G10" xr:uid="{4BFF5A66-2EF2-475E-85EC-63F08C1DF153}"/>
    <dataValidation imeMode="on" allowBlank="1" showInputMessage="1" showErrorMessage="1" sqref="A8:A12" xr:uid="{305E786D-F2D0-436F-BD6D-AF1C4171C21B}"/>
  </dataValidations>
  <pageMargins left="0.70866141732283472" right="0.70866141732283472" top="0.74803149606299213" bottom="0.74803149606299213" header="0.31496062992125984" footer="0.31496062992125984"/>
  <pageSetup paperSize="8" scale="48" fitToHeight="0" orientation="landscape"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15"/>
  <sheetData/>
  <customSheetViews>
    <customSheetView guid="{A0EC3A8C-9154-40C5-8747-ED1E1D4BD7A5}" state="hidden"/>
  </customSheetViews>
  <phoneticPr fontId="8"/>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7bf36ba-ca19-4115-8550-a45f535c0ff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6" ma:contentTypeDescription="新しいドキュメントを作成します。" ma:contentTypeScope="" ma:versionID="7c4b4c7cfc92978efc7a84f8170730be">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5918ac837315432410adf2000ed13be8"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9f3ef5ee-0844-45e7-9bd9-511fd2ded082}" ma:internalName="TaxCatchAll" ma:showField="CatchAllData" ma:web="07bf36ba-ca19-4115-8550-a45f535c0f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B63E37A-79FD-4E4B-A587-25D9A5AD49B1}"/>
</file>

<file path=customXml/itemProps2.xml><?xml version="1.0" encoding="utf-8"?>
<ds:datastoreItem xmlns:ds="http://schemas.openxmlformats.org/officeDocument/2006/customXml" ds:itemID="{B355AF0C-1106-46DA-A00C-7478DB225F13}"/>
</file>

<file path=customXml/itemProps3.xml><?xml version="1.0" encoding="utf-8"?>
<ds:datastoreItem xmlns:ds="http://schemas.openxmlformats.org/officeDocument/2006/customXml" ds:itemID="{A2A6BE90-39EE-41DD-B73F-10E593D991E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個別システムアカウント(CMS4)</cp:lastModifiedBy>
  <cp:revision/>
  <dcterms:created xsi:type="dcterms:W3CDTF">2012-11-14T23:56:55Z</dcterms:created>
  <dcterms:modified xsi:type="dcterms:W3CDTF">2023-02-09T02:31:02Z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0x01010066C20A8D8C9C564B88BCB6550539FE6D</vt:lpwstr>
  </property>
  <property fmtid="{D5CDD505-2E9C-101B-9397-08002B2CF9AE}" pid="3" name="Order">
    <vt:r8>25205500</vt:r8>
  </property>
  <property fmtid="{D5CDD505-2E9C-101B-9397-08002B2CF9AE}" pid="4" name="MediaServiceImageTags">
    <vt:lpwstr/>
  </property>
</Properties>
</file>