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８月/s/"/>
    </mc:Choice>
  </mc:AlternateContent>
  <xr:revisionPtr revIDLastSave="0" documentId="8_{5D357DF1-6004-4AD2-9976-543C0981A456}" xr6:coauthVersionLast="47" xr6:coauthVersionMax="47" xr10:uidLastSave="{00000000-0000-0000-0000-000000000000}"/>
  <bookViews>
    <workbookView xWindow="2424" yWindow="2460" windowWidth="16296" windowHeight="9420" xr2:uid="{00000000-000D-0000-FFFF-FFFF00000000}"/>
  </bookViews>
  <sheets>
    <sheet name="R4第8月庁費随契" sheetId="1" r:id="rId1"/>
    <sheet name="Sheet1" sheetId="2" state="hidden" r:id="rId2"/>
  </sheets>
  <externalReferences>
    <externalReference r:id="rId3"/>
  </externalReferences>
  <definedNames>
    <definedName name="_xlnm._FilterDatabase" localSheetId="0" hidden="1">'R4第8月庁費随契'!$A$1:$O$13</definedName>
    <definedName name="_xlnm.Print_Area" localSheetId="0">'R4第8月庁費随契'!$A$1:$O$15</definedName>
    <definedName name="_xlnm.Print_Titles" localSheetId="0">'R4第8月庁費随契'!$1:$7</definedName>
    <definedName name="Z_140F382B_0DB9_447B_8DFF_5096F9796907_.wvu.FilterData" localSheetId="0" hidden="1">'R4第8月庁費随契'!$A$7:$O$7</definedName>
    <definedName name="Z_62B2EEF8_EE3A_4AA6_99E5_917C1793F78A_.wvu.FilterData" localSheetId="0" hidden="1">'R4第8月庁費随契'!$A$7:$O$7</definedName>
    <definedName name="Z_C4649BA3_FD24_4733_854E_17F5C8C3D8FB_.wvu.FilterData" localSheetId="0" hidden="1">'R4第8月庁費随契'!$A$7:$O$7</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J11" i="1"/>
  <c r="J10" i="1"/>
</calcChain>
</file>

<file path=xl/sharedStrings.xml><?xml version="1.0" encoding="utf-8"?>
<sst xmlns="http://schemas.openxmlformats.org/spreadsheetml/2006/main" count="83" uniqueCount="51">
  <si>
    <t>様式２－４</t>
    <rPh sb="0" eb="2">
      <t>ヨウシキ</t>
    </rPh>
    <phoneticPr fontId="4"/>
  </si>
  <si>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</si>
  <si>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【原子力規制委員会】</t>
    <rPh sb="1" eb="4">
      <t>ゲンシリョク</t>
    </rPh>
    <rPh sb="4" eb="6">
      <t>キセイ</t>
    </rPh>
    <rPh sb="6" eb="9">
      <t>イインカイ</t>
    </rPh>
    <phoneticPr fontId="4"/>
  </si>
  <si>
    <t>令和４年度　8月分</t>
    <rPh sb="0" eb="2">
      <t>レイワ</t>
    </rPh>
    <rPh sb="3" eb="5">
      <t>ネンド</t>
    </rPh>
    <rPh sb="7" eb="8">
      <t>ガツ</t>
    </rPh>
    <rPh sb="8" eb="9">
      <t>ブン</t>
    </rPh>
    <phoneticPr fontId="4"/>
  </si>
  <si>
    <t>（庁費：随意契約）</t>
    <rPh sb="1" eb="3">
      <t>チョウヒ</t>
    </rPh>
    <rPh sb="4" eb="6">
      <t>ズイイ</t>
    </rPh>
    <rPh sb="6" eb="8">
      <t>ケイヤク</t>
    </rPh>
    <phoneticPr fontId="4"/>
  </si>
  <si>
    <t>物品役務等の
名称及び数量</t>
    <rPh sb="0" eb="2">
      <t>ブッピン</t>
    </rPh>
    <rPh sb="2" eb="4">
      <t>エキム</t>
    </rPh>
    <rPh sb="4" eb="5">
      <t>トウ</t>
    </rPh>
    <rPh sb="7" eb="9">
      <t>メイショウ</t>
    </rPh>
    <rPh sb="9" eb="10">
      <t>オヨ</t>
    </rPh>
    <rPh sb="11" eb="13">
      <t>スウリョウ</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</si>
  <si>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</si>
  <si>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</si>
  <si>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
商号又は名称</t>
    <rPh sb="0" eb="2">
      <t>ケイヤク</t>
    </rPh>
    <rPh sb="3" eb="6">
      <t>アイテガタ</t>
    </rPh>
    <rPh sb="8" eb="10">
      <t>ショウゴウ</t>
    </rPh>
    <rPh sb="10" eb="11">
      <t>マタ</t>
    </rPh>
    <rPh sb="12" eb="14">
      <t>メイショウ</t>
    </rPh>
    <phoneticPr fontId="2"/>
  </si>
  <si>
    <t>契約の相手方の
住所</t>
    <rPh sb="8" eb="10">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</si>
  <si>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</si>
  <si>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</si>
  <si>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</si>
  <si>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</si>
  <si>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</si>
  <si>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再就職者の
役員の数
(人）</t>
    <rPh sb="0" eb="4">
      <t>サイシュウショクシャ</t>
    </rPh>
    <rPh sb="6" eb="8">
      <t>ヤクイン</t>
    </rPh>
    <rPh sb="9" eb="10">
      <t>カズ</t>
    </rPh>
    <rPh sb="12" eb="13">
      <t>ニン</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</si>
  <si>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</si>
  <si>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</si>
  <si>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</si>
  <si>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</si>
  <si>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rPh sb="6" eb="7">
      <t>スウ</t>
    </rPh>
    <phoneticPr fontId="2"/>
  </si>
  <si>
    <t>令和４年度ANSYS CFD Premium Solver等の年間ライセンス使用権の調達</t>
    <phoneticPr fontId="11"/>
  </si>
  <si>
    <t>支出負担行為担当官
原子力規制委員会原子力規制庁
長官官房参事官　河原 雄介
東京都港区六本木1丁目9番9号</t>
    <rPh sb="48" eb="50">
      <t>チョウメ</t>
    </rPh>
    <rPh sb="51" eb="52">
      <t>バン</t>
    </rPh>
    <rPh sb="53" eb="54">
      <t>ゴウ</t>
    </rPh>
    <phoneticPr fontId="11"/>
  </si>
  <si>
    <t>アンシス・ジャパン（株）</t>
    <phoneticPr fontId="2"/>
  </si>
  <si>
    <t>東京都新宿区西新宿６丁目１０番１号</t>
    <phoneticPr fontId="2"/>
  </si>
  <si>
    <t>6011101057245</t>
    <phoneticPr fontId="2"/>
  </si>
  <si>
    <t>当該ソフトの販売・保守の提供元は、米国法人のANSYS, Inc.であり、日本国内においては日本法人のアンシス・ジャパン株式会社であることを確認した。また、これまでの類似案件の調達実績から、当該ソフトの販売・保守の提供は、アンシス・ジャパン株式会社のみが唯一の業者である。従って、本契約を実施可能な者は、アンシス・ジャパン株式会社以外に見当たらないため、会計法第29条の3第4項の規定に基づき契約の性質又は目的が競争を許さない場合として、本契約の相手方としてアンシス・ジャパン株式会社と随意契約を締結するものである。</t>
    <phoneticPr fontId="11"/>
  </si>
  <si>
    <t>非公表</t>
    <rPh sb="0" eb="3">
      <t>ヒコウヒョウ</t>
    </rPh>
    <phoneticPr fontId="11"/>
  </si>
  <si>
    <t>-</t>
    <phoneticPr fontId="11"/>
  </si>
  <si>
    <t>－</t>
    <phoneticPr fontId="11"/>
  </si>
  <si>
    <t>-</t>
  </si>
  <si>
    <t>令和４年度原子力発電運転管理専門技能習得研修（ＰＷＲ／ハイレベル人材育成）</t>
  </si>
  <si>
    <t>株式会社原子力発電訓練センター</t>
    <phoneticPr fontId="11"/>
  </si>
  <si>
    <t>福井県敦賀市沓見１２９号１番地１</t>
  </si>
  <si>
    <t xml:space="preserve">7210001010540 </t>
  </si>
  <si>
    <t>本事業は原子力発電所（ＰＷＲ）における現場の専門知識を習得することを目的としており、IRRSフォローアップミッションの指摘対応を踏まえシミュレータ設備を保有し、かつ類似研修を数多く実施している事業者が契約先の前提となっている。令和４年７月８日～令和４年７月２１日まで入札可能性調査を実施したが、株式会社原子力発電訓練センターのみの応札であった。
以上より、本事業を履行できる者は株式会社原子力発電訓練センター以外にないと考えられることにより、会計法第２９条の３第４項の規定に基づき契約の性質又は目的が競争を許さない場合として、本業務の契約相手方として株式会社原子力発電訓練センターと随意契約を締結するものである。</t>
    <phoneticPr fontId="11"/>
  </si>
  <si>
    <t>－</t>
  </si>
  <si>
    <t>令和4年度大規模噴火現象の時間進展プロセスに関する研究に係る残留磁化方位データ作成業務</t>
    <phoneticPr fontId="11"/>
  </si>
  <si>
    <t>国立大学法人 茨城大学</t>
    <rPh sb="0" eb="2">
      <t>コクリツ</t>
    </rPh>
    <rPh sb="2" eb="4">
      <t>ダイガク</t>
    </rPh>
    <rPh sb="4" eb="6">
      <t>ホウジン</t>
    </rPh>
    <rPh sb="7" eb="9">
      <t>イバラキ</t>
    </rPh>
    <rPh sb="9" eb="11">
      <t>ダイガク</t>
    </rPh>
    <phoneticPr fontId="11"/>
  </si>
  <si>
    <t>茨城県水戸市文京2丁目１番1号</t>
    <rPh sb="0" eb="3">
      <t>イバラキケン</t>
    </rPh>
    <rPh sb="3" eb="6">
      <t>ミトシ</t>
    </rPh>
    <rPh sb="6" eb="8">
      <t>ブンキョウ</t>
    </rPh>
    <rPh sb="9" eb="11">
      <t>チョウメ</t>
    </rPh>
    <rPh sb="12" eb="13">
      <t>バン</t>
    </rPh>
    <rPh sb="14" eb="15">
      <t>ゴウ</t>
    </rPh>
    <phoneticPr fontId="11"/>
  </si>
  <si>
    <t>本件は、契約可能な者が一しかいないことが明らかとなったため、会計法第29条の3第4項の規定に基づく随意契約を行う。</t>
    <phoneticPr fontId="11"/>
  </si>
  <si>
    <t>令和4年度U/Tｈ法による鉱物生成年代の推定</t>
    <phoneticPr fontId="11"/>
  </si>
  <si>
    <t>スイス連邦工科大学</t>
    <rPh sb="3" eb="5">
      <t>レンポウ</t>
    </rPh>
    <rPh sb="5" eb="9">
      <t>コウカダイガク</t>
    </rPh>
    <phoneticPr fontId="11"/>
  </si>
  <si>
    <t>令和4年度古地すべりに関するボーリング調査及び室内分析</t>
    <phoneticPr fontId="11"/>
  </si>
  <si>
    <t>株式会社ダイヤコンサルタント</t>
    <rPh sb="0" eb="2">
      <t>カブシキ</t>
    </rPh>
    <rPh sb="2" eb="4">
      <t>カイシャ</t>
    </rPh>
    <phoneticPr fontId="11"/>
  </si>
  <si>
    <t>東京都千代田区神田練塀町３００番地</t>
    <rPh sb="0" eb="3">
      <t>トウキョウト</t>
    </rPh>
    <rPh sb="3" eb="7">
      <t>チヨダク</t>
    </rPh>
    <rPh sb="7" eb="9">
      <t>カンダ</t>
    </rPh>
    <phoneticPr fontId="11"/>
  </si>
  <si>
    <t>令和４年度勤怠人事管理システムに係る改修業務</t>
    <phoneticPr fontId="11"/>
  </si>
  <si>
    <t>スマカン株式会社</t>
    <phoneticPr fontId="11"/>
  </si>
  <si>
    <t>東京都品川区南大井六丁目２6番２号</t>
    <rPh sb="9" eb="10">
      <t>ロク</t>
    </rPh>
    <rPh sb="10" eb="12">
      <t>チョウメ</t>
    </rPh>
    <rPh sb="14" eb="15">
      <t>バン</t>
    </rPh>
    <rPh sb="16" eb="17">
      <t>ゴウ</t>
    </rPh>
    <phoneticPr fontId="11"/>
  </si>
  <si>
    <t>勤怠人事管理システムは、人事関係の異動処理や人事管理データの一元化、人事評価のシステム化等に資するために不可欠なシステムである。
　本業務は、令和２年度に構築した当該システムについて、令和３年度中に判明した様々な不具合に対応し、また、働き方改革の一環として、職員の期待が高い人事評価及び希望調書等の機能拡充を行うことで、当該システムの効率化を図るものである。
　当該システムを利用するには、システムを開発した受注先以外にはなく、また、提供されているクラウドサービスも受注先以外では利用することができない。
　以上の理由から、本業務を行う際に、技術的にカスタマイズ部分についての十分な知識を有し業務を提供できるのは、当該システムのカスタマイズ等を含め構築したスマカン株式会社以外にないことから、会計法第29条の3第4項の規定に基づき本業務の契約事業者としてスマカン株式会社と随意契約するものである。</t>
    <phoneticPr fontId="1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</si>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</sst>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 &quot;#,##0"/>
    <numFmt numFmtId="178" formatCode="[$-F800]dddd\,\ mmmm\ dd\,\ yyyy"/>
    <numFmt numFmtId="179" formatCode="0_ ;[Red]\-0\ "/>
    <numFmt numFmtId="180" formatCode="#,##0_ ;[Red]\-#,##0\ "/>
  </numFmts>
  <fonts count="3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name val="ＭＳ Ｐゴシック"/>
      <family val="3"/>
      <charset val="128"/>
      <scheme val="maj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s>
  <cellStyleXfs count="5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cellStyleXfs>
  <cellXfs count="81">
    <xf numFmtId="0" fontId="0" fillId="0" borderId="0" xfId="0">
      <alignment vertical="center"/>
    </xf>
    <xf numFmtId="0" fontId="6" fillId="0" borderId="0" xfId="46" applyFont="1" applyAlignment="1">
      <alignment horizontal="center" vertical="center" wrapText="1"/>
    </xf>
    <xf numFmtId="0" fontId="25" fillId="0" borderId="0" xfId="46"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xf>
    <xf numFmtId="0" fontId="28" fillId="0" borderId="0" xfId="0" applyFont="1" applyAlignment="1">
      <alignment horizontal="left" vertical="center"/>
    </xf>
    <xf numFmtId="0" fontId="26" fillId="0" borderId="0" xfId="0" applyFont="1" applyAlignment="1">
      <alignment horizontal="center" vertical="center" wrapText="1"/>
    </xf>
    <xf numFmtId="0" fontId="28" fillId="0" borderId="2" xfId="0" applyFont="1" applyBorder="1" applyAlignment="1">
      <alignment horizontal="left" vertical="center"/>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6" fillId="0" borderId="0" xfId="46" applyFont="1" applyAlignment="1">
      <alignment horizontal="right" vertical="center" wrapText="1"/>
    </xf>
    <xf numFmtId="0" fontId="26" fillId="0" borderId="0" xfId="0" applyFont="1">
      <alignment vertical="center"/>
    </xf>
    <xf numFmtId="0" fontId="27" fillId="0" borderId="0" xfId="0" applyFont="1" applyAlignment="1">
      <alignment horizontal="right" vertical="center" wrapText="1"/>
    </xf>
    <xf numFmtId="0" fontId="29" fillId="0" borderId="0" xfId="0" applyFont="1">
      <alignment vertical="center"/>
    </xf>
    <xf numFmtId="0" fontId="26" fillId="0" borderId="0" xfId="0" applyFont="1" applyAlignment="1">
      <alignment vertical="center" wrapText="1"/>
    </xf>
    <xf numFmtId="49" fontId="6" fillId="0" borderId="0" xfId="46" applyNumberFormat="1" applyFont="1" applyAlignment="1">
      <alignment horizontal="center" vertical="center" wrapText="1"/>
    </xf>
    <xf numFmtId="49" fontId="26" fillId="0" borderId="0" xfId="0" applyNumberFormat="1" applyFont="1" applyAlignment="1">
      <alignment horizontal="center" vertical="center" wrapText="1"/>
    </xf>
    <xf numFmtId="49" fontId="27" fillId="0" borderId="2" xfId="0" applyNumberFormat="1" applyFont="1" applyBorder="1" applyAlignment="1">
      <alignment horizontal="center" vertical="center" wrapText="1"/>
    </xf>
    <xf numFmtId="0" fontId="26" fillId="0" borderId="0" xfId="0" applyFont="1" applyAlignment="1">
      <alignment horizontal="right" vertical="center" wrapText="1"/>
    </xf>
    <xf numFmtId="0" fontId="27" fillId="0" borderId="2" xfId="0" applyFont="1" applyBorder="1" applyAlignment="1">
      <alignment horizontal="right" vertical="center" wrapText="1"/>
    </xf>
    <xf numFmtId="0" fontId="27" fillId="0" borderId="0" xfId="0" applyFont="1" applyAlignment="1">
      <alignment horizontal="right" vertical="center"/>
    </xf>
    <xf numFmtId="49" fontId="27" fillId="0" borderId="0" xfId="0" applyNumberFormat="1" applyFont="1" applyAlignment="1">
      <alignment horizontal="center" vertical="center"/>
    </xf>
    <xf numFmtId="0" fontId="26" fillId="0" borderId="0" xfId="0" applyFont="1" applyAlignment="1">
      <alignment horizontal="center" vertical="center"/>
    </xf>
    <xf numFmtId="0" fontId="30" fillId="0" borderId="0" xfId="46" applyFont="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7" fillId="33" borderId="1" xfId="0" applyFont="1" applyFill="1" applyBorder="1" applyAlignment="1">
      <alignment vertical="center" wrapText="1"/>
    </xf>
    <xf numFmtId="0" fontId="27" fillId="33" borderId="25" xfId="0" applyFont="1" applyFill="1" applyBorder="1" applyAlignment="1">
      <alignment vertical="center" wrapText="1"/>
    </xf>
    <xf numFmtId="0" fontId="27" fillId="33" borderId="23" xfId="0" applyFont="1" applyFill="1" applyBorder="1" applyAlignment="1" applyProtection="1">
      <alignment vertical="center" wrapText="1"/>
      <protection locked="0"/>
    </xf>
    <xf numFmtId="178" fontId="27" fillId="33" borderId="1" xfId="53" applyNumberFormat="1" applyFont="1" applyFill="1" applyBorder="1" applyAlignment="1" applyProtection="1">
      <alignment horizontal="center" vertical="center" wrapText="1"/>
      <protection locked="0"/>
    </xf>
    <xf numFmtId="179" fontId="27" fillId="33" borderId="1" xfId="53" applyNumberFormat="1" applyFont="1" applyFill="1" applyBorder="1" applyAlignment="1" applyProtection="1">
      <alignment horizontal="left" vertical="center" wrapText="1" shrinkToFit="1"/>
      <protection locked="0"/>
    </xf>
    <xf numFmtId="180" fontId="27" fillId="33" borderId="1" xfId="34" applyNumberFormat="1" applyFont="1" applyFill="1" applyBorder="1" applyAlignment="1">
      <alignment horizontal="right" vertical="center" wrapText="1"/>
    </xf>
    <xf numFmtId="10" fontId="27" fillId="33" borderId="1" xfId="34" applyNumberFormat="1" applyFont="1" applyFill="1" applyBorder="1" applyAlignment="1">
      <alignment horizontal="right" vertical="center" wrapText="1"/>
    </xf>
    <xf numFmtId="178" fontId="27" fillId="33" borderId="1" xfId="0" applyNumberFormat="1" applyFont="1" applyFill="1" applyBorder="1" applyAlignment="1" applyProtection="1">
      <alignment horizontal="center" vertical="center"/>
      <protection locked="0"/>
    </xf>
    <xf numFmtId="0" fontId="27" fillId="33" borderId="1" xfId="0" applyFont="1" applyFill="1" applyBorder="1" applyAlignment="1" applyProtection="1">
      <alignment vertical="center" wrapText="1"/>
      <protection locked="0"/>
    </xf>
    <xf numFmtId="0" fontId="27" fillId="33" borderId="1" xfId="0" applyFont="1" applyFill="1" applyBorder="1" applyAlignment="1" applyProtection="1">
      <alignment horizontal="left" vertical="center" wrapText="1"/>
      <protection locked="0"/>
    </xf>
    <xf numFmtId="177" fontId="27" fillId="33" borderId="1" xfId="35" applyNumberFormat="1" applyFont="1" applyFill="1" applyBorder="1" applyAlignment="1" applyProtection="1">
      <alignment horizontal="right" vertical="center"/>
      <protection locked="0"/>
    </xf>
    <xf numFmtId="10" fontId="3" fillId="33" borderId="1" xfId="48" applyNumberFormat="1" applyFont="1" applyFill="1" applyBorder="1" applyAlignment="1">
      <alignment horizontal="right" vertical="center" wrapText="1"/>
    </xf>
    <xf numFmtId="0" fontId="3" fillId="33" borderId="1" xfId="0" applyFont="1" applyFill="1" applyBorder="1" applyAlignment="1">
      <alignment horizontal="center" vertical="center" wrapText="1"/>
    </xf>
    <xf numFmtId="0" fontId="27" fillId="33" borderId="1" xfId="0" applyFont="1" applyFill="1" applyBorder="1" applyAlignment="1" applyProtection="1">
      <alignment horizontal="center" vertical="center" wrapText="1"/>
      <protection locked="0"/>
    </xf>
    <xf numFmtId="0" fontId="27" fillId="33" borderId="24" xfId="0" applyFont="1" applyFill="1" applyBorder="1" applyAlignment="1" applyProtection="1">
      <alignment vertical="center" wrapText="1"/>
      <protection locked="0"/>
    </xf>
    <xf numFmtId="0" fontId="27" fillId="33" borderId="26" xfId="0" applyFont="1" applyFill="1" applyBorder="1" applyAlignment="1" applyProtection="1">
      <alignment horizontal="left" vertical="center" wrapText="1"/>
      <protection locked="0"/>
    </xf>
    <xf numFmtId="177" fontId="27" fillId="33" borderId="25" xfId="35" applyNumberFormat="1" applyFont="1" applyFill="1" applyBorder="1" applyAlignment="1" applyProtection="1">
      <alignment horizontal="right" vertical="center"/>
      <protection locked="0"/>
    </xf>
    <xf numFmtId="0" fontId="3" fillId="33" borderId="25" xfId="0" applyFont="1" applyFill="1" applyBorder="1" applyAlignment="1">
      <alignment horizontal="center" vertical="center" wrapText="1"/>
    </xf>
    <xf numFmtId="0" fontId="3" fillId="33" borderId="27" xfId="0" applyFont="1" applyFill="1" applyBorder="1" applyAlignment="1">
      <alignment vertical="center" wrapText="1"/>
    </xf>
    <xf numFmtId="0" fontId="27" fillId="33" borderId="1" xfId="0" applyFont="1" applyFill="1" applyBorder="1" applyAlignment="1">
      <alignment horizontal="center" vertical="center" wrapText="1"/>
    </xf>
    <xf numFmtId="0" fontId="27" fillId="33" borderId="28" xfId="0" applyFont="1" applyFill="1" applyBorder="1" applyAlignment="1">
      <alignment horizontal="left" vertical="center" wrapText="1"/>
    </xf>
    <xf numFmtId="176" fontId="3" fillId="33" borderId="1" xfId="0" applyNumberFormat="1" applyFont="1" applyFill="1" applyBorder="1" applyAlignment="1">
      <alignment horizontal="center" vertical="center" wrapText="1"/>
    </xf>
    <xf numFmtId="10" fontId="3" fillId="33" borderId="25" xfId="48" applyNumberFormat="1" applyFont="1" applyFill="1" applyBorder="1" applyAlignment="1">
      <alignment horizontal="center" vertical="center" wrapText="1"/>
    </xf>
    <xf numFmtId="177" fontId="27" fillId="33" borderId="1" xfId="35" applyNumberFormat="1" applyFont="1" applyFill="1" applyBorder="1" applyAlignment="1" applyProtection="1">
      <alignment horizontal="center" vertical="center"/>
      <protection locked="0"/>
    </xf>
    <xf numFmtId="0" fontId="5" fillId="0" borderId="20" xfId="0" applyFont="1" applyBorder="1" applyAlignment="1">
      <alignment horizontal="center" vertical="center" wrapText="1"/>
    </xf>
    <xf numFmtId="178" fontId="31" fillId="33" borderId="1" xfId="53" quotePrefix="1"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xf>
    <xf numFmtId="178" fontId="27" fillId="33" borderId="25" xfId="0" applyNumberFormat="1" applyFont="1" applyFill="1" applyBorder="1" applyAlignment="1" applyProtection="1">
      <alignment horizontal="center" vertical="center"/>
      <protection locked="0"/>
    </xf>
    <xf numFmtId="49" fontId="27" fillId="33" borderId="1" xfId="0" applyNumberFormat="1" applyFont="1" applyFill="1" applyBorder="1" applyAlignment="1" applyProtection="1">
      <alignment horizontal="center" vertical="center" wrapText="1"/>
      <protection locked="0"/>
    </xf>
    <xf numFmtId="179" fontId="27" fillId="33" borderId="1" xfId="53" applyNumberFormat="1" applyFont="1" applyFill="1" applyBorder="1" applyAlignment="1" applyProtection="1">
      <alignment horizontal="center" vertical="center" shrinkToFit="1"/>
      <protection locked="0"/>
    </xf>
    <xf numFmtId="176" fontId="3" fillId="33" borderId="25" xfId="0" applyNumberFormat="1" applyFont="1" applyFill="1" applyBorder="1" applyAlignment="1">
      <alignment horizontal="center" vertical="center" wrapText="1"/>
    </xf>
    <xf numFmtId="0" fontId="27" fillId="33" borderId="1" xfId="53" applyFont="1" applyFill="1" applyBorder="1" applyAlignment="1" applyProtection="1">
      <alignment horizontal="left" vertical="center" wrapText="1"/>
      <protection locked="0"/>
    </xf>
    <xf numFmtId="10" fontId="3" fillId="33" borderId="30" xfId="48" applyNumberFormat="1" applyFont="1" applyFill="1" applyBorder="1" applyAlignment="1">
      <alignment horizontal="left" vertical="center" wrapText="1"/>
    </xf>
    <xf numFmtId="0" fontId="27" fillId="33" borderId="29" xfId="0" applyFont="1" applyFill="1" applyBorder="1" applyAlignment="1">
      <alignment horizontal="center" vertical="center" wrapText="1"/>
    </xf>
    <xf numFmtId="0" fontId="27" fillId="33" borderId="28" xfId="0" applyFont="1" applyFill="1" applyBorder="1" applyAlignment="1" applyProtection="1">
      <alignment vertical="center" wrapText="1"/>
      <protection locked="0"/>
    </xf>
    <xf numFmtId="0" fontId="3" fillId="33" borderId="29" xfId="0" applyFont="1" applyFill="1" applyBorder="1" applyAlignment="1">
      <alignment vertical="center" wrapText="1"/>
    </xf>
    <xf numFmtId="0" fontId="27" fillId="33" borderId="25" xfId="0" applyFont="1" applyFill="1" applyBorder="1" applyAlignment="1" applyProtection="1">
      <alignment horizontal="left" vertical="center" wrapText="1"/>
      <protection locked="0"/>
    </xf>
    <xf numFmtId="0" fontId="5" fillId="0" borderId="0" xfId="46" applyFont="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46" applyFont="1" applyBorder="1" applyAlignment="1">
      <alignment horizontal="center" vertical="center" wrapText="1"/>
    </xf>
    <xf numFmtId="0" fontId="5" fillId="0" borderId="20" xfId="46" applyFont="1" applyBorder="1" applyAlignment="1">
      <alignment horizontal="center" vertical="center" wrapText="1"/>
    </xf>
    <xf numFmtId="38" fontId="5" fillId="0" borderId="16" xfId="34" applyFont="1" applyFill="1" applyBorder="1" applyAlignment="1">
      <alignment horizontal="center" vertical="center" wrapText="1"/>
    </xf>
    <xf numFmtId="38" fontId="5" fillId="0" borderId="20" xfId="34"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標準_平成１９年度予算執行計画【第３四半期】（○○局）" xfId="53" xr:uid="{FDC2069B-F106-4D7F-97A3-B8FC29A1B3D5}"/>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
  <sheetViews>
    <sheetView tabSelected="1" zoomScale="75" zoomScaleNormal="75" zoomScaleSheetLayoutView="50" workbookViewId="0">
      <pane xSplit="3" ySplit="7" topLeftCell="I8" activePane="bottomRight" state="frozen"/>
      <selection pane="bottomRight"/>
      <selection pane="bottomLeft" activeCell="A8" sqref="A8"/>
      <selection pane="topRight" activeCell="G1" sqref="G1"/>
    </sheetView>
  </sheetViews>
  <sheetFormatPr defaultColWidth="9" defaultRowHeight="13.15"/>
  <cols>
    <col min="1" max="1" width="62.375" style="3" customWidth="1"/>
    <col min="2" max="2" width="27.875" style="24" bestFit="1" customWidth="1"/>
    <col min="3" max="3" width="35.25" style="3" customWidth="1"/>
    <col min="4" max="4" width="29.5" style="3" customWidth="1"/>
    <col min="5" max="5" width="20.625" style="4" customWidth="1"/>
    <col min="6" max="6" width="26" style="3" customWidth="1"/>
    <col min="7" max="7" width="57.375" style="3" customWidth="1"/>
    <col min="8" max="8" width="28.125" style="21" customWidth="1"/>
    <col min="9" max="9" width="37.875" style="3" customWidth="1"/>
    <col min="10" max="10" width="20.625" style="4" customWidth="1"/>
    <col min="11" max="11" width="20.625" style="20" customWidth="1"/>
    <col min="12" max="15" width="20.625" style="4" customWidth="1"/>
    <col min="16" max="17" width="9" style="3"/>
    <col min="18" max="18" width="39.375" style="3" customWidth="1"/>
    <col min="19" max="16384" width="9" style="3"/>
  </cols>
  <sheetData>
    <row r="1" spans="1:15" ht="13.5" customHeight="1">
      <c r="J1" s="25"/>
      <c r="K1" s="12"/>
      <c r="O1" s="12" t="s">
        <v>0</v>
      </c>
    </row>
    <row r="2" spans="1:15" s="13" customFormat="1" ht="60" customHeight="1">
      <c r="A2" s="63" t="s">
        <v>1</v>
      </c>
      <c r="B2" s="63"/>
      <c r="C2" s="63"/>
      <c r="D2" s="63"/>
      <c r="E2" s="63"/>
      <c r="F2" s="63"/>
      <c r="G2" s="63"/>
      <c r="H2" s="63"/>
      <c r="I2" s="63"/>
      <c r="J2" s="63"/>
      <c r="K2" s="63"/>
      <c r="L2" s="63"/>
      <c r="M2" s="63"/>
      <c r="N2" s="63"/>
      <c r="O2" s="63"/>
    </row>
    <row r="3" spans="1:15" s="11" customFormat="1" ht="20.100000000000001" customHeight="1">
      <c r="A3" s="2" t="s">
        <v>2</v>
      </c>
      <c r="B3" s="14"/>
      <c r="C3" s="2"/>
      <c r="D3" s="23"/>
      <c r="E3" s="1"/>
      <c r="F3" s="1"/>
      <c r="G3" s="1"/>
      <c r="H3" s="15"/>
      <c r="I3" s="15"/>
      <c r="J3" s="15"/>
      <c r="K3" s="10"/>
      <c r="L3" s="1"/>
      <c r="M3" s="1"/>
      <c r="N3" s="1"/>
      <c r="O3" s="1"/>
    </row>
    <row r="4" spans="1:15" s="11" customFormat="1" ht="20.100000000000001" customHeight="1">
      <c r="A4" s="5" t="s">
        <v>3</v>
      </c>
      <c r="B4" s="14"/>
      <c r="C4" s="5"/>
      <c r="D4" s="6"/>
      <c r="E4" s="6"/>
      <c r="F4" s="6"/>
      <c r="G4" s="6"/>
      <c r="H4" s="16"/>
      <c r="I4" s="15"/>
      <c r="J4" s="15"/>
      <c r="K4" s="18"/>
      <c r="L4" s="6"/>
      <c r="M4" s="6"/>
      <c r="N4" s="6"/>
      <c r="O4" s="6"/>
    </row>
    <row r="5" spans="1:15" ht="20.100000000000001" customHeight="1" thickBot="1">
      <c r="A5" s="7" t="s">
        <v>4</v>
      </c>
      <c r="C5" s="7"/>
      <c r="D5" s="8"/>
      <c r="E5" s="8"/>
      <c r="F5" s="8"/>
      <c r="G5" s="8"/>
      <c r="H5" s="17"/>
      <c r="I5" s="9"/>
      <c r="J5" s="8"/>
      <c r="K5" s="19"/>
      <c r="L5" s="8"/>
      <c r="M5" s="8"/>
      <c r="N5" s="8"/>
      <c r="O5" s="8"/>
    </row>
    <row r="6" spans="1:15" s="22" customFormat="1" ht="27" customHeight="1">
      <c r="A6" s="70" t="s">
        <v>5</v>
      </c>
      <c r="B6" s="64" t="s">
        <v>6</v>
      </c>
      <c r="C6" s="72" t="s">
        <v>7</v>
      </c>
      <c r="D6" s="64" t="s">
        <v>8</v>
      </c>
      <c r="E6" s="79" t="s">
        <v>9</v>
      </c>
      <c r="F6" s="66" t="s">
        <v>10</v>
      </c>
      <c r="G6" s="64" t="s">
        <v>11</v>
      </c>
      <c r="H6" s="74" t="s">
        <v>12</v>
      </c>
      <c r="I6" s="72" t="s">
        <v>13</v>
      </c>
      <c r="J6" s="72" t="s">
        <v>14</v>
      </c>
      <c r="K6" s="64" t="s">
        <v>15</v>
      </c>
      <c r="L6" s="76" t="s">
        <v>16</v>
      </c>
      <c r="M6" s="77"/>
      <c r="N6" s="78"/>
      <c r="O6" s="68" t="s">
        <v>17</v>
      </c>
    </row>
    <row r="7" spans="1:15" s="22" customFormat="1" ht="79.5" customHeight="1">
      <c r="A7" s="71"/>
      <c r="B7" s="65"/>
      <c r="C7" s="73"/>
      <c r="D7" s="65"/>
      <c r="E7" s="80"/>
      <c r="F7" s="67"/>
      <c r="G7" s="65"/>
      <c r="H7" s="75"/>
      <c r="I7" s="73"/>
      <c r="J7" s="73"/>
      <c r="K7" s="65"/>
      <c r="L7" s="50" t="s">
        <v>18</v>
      </c>
      <c r="M7" s="50" t="s">
        <v>19</v>
      </c>
      <c r="N7" s="50" t="s">
        <v>20</v>
      </c>
      <c r="O7" s="69"/>
    </row>
    <row r="8" spans="1:15" s="11" customFormat="1" ht="242.25" customHeight="1">
      <c r="A8" s="28" t="s">
        <v>21</v>
      </c>
      <c r="B8" s="26" t="s">
        <v>22</v>
      </c>
      <c r="C8" s="51">
        <v>44788</v>
      </c>
      <c r="D8" s="34" t="s">
        <v>23</v>
      </c>
      <c r="E8" s="35" t="s">
        <v>24</v>
      </c>
      <c r="F8" s="54" t="s">
        <v>25</v>
      </c>
      <c r="G8" s="35" t="s">
        <v>26</v>
      </c>
      <c r="H8" s="49" t="s">
        <v>27</v>
      </c>
      <c r="I8" s="36">
        <v>17848600</v>
      </c>
      <c r="J8" s="52" t="s">
        <v>28</v>
      </c>
      <c r="K8" s="38" t="s">
        <v>29</v>
      </c>
      <c r="L8" s="38" t="s">
        <v>30</v>
      </c>
      <c r="M8" s="38" t="s">
        <v>30</v>
      </c>
      <c r="N8" s="38" t="s">
        <v>30</v>
      </c>
      <c r="O8" s="58"/>
    </row>
    <row r="9" spans="1:15" s="11" customFormat="1" ht="180" customHeight="1">
      <c r="A9" s="46" t="s">
        <v>31</v>
      </c>
      <c r="B9" s="26" t="s">
        <v>22</v>
      </c>
      <c r="C9" s="29">
        <v>44795</v>
      </c>
      <c r="D9" s="57" t="s">
        <v>32</v>
      </c>
      <c r="E9" s="57" t="s">
        <v>33</v>
      </c>
      <c r="F9" s="55" t="s">
        <v>34</v>
      </c>
      <c r="G9" s="30" t="s">
        <v>35</v>
      </c>
      <c r="H9" s="31">
        <v>31985360</v>
      </c>
      <c r="I9" s="31">
        <v>22732380</v>
      </c>
      <c r="J9" s="32">
        <v>0.7107120257517815</v>
      </c>
      <c r="K9" s="45" t="s">
        <v>36</v>
      </c>
      <c r="L9" s="45" t="s">
        <v>36</v>
      </c>
      <c r="M9" s="45" t="s">
        <v>36</v>
      </c>
      <c r="N9" s="45" t="s">
        <v>36</v>
      </c>
      <c r="O9" s="59"/>
    </row>
    <row r="10" spans="1:15" s="11" customFormat="1" ht="90" customHeight="1">
      <c r="A10" s="60" t="s">
        <v>37</v>
      </c>
      <c r="B10" s="26" t="s">
        <v>22</v>
      </c>
      <c r="C10" s="33">
        <v>44799</v>
      </c>
      <c r="D10" s="26" t="s">
        <v>38</v>
      </c>
      <c r="E10" s="35" t="s">
        <v>39</v>
      </c>
      <c r="F10" s="47">
        <v>5050005001769</v>
      </c>
      <c r="G10" s="35" t="s">
        <v>40</v>
      </c>
      <c r="H10" s="36">
        <v>3885455</v>
      </c>
      <c r="I10" s="36">
        <v>3180867</v>
      </c>
      <c r="J10" s="37">
        <f t="shared" ref="J10:J12" si="0">I10/H10</f>
        <v>0.81866010544453605</v>
      </c>
      <c r="K10" s="38" t="s">
        <v>29</v>
      </c>
      <c r="L10" s="45" t="s">
        <v>36</v>
      </c>
      <c r="M10" s="45" t="s">
        <v>36</v>
      </c>
      <c r="N10" s="45" t="s">
        <v>36</v>
      </c>
      <c r="O10" s="61"/>
    </row>
    <row r="11" spans="1:15" s="11" customFormat="1" ht="90" customHeight="1">
      <c r="A11" s="60" t="s">
        <v>41</v>
      </c>
      <c r="B11" s="26" t="s">
        <v>22</v>
      </c>
      <c r="C11" s="33">
        <v>44802</v>
      </c>
      <c r="D11" s="26" t="s">
        <v>42</v>
      </c>
      <c r="E11" s="39" t="s">
        <v>29</v>
      </c>
      <c r="F11" s="47" t="s">
        <v>29</v>
      </c>
      <c r="G11" s="35" t="s">
        <v>40</v>
      </c>
      <c r="H11" s="36">
        <v>7852900</v>
      </c>
      <c r="I11" s="36">
        <v>7852900</v>
      </c>
      <c r="J11" s="37">
        <f t="shared" si="0"/>
        <v>1</v>
      </c>
      <c r="K11" s="38" t="s">
        <v>29</v>
      </c>
      <c r="L11" s="45" t="s">
        <v>36</v>
      </c>
      <c r="M11" s="45" t="s">
        <v>36</v>
      </c>
      <c r="N11" s="45" t="s">
        <v>36</v>
      </c>
      <c r="O11" s="61"/>
    </row>
    <row r="12" spans="1:15" s="11" customFormat="1" ht="90" customHeight="1">
      <c r="A12" s="60" t="s">
        <v>43</v>
      </c>
      <c r="B12" s="26" t="s">
        <v>22</v>
      </c>
      <c r="C12" s="33">
        <v>44804</v>
      </c>
      <c r="D12" s="26" t="s">
        <v>44</v>
      </c>
      <c r="E12" s="35" t="s">
        <v>45</v>
      </c>
      <c r="F12" s="47">
        <v>8010001076774</v>
      </c>
      <c r="G12" s="35" t="s">
        <v>40</v>
      </c>
      <c r="H12" s="36">
        <v>50963961</v>
      </c>
      <c r="I12" s="36">
        <v>49940000</v>
      </c>
      <c r="J12" s="37">
        <f t="shared" si="0"/>
        <v>0.97990813547636146</v>
      </c>
      <c r="K12" s="38" t="s">
        <v>29</v>
      </c>
      <c r="L12" s="45" t="s">
        <v>36</v>
      </c>
      <c r="M12" s="45" t="s">
        <v>36</v>
      </c>
      <c r="N12" s="45" t="s">
        <v>36</v>
      </c>
      <c r="O12" s="61"/>
    </row>
    <row r="13" spans="1:15" s="11" customFormat="1" ht="243" customHeight="1" thickBot="1">
      <c r="A13" s="40" t="s">
        <v>46</v>
      </c>
      <c r="B13" s="27" t="s">
        <v>22</v>
      </c>
      <c r="C13" s="53">
        <v>44802</v>
      </c>
      <c r="D13" s="27" t="s">
        <v>47</v>
      </c>
      <c r="E13" s="62" t="s">
        <v>48</v>
      </c>
      <c r="F13" s="56">
        <v>8010001129689</v>
      </c>
      <c r="G13" s="41" t="s">
        <v>49</v>
      </c>
      <c r="H13" s="42" t="s">
        <v>27</v>
      </c>
      <c r="I13" s="42">
        <v>5702400</v>
      </c>
      <c r="J13" s="48" t="s">
        <v>28</v>
      </c>
      <c r="K13" s="43" t="s">
        <v>28</v>
      </c>
      <c r="L13" s="43" t="s">
        <v>30</v>
      </c>
      <c r="M13" s="43" t="s">
        <v>30</v>
      </c>
      <c r="N13" s="43" t="s">
        <v>30</v>
      </c>
      <c r="O13" s="44"/>
    </row>
    <row r="14" spans="1:15">
      <c r="B14" s="3"/>
      <c r="C14" s="4"/>
      <c r="E14" s="3"/>
      <c r="F14" s="21"/>
      <c r="H14" s="4"/>
      <c r="I14" s="20"/>
      <c r="K14" s="4"/>
      <c r="N14" s="3"/>
      <c r="O14" s="3"/>
    </row>
    <row r="15" spans="1:15">
      <c r="A15" s="3" t="s">
        <v>50</v>
      </c>
      <c r="B15" s="3"/>
      <c r="C15" s="4"/>
      <c r="E15" s="3"/>
      <c r="F15" s="21"/>
      <c r="H15" s="4"/>
      <c r="I15" s="20"/>
      <c r="K15" s="4"/>
      <c r="N15" s="3"/>
      <c r="O15" s="3"/>
    </row>
  </sheetData>
  <autoFilter ref="A1:O13" xr:uid="{00000000-0001-0000-0000-000000000000}"/>
  <sortState xmlns:xlrd2="http://schemas.microsoft.com/office/spreadsheetml/2017/richdata2" ref="A8:O127">
    <sortCondition ref="E8:E127"/>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3">
    <dataValidation allowBlank="1" showInputMessage="1" showErrorMessage="1" prompt="英数字は半角入力" sqref="E10:E13 E8" xr:uid="{9B465D78-A65E-4D01-A375-99A0B5C3B9EA}"/>
    <dataValidation imeMode="on" allowBlank="1" showInputMessage="1" showErrorMessage="1" sqref="A10:A13 A8" xr:uid="{305E786D-F2D0-436F-BD6D-AF1C4171C21B}"/>
    <dataValidation imeMode="halfAlpha" allowBlank="1" showInputMessage="1" showErrorMessage="1" sqref="F8" xr:uid="{8539F838-F914-47D5-81EB-37ED4CE0F47A}"/>
  </dataValidations>
  <pageMargins left="0.70866141732283472" right="0.70866141732283472" top="0.74803149606299213" bottom="0.74803149606299213" header="0.31496062992125984" footer="0.31496062992125984"/>
  <pageSetup paperSize="8" scale="4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15"/>
  <sheetData/>
  <customSheetViews>
    <customSheetView guid="{A0EC3A8C-9154-40C5-8747-ED1E1D4BD7A5}" state="hidden"/>
  </customSheetViews>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46B4F6C0-E08A-4EAB-B6ED-532FAA21E837}"/>
</file>

<file path=customXml/itemProps2.xml><?xml version="1.0" encoding="utf-8"?>
<ds:datastoreItem xmlns:ds="http://schemas.openxmlformats.org/officeDocument/2006/customXml" ds:itemID="{A2A6BE90-39EE-41DD-B73F-10E593D991E6}"/>
</file>

<file path=customXml/itemProps3.xml><?xml version="1.0" encoding="utf-8"?>
<ds:datastoreItem xmlns:ds="http://schemas.openxmlformats.org/officeDocument/2006/customXml" ds:itemID="{EB63E37A-79FD-4E4B-A587-25D9A5AD49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