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07"/>
  <workbookPr defaultThemeVersion="124226"/>
  <mc:AlternateContent xmlns:mc="http://schemas.openxmlformats.org/markup-compatibility/2006">
    <mc:Choice Requires="x15">
      <x15ac:absPath xmlns:x15ac="http://schemas.microsoft.com/office/spreadsheetml/2010/11/ac" url="https://nra365.sharepoint.com/sites/fs0012/Shared Documents/09契約/015　HP公表（四半期毎・令和４年度から月ごと）/令和４年度/令和４年１０月/作業/"/>
    </mc:Choice>
  </mc:AlternateContent>
  <xr:revisionPtr revIDLastSave="629" documentId="11_020959CC64A09EC61F0B446546C946E079EE3C41" xr6:coauthVersionLast="47" xr6:coauthVersionMax="47" xr10:uidLastSave="{14938056-5959-4296-B3E0-93EE6C6BCF92}"/>
  <bookViews>
    <workbookView xWindow="-108" yWindow="-108" windowWidth="21948" windowHeight="13176" xr2:uid="{00000000-000D-0000-FFFF-FFFF00000000}"/>
  </bookViews>
  <sheets>
    <sheet name="R4第10月庁費随契" sheetId="1" r:id="rId1"/>
    <sheet name="Sheet1" sheetId="2" state="hidden" r:id="rId2"/>
  </sheets>
  <externalReferences>
    <externalReference r:id="rId3"/>
  </externalReferences>
  <definedNames>
    <definedName name="_xlnm._FilterDatabase" localSheetId="0" hidden="1">'R4第10月庁費随契'!$A$7:$R$17</definedName>
    <definedName name="_xlnm.Print_Area" localSheetId="0">'R4第10月庁費随契'!$A$1:$O$18</definedName>
    <definedName name="_xlnm.Print_Titles" localSheetId="0">'R4第10月庁費随契'!$1:$7</definedName>
    <definedName name="Z_140F382B_0DB9_447B_8DFF_5096F9796907_.wvu.FilterData" localSheetId="0" hidden="1">'R4第10月庁費随契'!$A$7:$O$7</definedName>
    <definedName name="Z_62B2EEF8_EE3A_4AA6_99E5_917C1793F78A_.wvu.FilterData" localSheetId="0" hidden="1">'R4第10月庁費随契'!$A$7:$O$7</definedName>
    <definedName name="Z_C4649BA3_FD24_4733_854E_17F5C8C3D8FB_.wvu.FilterData" localSheetId="0" hidden="1">'R4第10月庁費随契'!$A$7:$O$7</definedName>
    <definedName name="契約方法">[1]契約状況コード表!$F$6:$F$9</definedName>
  </definedNames>
  <calcPr calcId="191028" refMode="R1C1"/>
  <customWorkbookViews>
    <customWorkbookView name="NSR - 個人用ビュー" guid="{A0EC3A8C-9154-40C5-8747-ED1E1D4BD7A5}" mergeInterval="0" changesSavedWin="1" personalView="1" includePrintSettings="0" includeHiddenRowCol="0" maximized="1" xWindow="1358" yWindow="-8" windowWidth="1296" windowHeight="10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6" i="1" l="1"/>
  <c r="J15" i="1"/>
  <c r="J14" i="1"/>
  <c r="J13" i="1"/>
  <c r="J12" i="1"/>
  <c r="J11" i="1"/>
  <c r="J10" i="1"/>
</calcChain>
</file>

<file path=xl/sharedStrings.xml><?xml version="1.0" encoding="utf-8"?>
<sst xmlns="http://schemas.openxmlformats.org/spreadsheetml/2006/main" count="115" uniqueCount="72">
  <si>
    <t>様式２－４</t>
    <rPh sb="0" eb="2">
      <t>ヨウシキ</t>
    </rPh>
    <phoneticPr fontId="5"/>
  </si>
  <si>
    <t>【原子力規制委員会】</t>
    <rPh sb="1" eb="4">
      <t>ゲンシリョク</t>
    </rPh>
    <rPh sb="4" eb="6">
      <t>キセイ</t>
    </rPh>
    <rPh sb="6" eb="9">
      <t>イインカイ</t>
    </rPh>
    <phoneticPr fontId="5"/>
  </si>
  <si>
    <t>令和４年度　10月分</t>
    <rPh sb="0" eb="2">
      <t>レイワ</t>
    </rPh>
    <rPh sb="3" eb="5">
      <t>ネンド</t>
    </rPh>
    <rPh sb="8" eb="9">
      <t>ガツ</t>
    </rPh>
    <rPh sb="9" eb="10">
      <t>ブン</t>
    </rPh>
    <phoneticPr fontId="5"/>
  </si>
  <si>
    <t>（庁費：随意契約）</t>
    <rPh sb="1" eb="3">
      <t>チョウヒ</t>
    </rPh>
    <rPh sb="4" eb="6">
      <t>ズイイ</t>
    </rPh>
    <rPh sb="6" eb="8">
      <t>ケイヤク</t>
    </rPh>
    <phoneticPr fontId="5"/>
  </si>
  <si>
    <t>物品役務等の
名称及び数量</t>
    <rPh sb="0" eb="2">
      <t>ブッピン</t>
    </rPh>
    <rPh sb="2" eb="4">
      <t>エキム</t>
    </rPh>
    <rPh sb="4" eb="5">
      <t>トウ</t>
    </rPh>
    <rPh sb="7" eb="9">
      <t>メイショウ</t>
    </rPh>
    <rPh sb="9" eb="10">
      <t>オヨ</t>
    </rPh>
    <rPh sb="11" eb="13">
      <t>スウリョウ</t>
    </rPh>
    <phoneticPr fontId="3"/>
  </si>
  <si>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3"/>
  </si>
  <si>
    <t>契約を締結した日</t>
    <rPh sb="0" eb="2">
      <t>ケイヤク</t>
    </rPh>
    <rPh sb="3" eb="5">
      <t>テイケツ</t>
    </rPh>
    <rPh sb="7" eb="8">
      <t>ヒ</t>
    </rPh>
    <phoneticPr fontId="3"/>
  </si>
  <si>
    <t>契約の相手方の
商号又は名称</t>
    <rPh sb="0" eb="2">
      <t>ケイヤク</t>
    </rPh>
    <rPh sb="3" eb="6">
      <t>アイテガタ</t>
    </rPh>
    <rPh sb="8" eb="10">
      <t>ショウゴウ</t>
    </rPh>
    <rPh sb="10" eb="11">
      <t>マタ</t>
    </rPh>
    <rPh sb="12" eb="14">
      <t>メイショウ</t>
    </rPh>
    <phoneticPr fontId="3"/>
  </si>
  <si>
    <t>契約の相手方の
住所</t>
    <rPh sb="8" eb="10">
      <t>ジュウショ</t>
    </rPh>
    <phoneticPr fontId="5"/>
  </si>
  <si>
    <t>法人番号</t>
    <rPh sb="0" eb="2">
      <t>ホウジン</t>
    </rPh>
    <rPh sb="2" eb="4">
      <t>バンゴウ</t>
    </rPh>
    <phoneticPr fontId="5"/>
  </si>
  <si>
    <t>随意契約によることとした会計法令の根拠条文及び理由
（企画競争又は公募）</t>
    <rPh sb="0" eb="2">
      <t>ズイイ</t>
    </rPh>
    <rPh sb="2" eb="4">
      <t>ケイヤク</t>
    </rPh>
    <rPh sb="21" eb="22">
      <t>オヨ</t>
    </rPh>
    <rPh sb="23" eb="25">
      <t>リユウ</t>
    </rPh>
    <rPh sb="27" eb="29">
      <t>キカク</t>
    </rPh>
    <rPh sb="29" eb="31">
      <t>キョウソウ</t>
    </rPh>
    <rPh sb="31" eb="32">
      <t>マタ</t>
    </rPh>
    <rPh sb="33" eb="35">
      <t>コウボ</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</si>
  <si>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</si>
  <si>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</si>
  <si>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t>
    <rPh sb="0" eb="2">
      <t>ラクサツ</t>
    </rPh>
    <rPh sb="2" eb="3">
      <t>リツ</t>
    </rPh>
    <phoneticPr fontId="3"/>
  </si>
  <si>
    <t>再就職者の
役員の数
(人）</t>
    <rPh sb="0" eb="4">
      <t>サイシュウショクシャ</t>
    </rPh>
    <rPh sb="6" eb="8">
      <t>ヤクイン</t>
    </rPh>
    <rPh sb="9" eb="10">
      <t>カズ</t>
    </rPh>
    <rPh sb="12" eb="13">
      <t>ニン</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</si>
  <si>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</si>
  <si>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</si>
  <si>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</si>
  <si>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</si>
  <si>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rPh sb="6" eb="7">
      <t>スウ</t>
    </rPh>
    <phoneticPr fontId="3"/>
  </si>
  <si>
    <t>令和4年度東京電機大学との共同研究に係る振動試験システムの日常点検、定期点検及び運用に係る業務</t>
    <rPh sb="0" eb="2">
      <t>レイワ</t>
    </rPh>
    <rPh sb="3" eb="5">
      <t>ネンド</t>
    </rPh>
    <rPh sb="38" eb="39">
      <t>オヨ</t>
    </rPh>
    <rPh sb="40" eb="42">
      <t>ウンヨウ</t>
    </rPh>
    <rPh sb="43" eb="44">
      <t>カカ</t>
    </rPh>
    <phoneticPr fontId="12"/>
  </si>
  <si>
    <t>支出負担行為担当官
原子力規制委員会原子力規制庁
長官官房参事官　河原 雄介
東京都港区六本木1丁目9番9号</t>
    <rPh sb="48" eb="50">
      <t>チョウメ</t>
    </rPh>
    <rPh sb="51" eb="52">
      <t>バン</t>
    </rPh>
    <rPh sb="53" eb="54">
      <t>ゴウ</t>
    </rPh>
    <phoneticPr fontId="12"/>
  </si>
  <si>
    <t>株式会社守谷商会</t>
  </si>
  <si>
    <t>東京都中央区八重洲一丁目4番22号</t>
    <rPh sb="9" eb="10">
      <t>イチ</t>
    </rPh>
    <rPh sb="10" eb="12">
      <t>チョウメ</t>
    </rPh>
    <phoneticPr fontId="12"/>
  </si>
  <si>
    <t>2010001059025</t>
  </si>
  <si>
    <t>本振動試験システムは、動電式振動試験装置、防振装置、ジブクレーン及び冷却水設備で構成される。このうち、動電式振動試験装置は、振動発生器、電力増幅器、熱交換器、油圧源及び水平テーブルで構成される。そのため、本振動試験システムの維持及び管理を行うには、受注業者は本振動試験システムの全体構成、及び個々の装置等の詳細を熟知していることが必要不可欠となる。これらの構成及び各装置の仕様は、既製のものではなく、本共同研究の目的に合わせて検討されたものである。そのため、本振動試験システムについて熟知しているのは本振動試験システムの整備及び機能拡張を行った者に限られ、他者が定期点検を行い、定期点検において不具合が生じた場合にその原因が特定できない可能性又は特定までに相当の時間を要する可能性がある。例えば、本振動試験システムについて熟知していなければ加振確認点検において所定の条件を満たさない場合にその原因が特定できない可能性又は特定までに相当の時間を要する可能性がある。
従って、本契約を実施可能な者は、本振動試験システムの整備及び機能拡張を行った株式会社守谷商会のみである。以上のことから、会計令第 29 条の 3 第 4 項の規定に基づき契約の性質又は目的が競争を許さない場合として、株式会社守谷商会と契約する。</t>
  </si>
  <si>
    <t>-</t>
    <phoneticPr fontId="12"/>
  </si>
  <si>
    <t>-</t>
  </si>
  <si>
    <t>令和4年度  振動試験システムに係る電力供給</t>
  </si>
  <si>
    <t>学校法人東京電機大学</t>
  </si>
  <si>
    <t>東京都足立区千住旭町5番</t>
    <phoneticPr fontId="12"/>
  </si>
  <si>
    <t>3011805002185</t>
  </si>
  <si>
    <t>振動試験システムは13号館に設置されており、13号館に設置された電源盤を通して電力の供給を受ける。そのため、振動試験システムに電力を供給できる者は13号館を管理する東京電機大学以外存在しない。
以上の理由により、会計法第29条の3第4項の規定に基づき契約の性質又は目的が競争を許さない場合として、東京電機大学と随意契約を締結する。</t>
    <rPh sb="160" eb="162">
      <t>テイケツ</t>
    </rPh>
    <phoneticPr fontId="12"/>
  </si>
  <si>
    <t>875.5（基本料金単価）
22.64（電力料金単価）</t>
    <rPh sb="6" eb="8">
      <t>キホン</t>
    </rPh>
    <rPh sb="8" eb="10">
      <t>リョウキン</t>
    </rPh>
    <rPh sb="10" eb="12">
      <t>タンカ</t>
    </rPh>
    <rPh sb="20" eb="22">
      <t>デンリョク</t>
    </rPh>
    <rPh sb="22" eb="24">
      <t>リョウキン</t>
    </rPh>
    <rPh sb="24" eb="26">
      <t>タンカ</t>
    </rPh>
    <phoneticPr fontId="12"/>
  </si>
  <si>
    <t>単価契約</t>
    <rPh sb="0" eb="2">
      <t>タンカ</t>
    </rPh>
    <rPh sb="2" eb="4">
      <t>ケイヤク</t>
    </rPh>
    <phoneticPr fontId="12"/>
  </si>
  <si>
    <t>令和４年度 原子力艦環境放射能調査設備の管理台帳システム改修業務</t>
    <rPh sb="0" eb="2">
      <t>レイワ</t>
    </rPh>
    <rPh sb="3" eb="5">
      <t>ネンド</t>
    </rPh>
    <rPh sb="6" eb="9">
      <t>ゲンシリョク</t>
    </rPh>
    <rPh sb="9" eb="10">
      <t>カン</t>
    </rPh>
    <rPh sb="10" eb="12">
      <t>カンキョウ</t>
    </rPh>
    <rPh sb="12" eb="15">
      <t>ホウシャノウ</t>
    </rPh>
    <rPh sb="15" eb="17">
      <t>チョウサ</t>
    </rPh>
    <rPh sb="17" eb="19">
      <t>セツビ</t>
    </rPh>
    <rPh sb="20" eb="22">
      <t>カンリ</t>
    </rPh>
    <rPh sb="22" eb="24">
      <t>ダイチョウ</t>
    </rPh>
    <rPh sb="28" eb="30">
      <t>カイシュウ</t>
    </rPh>
    <rPh sb="30" eb="32">
      <t>ギョウム</t>
    </rPh>
    <phoneticPr fontId="3"/>
  </si>
  <si>
    <t>株式会社アルファ水工コンサルタンツ</t>
    <phoneticPr fontId="3"/>
  </si>
  <si>
    <t>北海道札幌市西区発寒九条14丁目516番336</t>
    <rPh sb="15" eb="16">
      <t>メ</t>
    </rPh>
    <phoneticPr fontId="3"/>
  </si>
  <si>
    <t>3430001001109</t>
    <phoneticPr fontId="3"/>
  </si>
  <si>
    <t>本システムは平成29年度にアルファ水工コンサルタンツ株式会社が設計・開発したものである。そのため、本システムの改修業務に当たっては、本システムを熟知している者が確実に実施することが不可欠であり、これらのシステムを熟知しなおかつ対応できる者は、本システムを開発し、かつ、運用支援事業者であるアルファ水工コンサルタンツ株式会社のみである。
以上のことから、本契約は契約の性質又は目的が競争を許さない場合として会計法第29条の3第4項によりアルファ水工コンサルタンツ株式会社と随意契約を締結する。</t>
    <rPh sb="180" eb="182">
      <t>ケイヤク</t>
    </rPh>
    <rPh sb="183" eb="185">
      <t>セイシツ</t>
    </rPh>
    <rPh sb="185" eb="186">
      <t>マタ</t>
    </rPh>
    <rPh sb="187" eb="189">
      <t>モクテキ</t>
    </rPh>
    <rPh sb="190" eb="192">
      <t>キョウソウ</t>
    </rPh>
    <rPh sb="193" eb="194">
      <t>ユル</t>
    </rPh>
    <rPh sb="197" eb="199">
      <t>バアイ</t>
    </rPh>
    <phoneticPr fontId="3"/>
  </si>
  <si>
    <t>令和４年度福島県内モニタリングポスト（日本レイテック製）の修理</t>
    <rPh sb="0" eb="2">
      <t>レイワ</t>
    </rPh>
    <rPh sb="3" eb="5">
      <t>ネンド</t>
    </rPh>
    <rPh sb="5" eb="7">
      <t>フクシマ</t>
    </rPh>
    <rPh sb="7" eb="9">
      <t>ケンナイ</t>
    </rPh>
    <rPh sb="19" eb="21">
      <t>ニホン</t>
    </rPh>
    <rPh sb="26" eb="27">
      <t>セイ</t>
    </rPh>
    <rPh sb="29" eb="31">
      <t>シュウリ</t>
    </rPh>
    <phoneticPr fontId="3"/>
  </si>
  <si>
    <t>日本レイテック株式会社</t>
    <rPh sb="0" eb="2">
      <t>ニホン</t>
    </rPh>
    <rPh sb="7" eb="11">
      <t>カブシキガイシャ</t>
    </rPh>
    <phoneticPr fontId="3"/>
  </si>
  <si>
    <t>東京都武蔵野市中町1丁目20番8号</t>
    <phoneticPr fontId="12"/>
  </si>
  <si>
    <t>6012401038570</t>
    <phoneticPr fontId="32"/>
  </si>
  <si>
    <t>本契約は、福島県内のモニタリングポスト（日本レイテック製）について、機器の故障原因である部品交換等を行い、復旧を図るものである。
　当該モニタリングポストは、特殊仕様の部品で構成されており、交換部品の入手は当該メーカー以外からは困難である。また、部品交換及び交換後の機器調整や校正等を実施できるのは、機器構造や各種設定情報を知り得る当該メーカーのみである。
　したがって、点検・校正及び保守業者でもある日本レイテック株式会社を相手方として、会計法第２９条の３第４項の規定に基づき契約の性質又は目的が競争を許さない場合として契約する。</t>
    <phoneticPr fontId="3"/>
  </si>
  <si>
    <t>令和4年度 岐阜県庁及び大阪健康安全基盤研究所における資機材の移設作業</t>
    <phoneticPr fontId="3"/>
  </si>
  <si>
    <t>東芝ITサービス株式会社</t>
    <rPh sb="0" eb="2">
      <t>トウシバ</t>
    </rPh>
    <rPh sb="8" eb="12">
      <t>カブシキガイシャ</t>
    </rPh>
    <phoneticPr fontId="1"/>
  </si>
  <si>
    <t>東京都港区芝浦4丁目9番25号</t>
    <rPh sb="0" eb="3">
      <t>トウキョウト</t>
    </rPh>
    <rPh sb="3" eb="5">
      <t>ミナトク</t>
    </rPh>
    <rPh sb="5" eb="7">
      <t>シバウラ</t>
    </rPh>
    <rPh sb="8" eb="10">
      <t>チョウメ</t>
    </rPh>
    <rPh sb="11" eb="12">
      <t>バン</t>
    </rPh>
    <rPh sb="14" eb="15">
      <t>ゴウ</t>
    </rPh>
    <phoneticPr fontId="1"/>
  </si>
  <si>
    <t xml:space="preserve">6010401078439 </t>
    <phoneticPr fontId="3"/>
  </si>
  <si>
    <t>緊急時モニタリングセンターで使用する資機材は、統合原子力防災ネットワークシステムに接続されているものである。東芝ＩＴサービス株式会社は、平成２５年度から統合原子力防災ネットワークシステムの整備運営委託業者として現在、国（原子力規制庁緊急時対応センター等）、地方自治体、緊急事態応急対策拠点施設(オフサイトセンター)等に整備しているシステムの運営を担う業者である。
本契約ではネットワークへの機器の接続作業や機能確認を実施する必要があり、さらに、万一、不測の事態により機能不全となった場合には、的確な処置を行い、機能復旧を図ることも必要であるため、本ネットワークを熟知している者が作業を実施することが必要不可欠である。これに対応できる者は統合原子力防災ネットワークの開発及び運用を行っている東芝ITサービス株式会社のみである。
以上のことから、本契約は会計法第２９条の３第４項の契約の性質又は目的が競争を許さない場合により東芝ＩＴサービス株式会社と随意契約を締結する。</t>
    <phoneticPr fontId="3"/>
  </si>
  <si>
    <t>令和4年度 可燃性有機物を含む水素の燃焼特性に係る重要パラメータの調査</t>
  </si>
  <si>
    <t>（株）爆発研究所</t>
  </si>
  <si>
    <t>茨城県牛久市栄町6丁目1番9号</t>
    <rPh sb="9" eb="11">
      <t>チョウメ</t>
    </rPh>
    <rPh sb="12" eb="13">
      <t>バン</t>
    </rPh>
    <rPh sb="14" eb="15">
      <t>ゴウ</t>
    </rPh>
    <phoneticPr fontId="12"/>
  </si>
  <si>
    <t>6050001029094</t>
    <phoneticPr fontId="4"/>
  </si>
  <si>
    <t>本作業では、水素、可燃性有機物及び可燃性有機物 を含む水素（以下「可燃性ガス」という。）の燃焼特性に 関して文献調査及び解析を実施する。解析では、化学 量論に基づく解析手法を用いて可燃性ガスの層流火 炎速度等の燃焼特性に係る解析を実施してデータベー スとして整理するとともに、爆発解析コードFLACSを用 いた解析により得られた結果と比較及び整理を行う。 これまでに本役務に類似する、爆発解析コードFLACS を用いた解析に係る契約の入札実績を有する者は株 式会社爆発研究所のみであり、本役務を実施できる者 は、同者のみと考えられるが、本役務を実施する能力 を持つ者が他にないとは言い切れないことから、必要 な要件等を明示した上で令和4年9月6日（火）～令和4 年9月16日（金）まで入札可能性調査（公募）を実施した 結果、実施可能事業者が株式会社爆発研究所の1者し か存在しないことを確認した。 このため、会計法第29条の3第4項の規定に基づき契 約の性質又は目的が競争を許さない場合として、株式 会社爆発研究所と随意契約を締結する。</t>
    <phoneticPr fontId="12"/>
  </si>
  <si>
    <t>令和４年度原子力規制委員会高機密性情報ネットワークシステム拠点間ネットワーク等運用業務</t>
    <rPh sb="0" eb="2">
      <t>レイワ</t>
    </rPh>
    <rPh sb="3" eb="5">
      <t>ネンド</t>
    </rPh>
    <rPh sb="5" eb="8">
      <t>ゲンシリョク</t>
    </rPh>
    <rPh sb="8" eb="10">
      <t>キセイ</t>
    </rPh>
    <rPh sb="10" eb="13">
      <t>イインカイ</t>
    </rPh>
    <rPh sb="13" eb="14">
      <t>コウ</t>
    </rPh>
    <rPh sb="14" eb="16">
      <t>キミツ</t>
    </rPh>
    <rPh sb="16" eb="17">
      <t>セイ</t>
    </rPh>
    <rPh sb="17" eb="19">
      <t>ジョウホウ</t>
    </rPh>
    <rPh sb="29" eb="32">
      <t>キョテンカン</t>
    </rPh>
    <rPh sb="38" eb="39">
      <t>トウ</t>
    </rPh>
    <rPh sb="39" eb="41">
      <t>ウンヨウ</t>
    </rPh>
    <rPh sb="41" eb="43">
      <t>ギョウム</t>
    </rPh>
    <phoneticPr fontId="3"/>
  </si>
  <si>
    <t>ＫＤＤＩ株式会社</t>
    <rPh sb="4" eb="6">
      <t>カブシキ</t>
    </rPh>
    <rPh sb="6" eb="8">
      <t>カイシャ</t>
    </rPh>
    <phoneticPr fontId="3"/>
  </si>
  <si>
    <t>東京都千代田区大手町一丁目8番1号</t>
  </si>
  <si>
    <t>9011101031552</t>
    <phoneticPr fontId="3"/>
  </si>
  <si>
    <t>平成24年9月に原子力規制委員会が発足した際に導入された原子力規制委員会ネットワークシステム（以下「旧行政LAN」という。）の回線等の提供及び運用業務（拠点間ネットワーク等運用業務）は、原子力規制委員会発足時から、拠点追加、撤去等の回線工事を実施し、旧行政LANの回線等の提供及び運用業務を継続的に利用するためＫＤＤＩ株式会社と随意契約をしている。
一方で、令和4年1月から運用を開始する新行政LANにおける拠点間を結ぶネットワーク等回線は新たに引き直している。
今般、令和4年4月から、核セキュリティの検査に係る情報の共有を本庁と地方間で広域に実施することから、これまで利用していた旧行政LANの回線を再利用することになるため、運用を継続することとする。
これらの理由により、行政LANの回線等の提供及び運用業務の対応は、導入業者及び保守会社であるＫＤＤＩ株式会社以外には出来ないため、ＫＤＤＩ株式会社が本業務を実施することができる唯一の者であることから、会計法第２９条の３第４項の規定に基づき、ＫＤＤＩ株式会社と随意契約を締結する。</t>
    <phoneticPr fontId="3"/>
  </si>
  <si>
    <t>令和４年度勤務時間管理システム改修業務</t>
    <phoneticPr fontId="3"/>
  </si>
  <si>
    <t>三菱電機ソフトウエア株式会社</t>
    <rPh sb="0" eb="2">
      <t>ミツビシ</t>
    </rPh>
    <rPh sb="2" eb="4">
      <t>デンキ</t>
    </rPh>
    <rPh sb="10" eb="12">
      <t>カブシキ</t>
    </rPh>
    <rPh sb="12" eb="14">
      <t>カイシャ</t>
    </rPh>
    <phoneticPr fontId="3"/>
  </si>
  <si>
    <t>東京都港区浜松町2丁目4番1号</t>
    <phoneticPr fontId="3"/>
  </si>
  <si>
    <t>9010401028746</t>
    <phoneticPr fontId="3"/>
  </si>
  <si>
    <t>勤務時間管理システムは、業務効率化・職員の超過勤務の縮減による健康保持・人材確保の観点や、適正な勤務時間管理の観点から、導入することが不可欠なシステムである。
本業務は平成29年度から内閣人事局にて開発し、現在まで導入予定の省で各種の機能改修を実施している当該システムについて、原子力規制庁での導入に際して、より適切・効率的に運用するため、原子力規制庁でも改修を行うものである。
当該システムは、三菱電機ソフトウエア株式会社が開発・構築し、これまでの各省での改修業務や保守・運用業務をすべて実施している。また、現在原子力規制庁でも今年度の保守・運用を行っている事業者である。
このため、現在、当該システムの開発内容や各省の改修業務を熟知しており、早急かつ適切に改修業務に対応できるのは当該事業者のみである。
　　以上の理由から、当該業務を提供できるのは、当該システムを構築した三菱電機ソフトウエア株式会社以外にないことから、会計法第29条の3第4項の規定に基づき三菱電機ソフトウエア株式会社と随意契約を締結する。</t>
    <rPh sb="451" eb="453">
      <t>テイケツ</t>
    </rPh>
    <phoneticPr fontId="3"/>
  </si>
  <si>
    <t>非公表</t>
    <rPh sb="0" eb="3">
      <t>ヒコウヒョウ</t>
    </rPh>
    <phoneticPr fontId="12"/>
  </si>
  <si>
    <t>令和４年度原子力規制委員会ネットワークシステムの機能改良業務</t>
  </si>
  <si>
    <t>株式会社日立システムズ</t>
    <rPh sb="0" eb="2">
      <t>カブシキ</t>
    </rPh>
    <rPh sb="2" eb="4">
      <t>カイシャ</t>
    </rPh>
    <rPh sb="4" eb="6">
      <t>ヒタチ</t>
    </rPh>
    <phoneticPr fontId="3"/>
  </si>
  <si>
    <t>東京都中央区日本橋兜町1番4号</t>
  </si>
  <si>
    <t>6010701025710</t>
    <phoneticPr fontId="3"/>
  </si>
  <si>
    <t>当該原子力規制委員会ネットワークシステム（以下、行政LAN という） は、令和３年度に株式会社日立システムズが構築を行い、また同社により令和７年度まで運用保守がなされる、原子力規制委員会の業務基幹システムであり現在稼働中のシステムである。従ってこの度行う機能改良業務は行政LAN の安定的な稼働を担保しつつ行う必要がある。また、万が一作業に関連して行政LAN に障害が発生した場合には、その影響を最小限に抑えるために迅速に対応することが必要である。これらの必要事項を満足し機能改良を行うには、行政LAN に対する深い理解と、実運用で培われた知識や技術がなければならないが、それらを持ち合わせているのは、行政LAN の構築及び運用・保守業務を担っている株式会社日立システムズのみであることから、会計法第２９条の３第４項の規定に基づき、株式会社日立システムズと随意契約を締結する。</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</si>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</sst>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quot;△ &quot;#,##0"/>
    <numFmt numFmtId="178" formatCode="#,##0.0_ "/>
    <numFmt numFmtId="179" formatCode="[$-411]ggge&quot;年&quot;m&quot;月&quot;d&quot;日&quot;;@"/>
  </numFmts>
  <fonts count="34">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ＭＳ Ｐゴシック"/>
      <family val="3"/>
      <charset val="128"/>
    </font>
    <font>
      <sz val="12"/>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4"/>
      <name val="ＭＳ Ｐゴシック"/>
      <family val="3"/>
      <charset val="128"/>
      <scheme val="minor"/>
    </font>
    <font>
      <b/>
      <sz val="12"/>
      <color rgb="FFFF0000"/>
      <name val="ＭＳ Ｐゴシック"/>
      <family val="3"/>
      <charset val="128"/>
    </font>
    <font>
      <sz val="6"/>
      <name val="ＭＳ Ｐゴシック"/>
      <family val="2"/>
      <charset val="128"/>
      <scheme val="minor"/>
    </font>
    <font>
      <sz val="10"/>
      <name val="ＭＳ Ｐゴシック"/>
      <family val="3"/>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54">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1" fillId="0" borderId="0" applyNumberFormat="0" applyFill="0" applyBorder="0" applyAlignment="0" applyProtection="0">
      <alignment vertical="center"/>
    </xf>
    <xf numFmtId="0" fontId="12" fillId="26" borderId="6" applyNumberFormat="0" applyAlignment="0" applyProtection="0">
      <alignment vertical="center"/>
    </xf>
    <xf numFmtId="0" fontId="13" fillId="27" borderId="0" applyNumberFormat="0" applyBorder="0" applyAlignment="0" applyProtection="0">
      <alignment vertical="center"/>
    </xf>
    <xf numFmtId="9" fontId="4" fillId="0" borderId="0" applyFont="0" applyFill="0" applyBorder="0" applyAlignment="0" applyProtection="0"/>
    <xf numFmtId="0" fontId="9" fillId="28" borderId="7" applyNumberFormat="0" applyFont="0" applyAlignment="0" applyProtection="0">
      <alignment vertical="center"/>
    </xf>
    <xf numFmtId="0" fontId="14" fillId="0" borderId="8" applyNumberFormat="0" applyFill="0" applyAlignment="0" applyProtection="0">
      <alignment vertical="center"/>
    </xf>
    <xf numFmtId="0" fontId="15" fillId="29" borderId="0" applyNumberFormat="0" applyBorder="0" applyAlignment="0" applyProtection="0">
      <alignment vertical="center"/>
    </xf>
    <xf numFmtId="0" fontId="16" fillId="30" borderId="9" applyNumberFormat="0" applyAlignment="0" applyProtection="0">
      <alignment vertical="center"/>
    </xf>
    <xf numFmtId="0" fontId="17" fillId="0" borderId="0" applyNumberFormat="0" applyFill="0" applyBorder="0" applyAlignment="0" applyProtection="0">
      <alignment vertical="center"/>
    </xf>
    <xf numFmtId="38" fontId="9" fillId="0" borderId="0" applyFont="0" applyFill="0" applyBorder="0" applyAlignment="0" applyProtection="0">
      <alignment vertical="center"/>
    </xf>
    <xf numFmtId="38" fontId="4" fillId="0" borderId="0" applyFont="0" applyFill="0" applyBorder="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0" fillId="0" borderId="0" applyNumberFormat="0" applyFill="0" applyBorder="0" applyAlignment="0" applyProtection="0">
      <alignment vertical="center"/>
    </xf>
    <xf numFmtId="0" fontId="21" fillId="0" borderId="13" applyNumberFormat="0" applyFill="0" applyAlignment="0" applyProtection="0">
      <alignment vertical="center"/>
    </xf>
    <xf numFmtId="0" fontId="22" fillId="30" borderId="14" applyNumberFormat="0" applyAlignment="0" applyProtection="0">
      <alignment vertical="center"/>
    </xf>
    <xf numFmtId="0" fontId="23" fillId="0" borderId="0" applyNumberFormat="0" applyFill="0" applyBorder="0" applyAlignment="0" applyProtection="0">
      <alignment vertical="center"/>
    </xf>
    <xf numFmtId="0" fontId="24" fillId="31" borderId="9" applyNumberFormat="0" applyAlignment="0" applyProtection="0">
      <alignment vertical="center"/>
    </xf>
    <xf numFmtId="0" fontId="4" fillId="0" borderId="0">
      <alignment vertical="center"/>
    </xf>
    <xf numFmtId="0" fontId="9" fillId="0" borderId="0"/>
    <xf numFmtId="0" fontId="4" fillId="0" borderId="0"/>
    <xf numFmtId="0" fontId="25" fillId="32" borderId="0" applyNumberFormat="0" applyBorder="0" applyAlignment="0" applyProtection="0">
      <alignment vertical="center"/>
    </xf>
    <xf numFmtId="9" fontId="9" fillId="0" borderId="0" applyFont="0" applyFill="0" applyBorder="0" applyAlignment="0" applyProtection="0">
      <alignment vertical="center"/>
    </xf>
    <xf numFmtId="0" fontId="9"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cellStyleXfs>
  <cellXfs count="72">
    <xf numFmtId="0" fontId="0" fillId="0" borderId="0" xfId="0">
      <alignment vertical="center"/>
    </xf>
    <xf numFmtId="0" fontId="7" fillId="0" borderId="0" xfId="46" applyFont="1" applyAlignment="1">
      <alignment horizontal="center" vertical="center" wrapText="1"/>
    </xf>
    <xf numFmtId="0" fontId="26" fillId="0" borderId="0" xfId="46" applyFont="1" applyAlignment="1">
      <alignment horizontal="left" vertical="center" wrapText="1"/>
    </xf>
    <xf numFmtId="0" fontId="28" fillId="0" borderId="0" xfId="0" applyFont="1">
      <alignment vertical="center"/>
    </xf>
    <xf numFmtId="0" fontId="28" fillId="0" borderId="0" xfId="0" applyFont="1" applyAlignment="1">
      <alignment horizontal="center" vertical="center"/>
    </xf>
    <xf numFmtId="0" fontId="29" fillId="0" borderId="0" xfId="0" applyFont="1" applyAlignment="1">
      <alignment horizontal="left" vertical="center"/>
    </xf>
    <xf numFmtId="0" fontId="27" fillId="0" borderId="0" xfId="0" applyFont="1" applyAlignment="1">
      <alignment horizontal="center" vertical="center" wrapText="1"/>
    </xf>
    <xf numFmtId="0" fontId="29" fillId="0" borderId="2" xfId="0" applyFont="1" applyBorder="1" applyAlignment="1">
      <alignment horizontal="left" vertical="center"/>
    </xf>
    <xf numFmtId="0" fontId="28" fillId="0" borderId="2" xfId="0" applyFont="1" applyBorder="1" applyAlignment="1">
      <alignment horizontal="center" vertical="center" wrapText="1"/>
    </xf>
    <xf numFmtId="0" fontId="28" fillId="0" borderId="2" xfId="0" applyFont="1" applyBorder="1" applyAlignment="1">
      <alignment vertical="center" wrapText="1"/>
    </xf>
    <xf numFmtId="0" fontId="7" fillId="0" borderId="0" xfId="46" applyFont="1" applyAlignment="1">
      <alignment horizontal="right" vertical="center" wrapText="1"/>
    </xf>
    <xf numFmtId="0" fontId="27" fillId="0" borderId="0" xfId="0" applyFont="1">
      <alignment vertical="center"/>
    </xf>
    <xf numFmtId="0" fontId="28" fillId="0" borderId="0" xfId="0" applyFont="1" applyAlignment="1">
      <alignment horizontal="right" vertical="center" wrapText="1"/>
    </xf>
    <xf numFmtId="0" fontId="30" fillId="0" borderId="0" xfId="0" applyFont="1">
      <alignment vertical="center"/>
    </xf>
    <xf numFmtId="0" fontId="27" fillId="0" borderId="0" xfId="0" applyFont="1" applyAlignment="1">
      <alignment vertical="center" wrapText="1"/>
    </xf>
    <xf numFmtId="49" fontId="7" fillId="0" borderId="0" xfId="46" applyNumberFormat="1" applyFont="1" applyAlignment="1">
      <alignment horizontal="center" vertical="center" wrapText="1"/>
    </xf>
    <xf numFmtId="49" fontId="27" fillId="0" borderId="0" xfId="0" applyNumberFormat="1" applyFont="1" applyAlignment="1">
      <alignment horizontal="center" vertical="center" wrapText="1"/>
    </xf>
    <xf numFmtId="49" fontId="28" fillId="0" borderId="2" xfId="0" applyNumberFormat="1" applyFont="1" applyBorder="1" applyAlignment="1">
      <alignment horizontal="center" vertical="center" wrapText="1"/>
    </xf>
    <xf numFmtId="0" fontId="27" fillId="0" borderId="0" xfId="0" applyFont="1" applyAlignment="1">
      <alignment horizontal="right" vertical="center" wrapText="1"/>
    </xf>
    <xf numFmtId="0" fontId="28" fillId="0" borderId="2" xfId="0" applyFont="1" applyBorder="1" applyAlignment="1">
      <alignment horizontal="right" vertical="center" wrapText="1"/>
    </xf>
    <xf numFmtId="0" fontId="28" fillId="0" borderId="0" xfId="0" applyFont="1" applyAlignment="1">
      <alignment horizontal="right" vertical="center"/>
    </xf>
    <xf numFmtId="49" fontId="28" fillId="0" borderId="0" xfId="0" applyNumberFormat="1" applyFont="1" applyAlignment="1">
      <alignment horizontal="center" vertical="center"/>
    </xf>
    <xf numFmtId="0" fontId="27" fillId="0" borderId="0" xfId="0" applyFont="1" applyAlignment="1">
      <alignment horizontal="center" vertical="center"/>
    </xf>
    <xf numFmtId="0" fontId="31" fillId="0" borderId="0" xfId="46" applyFont="1" applyAlignment="1">
      <alignment horizontal="center" vertical="center" wrapText="1"/>
    </xf>
    <xf numFmtId="0" fontId="28" fillId="0" borderId="0" xfId="0" applyFont="1" applyAlignment="1">
      <alignment horizontal="center" vertical="center" wrapText="1"/>
    </xf>
    <xf numFmtId="0" fontId="6" fillId="33" borderId="20" xfId="0" applyFont="1" applyFill="1" applyBorder="1" applyAlignment="1">
      <alignment horizontal="center" vertical="center" wrapText="1"/>
    </xf>
    <xf numFmtId="0" fontId="0" fillId="33" borderId="23" xfId="0" applyFill="1" applyBorder="1" applyAlignment="1" applyProtection="1">
      <alignment vertical="center" wrapText="1"/>
      <protection locked="0"/>
    </xf>
    <xf numFmtId="0" fontId="28" fillId="33" borderId="1" xfId="0" applyFont="1" applyFill="1" applyBorder="1" applyAlignment="1">
      <alignment vertical="center" wrapText="1"/>
    </xf>
    <xf numFmtId="179" fontId="4" fillId="33" borderId="1" xfId="53" applyNumberFormat="1" applyFill="1" applyBorder="1" applyAlignment="1">
      <alignment horizontal="center" vertical="center" wrapText="1"/>
    </xf>
    <xf numFmtId="0" fontId="27" fillId="33" borderId="1" xfId="0" applyFont="1" applyFill="1" applyBorder="1" applyAlignment="1">
      <alignment vertical="center" wrapText="1"/>
    </xf>
    <xf numFmtId="0" fontId="0" fillId="33" borderId="1" xfId="0" applyFill="1" applyBorder="1" applyAlignment="1" applyProtection="1">
      <alignment vertical="center" wrapText="1"/>
      <protection locked="0"/>
    </xf>
    <xf numFmtId="176" fontId="4" fillId="33" borderId="1" xfId="0" applyNumberFormat="1" applyFont="1" applyFill="1" applyBorder="1" applyAlignment="1">
      <alignment horizontal="center" vertical="center" wrapText="1"/>
    </xf>
    <xf numFmtId="177" fontId="0" fillId="33" borderId="1" xfId="35" applyNumberFormat="1" applyFont="1" applyFill="1" applyBorder="1" applyProtection="1">
      <alignment vertical="center"/>
      <protection locked="0"/>
    </xf>
    <xf numFmtId="10" fontId="4" fillId="33" borderId="1" xfId="48" applyNumberFormat="1" applyFont="1" applyFill="1" applyBorder="1" applyAlignment="1">
      <alignment horizontal="right" vertical="center" wrapText="1"/>
    </xf>
    <xf numFmtId="0" fontId="4" fillId="33" borderId="1" xfId="0" applyFont="1" applyFill="1" applyBorder="1" applyAlignment="1">
      <alignment horizontal="center" vertical="center" wrapText="1"/>
    </xf>
    <xf numFmtId="178" fontId="0" fillId="33" borderId="1" xfId="35" applyNumberFormat="1" applyFont="1" applyFill="1" applyBorder="1" applyAlignment="1" applyProtection="1">
      <alignment horizontal="right" vertical="center" wrapText="1"/>
      <protection locked="0"/>
    </xf>
    <xf numFmtId="178" fontId="0" fillId="33" borderId="1" xfId="35" applyNumberFormat="1" applyFont="1" applyFill="1" applyBorder="1" applyAlignment="1" applyProtection="1">
      <alignment vertical="center" wrapText="1"/>
      <protection locked="0"/>
    </xf>
    <xf numFmtId="0" fontId="0" fillId="33" borderId="25" xfId="0" applyFill="1" applyBorder="1" applyAlignment="1" applyProtection="1">
      <alignment vertical="center" wrapText="1"/>
      <protection locked="0"/>
    </xf>
    <xf numFmtId="179" fontId="0" fillId="33" borderId="1" xfId="0" applyNumberFormat="1" applyFill="1" applyBorder="1" applyAlignment="1" applyProtection="1">
      <alignment horizontal="center" vertical="center"/>
      <protection locked="0"/>
    </xf>
    <xf numFmtId="49" fontId="0" fillId="33" borderId="1" xfId="0" applyNumberFormat="1" applyFill="1" applyBorder="1" applyAlignment="1" applyProtection="1">
      <alignment horizontal="center" vertical="center" wrapText="1"/>
      <protection locked="0"/>
    </xf>
    <xf numFmtId="0" fontId="33" fillId="33" borderId="1" xfId="0" applyFont="1" applyFill="1" applyBorder="1" applyAlignment="1" applyProtection="1">
      <alignment vertical="center" wrapText="1"/>
      <protection locked="0"/>
    </xf>
    <xf numFmtId="177" fontId="0" fillId="33" borderId="1" xfId="35" applyNumberFormat="1" applyFont="1" applyFill="1" applyBorder="1" applyAlignment="1" applyProtection="1">
      <alignment horizontal="center" vertical="center"/>
      <protection locked="0"/>
    </xf>
    <xf numFmtId="0" fontId="0" fillId="33" borderId="26" xfId="0" applyFill="1" applyBorder="1" applyAlignment="1" applyProtection="1">
      <alignment vertical="center" wrapText="1"/>
      <protection locked="0"/>
    </xf>
    <xf numFmtId="0" fontId="0" fillId="33" borderId="26" xfId="0" applyFill="1" applyBorder="1" applyAlignment="1">
      <alignment vertical="center" wrapText="1"/>
    </xf>
    <xf numFmtId="0" fontId="0" fillId="33" borderId="1" xfId="0" applyFill="1" applyBorder="1" applyAlignment="1">
      <alignment vertical="center" wrapText="1"/>
    </xf>
    <xf numFmtId="0" fontId="28" fillId="33" borderId="24" xfId="0" applyFont="1" applyFill="1" applyBorder="1" applyAlignment="1">
      <alignment vertical="center" wrapText="1"/>
    </xf>
    <xf numFmtId="179" fontId="0" fillId="33" borderId="24" xfId="0" applyNumberFormat="1" applyFill="1" applyBorder="1" applyAlignment="1" applyProtection="1">
      <alignment horizontal="center" vertical="center"/>
      <protection locked="0"/>
    </xf>
    <xf numFmtId="0" fontId="0" fillId="33" borderId="24" xfId="0" applyFill="1" applyBorder="1" applyAlignment="1" applyProtection="1">
      <alignment vertical="center" wrapText="1"/>
      <protection locked="0"/>
    </xf>
    <xf numFmtId="49" fontId="0" fillId="33" borderId="24" xfId="0" applyNumberFormat="1" applyFill="1" applyBorder="1" applyAlignment="1" applyProtection="1">
      <alignment horizontal="center" vertical="center" wrapText="1"/>
      <protection locked="0"/>
    </xf>
    <xf numFmtId="177" fontId="0" fillId="33" borderId="24" xfId="35" applyNumberFormat="1" applyFont="1" applyFill="1" applyBorder="1" applyProtection="1">
      <alignment vertical="center"/>
      <protection locked="0"/>
    </xf>
    <xf numFmtId="10" fontId="4" fillId="33" borderId="24" xfId="48" applyNumberFormat="1" applyFont="1" applyFill="1" applyBorder="1" applyAlignment="1">
      <alignment horizontal="right" vertical="center" wrapText="1"/>
    </xf>
    <xf numFmtId="0" fontId="4" fillId="33" borderId="24" xfId="0" applyFont="1" applyFill="1" applyBorder="1" applyAlignment="1">
      <alignment horizontal="center" vertical="center" wrapText="1"/>
    </xf>
    <xf numFmtId="0" fontId="4" fillId="33" borderId="27" xfId="0" applyFont="1" applyFill="1" applyBorder="1" applyAlignment="1">
      <alignment vertical="center" wrapText="1"/>
    </xf>
    <xf numFmtId="0" fontId="4" fillId="33" borderId="1" xfId="0" applyFont="1" applyFill="1" applyBorder="1" applyAlignment="1">
      <alignment vertical="center" wrapText="1"/>
    </xf>
    <xf numFmtId="0" fontId="6" fillId="0" borderId="0" xfId="46" applyFont="1" applyAlignment="1">
      <alignment horizontal="center" vertical="center" wrapText="1"/>
    </xf>
    <xf numFmtId="0" fontId="6" fillId="33" borderId="16" xfId="0" applyFont="1" applyFill="1" applyBorder="1" applyAlignment="1">
      <alignment horizontal="center" vertical="center" wrapText="1"/>
    </xf>
    <xf numFmtId="0" fontId="6" fillId="33" borderId="20" xfId="0" applyFont="1" applyFill="1" applyBorder="1" applyAlignment="1">
      <alignment horizontal="center" vertical="center" wrapText="1"/>
    </xf>
    <xf numFmtId="49" fontId="6" fillId="33" borderId="18" xfId="0" applyNumberFormat="1" applyFont="1" applyFill="1" applyBorder="1" applyAlignment="1">
      <alignment horizontal="center" vertical="center" wrapText="1"/>
    </xf>
    <xf numFmtId="49" fontId="6" fillId="33" borderId="22" xfId="0" applyNumberFormat="1"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6" xfId="46" applyFont="1" applyFill="1" applyBorder="1" applyAlignment="1">
      <alignment horizontal="center" vertical="center" wrapText="1"/>
    </xf>
    <xf numFmtId="0" fontId="6" fillId="33" borderId="20" xfId="46" applyFont="1" applyFill="1" applyBorder="1" applyAlignment="1">
      <alignment horizontal="center" vertical="center" wrapText="1"/>
    </xf>
    <xf numFmtId="38" fontId="6" fillId="33" borderId="16" xfId="34" applyFont="1" applyFill="1" applyBorder="1" applyAlignment="1">
      <alignment horizontal="center" vertical="center" wrapText="1"/>
    </xf>
    <xf numFmtId="38" fontId="6" fillId="33" borderId="20" xfId="34" applyFont="1" applyFill="1" applyBorder="1" applyAlignment="1">
      <alignment horizontal="center" vertical="center" wrapText="1"/>
    </xf>
    <xf numFmtId="0" fontId="6" fillId="33" borderId="3" xfId="0" applyFont="1" applyFill="1" applyBorder="1" applyAlignment="1">
      <alignment horizontal="center" vertical="center" wrapText="1"/>
    </xf>
    <xf numFmtId="0" fontId="6" fillId="33" borderId="4" xfId="0" applyFont="1" applyFill="1" applyBorder="1" applyAlignment="1">
      <alignment horizontal="center" vertical="center" wrapText="1"/>
    </xf>
    <xf numFmtId="0" fontId="6" fillId="33" borderId="5"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22" xfId="0" applyFont="1" applyFill="1" applyBorder="1" applyAlignment="1">
      <alignment horizontal="center"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パーセント 2" xfId="28" xr:uid="{00000000-0005-0000-0000-00001C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xr:uid="{00000000-0005-0000-0000-000023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D000000}"/>
    <cellStyle name="標準 2 10" xfId="45" xr:uid="{00000000-0005-0000-0000-00002E000000}"/>
    <cellStyle name="標準 2 2" xfId="49" xr:uid="{9EBAEC7A-178C-446F-A1FB-06C07E4BDF5F}"/>
    <cellStyle name="標準 3" xfId="46" xr:uid="{00000000-0005-0000-0000-00002F000000}"/>
    <cellStyle name="標準 3 2" xfId="52" xr:uid="{82D5F0C6-052C-4A2A-9061-38C2BEDDECAF}"/>
    <cellStyle name="標準 4" xfId="50" xr:uid="{1579C62B-1E45-4065-A415-7CD3E256F7E5}"/>
    <cellStyle name="標準 4 2" xfId="51" xr:uid="{C5843F59-97D7-40D9-BC1E-1B7316D7EB03}"/>
    <cellStyle name="標準_平成１９年度予算執行計画【第３四半期】（○○局）" xfId="53" xr:uid="{B05AF87D-3BFC-4004-9C7F-4C38C3EED3F3}"/>
    <cellStyle name="良い" xfId="47"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平成２１年４-６月分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7"/>
  <sheetViews>
    <sheetView tabSelected="1" view="pageBreakPreview" zoomScale="72" zoomScaleNormal="100" zoomScaleSheetLayoutView="72" workbookViewId="0">
      <pane xSplit="1" ySplit="7" topLeftCell="B13" activePane="bottomRight" state="frozen"/>
      <selection pane="bottomRight" activeCell="M15" sqref="M15"/>
      <selection pane="bottomLeft" activeCell="A8" sqref="A8"/>
      <selection pane="topRight" activeCell="G1" sqref="G1"/>
    </sheetView>
  </sheetViews>
  <sheetFormatPr defaultColWidth="9" defaultRowHeight="13.15"/>
  <cols>
    <col min="1" max="1" width="56.125" style="3" customWidth="1"/>
    <col min="2" max="2" width="29.5" style="3" customWidth="1"/>
    <col min="3" max="3" width="20.625" style="4" customWidth="1"/>
    <col min="4" max="4" width="29.5" style="3" customWidth="1"/>
    <col min="5" max="5" width="28.25" style="3" customWidth="1"/>
    <col min="6" max="6" width="28.25" style="21" customWidth="1"/>
    <col min="7" max="7" width="57.75" style="3" customWidth="1"/>
    <col min="8" max="8" width="20.625" style="4" customWidth="1"/>
    <col min="9" max="9" width="20.625" style="20" customWidth="1"/>
    <col min="10" max="13" width="20.625" style="4" customWidth="1"/>
    <col min="14" max="14" width="20.625" style="3" customWidth="1"/>
    <col min="15" max="15" width="15.625" style="3" customWidth="1"/>
    <col min="16" max="17" width="9" style="3"/>
    <col min="18" max="18" width="39.375" style="3" customWidth="1"/>
    <col min="19" max="16384" width="9" style="3"/>
  </cols>
  <sheetData>
    <row r="1" spans="1:15" ht="13.5" customHeight="1">
      <c r="H1" s="24"/>
      <c r="I1" s="12"/>
      <c r="O1" s="12" t="s">
        <v>0</v>
      </c>
    </row>
    <row r="2" spans="1:15" s="13" customFormat="1" ht="60" customHeight="1">
      <c r="A2" s="54"/>
      <c r="B2" s="54"/>
      <c r="C2" s="54"/>
      <c r="D2" s="54"/>
      <c r="E2" s="54"/>
      <c r="F2" s="54"/>
      <c r="G2" s="54"/>
      <c r="H2" s="54"/>
      <c r="I2" s="54"/>
      <c r="J2" s="54"/>
      <c r="K2" s="54"/>
      <c r="L2" s="54"/>
      <c r="M2" s="54"/>
      <c r="N2" s="54"/>
      <c r="O2" s="54"/>
    </row>
    <row r="3" spans="1:15" s="11" customFormat="1" ht="20.100000000000001" customHeight="1">
      <c r="A3" s="2" t="s">
        <v>1</v>
      </c>
      <c r="B3" s="23"/>
      <c r="C3" s="1"/>
      <c r="D3" s="1"/>
      <c r="E3" s="1"/>
      <c r="F3" s="15"/>
      <c r="G3" s="15"/>
      <c r="H3" s="15"/>
      <c r="I3" s="10"/>
      <c r="J3" s="1"/>
      <c r="K3" s="1"/>
      <c r="L3" s="1"/>
      <c r="M3" s="1"/>
      <c r="N3" s="1"/>
      <c r="O3" s="14"/>
    </row>
    <row r="4" spans="1:15" s="11" customFormat="1" ht="20.100000000000001" customHeight="1">
      <c r="A4" s="5" t="s">
        <v>2</v>
      </c>
      <c r="B4" s="6"/>
      <c r="C4" s="6"/>
      <c r="D4" s="6"/>
      <c r="E4" s="6"/>
      <c r="F4" s="16"/>
      <c r="G4" s="15"/>
      <c r="H4" s="15"/>
      <c r="I4" s="18"/>
      <c r="J4" s="6"/>
      <c r="K4" s="6"/>
      <c r="L4" s="6"/>
      <c r="M4" s="6"/>
      <c r="N4" s="6"/>
      <c r="O4" s="14"/>
    </row>
    <row r="5" spans="1:15" ht="20.100000000000001" customHeight="1" thickBot="1">
      <c r="A5" s="7" t="s">
        <v>3</v>
      </c>
      <c r="B5" s="8"/>
      <c r="C5" s="8"/>
      <c r="D5" s="8"/>
      <c r="E5" s="8"/>
      <c r="F5" s="17"/>
      <c r="G5" s="9"/>
      <c r="H5" s="8"/>
      <c r="I5" s="19"/>
      <c r="J5" s="8"/>
      <c r="K5" s="8"/>
      <c r="L5" s="8"/>
      <c r="M5" s="8"/>
      <c r="N5" s="8"/>
      <c r="O5" s="9"/>
    </row>
    <row r="6" spans="1:15" s="22" customFormat="1" ht="17.25" customHeight="1">
      <c r="A6" s="61" t="s">
        <v>4</v>
      </c>
      <c r="B6" s="55" t="s">
        <v>5</v>
      </c>
      <c r="C6" s="63" t="s">
        <v>6</v>
      </c>
      <c r="D6" s="55" t="s">
        <v>7</v>
      </c>
      <c r="E6" s="70" t="s">
        <v>8</v>
      </c>
      <c r="F6" s="57" t="s">
        <v>9</v>
      </c>
      <c r="G6" s="55" t="s">
        <v>10</v>
      </c>
      <c r="H6" s="65" t="s">
        <v>11</v>
      </c>
      <c r="I6" s="63" t="s">
        <v>12</v>
      </c>
      <c r="J6" s="63" t="s">
        <v>13</v>
      </c>
      <c r="K6" s="55" t="s">
        <v>14</v>
      </c>
      <c r="L6" s="67" t="s">
        <v>15</v>
      </c>
      <c r="M6" s="68"/>
      <c r="N6" s="69"/>
      <c r="O6" s="59" t="s">
        <v>16</v>
      </c>
    </row>
    <row r="7" spans="1:15" s="22" customFormat="1" ht="30.6" customHeight="1">
      <c r="A7" s="62"/>
      <c r="B7" s="56"/>
      <c r="C7" s="64"/>
      <c r="D7" s="56"/>
      <c r="E7" s="71"/>
      <c r="F7" s="58"/>
      <c r="G7" s="56"/>
      <c r="H7" s="66"/>
      <c r="I7" s="64"/>
      <c r="J7" s="64"/>
      <c r="K7" s="56"/>
      <c r="L7" s="25" t="s">
        <v>17</v>
      </c>
      <c r="M7" s="25" t="s">
        <v>18</v>
      </c>
      <c r="N7" s="25" t="s">
        <v>19</v>
      </c>
      <c r="O7" s="60"/>
    </row>
    <row r="8" spans="1:15" s="11" customFormat="1" ht="289.14999999999998" customHeight="1">
      <c r="A8" s="42" t="s">
        <v>20</v>
      </c>
      <c r="B8" s="27" t="s">
        <v>21</v>
      </c>
      <c r="C8" s="28">
        <v>44862</v>
      </c>
      <c r="D8" s="29" t="s">
        <v>22</v>
      </c>
      <c r="E8" s="30" t="s">
        <v>23</v>
      </c>
      <c r="F8" s="31" t="s">
        <v>24</v>
      </c>
      <c r="G8" s="30" t="s">
        <v>25</v>
      </c>
      <c r="H8" s="32">
        <v>9165871</v>
      </c>
      <c r="I8" s="32">
        <v>8913300</v>
      </c>
      <c r="J8" s="33">
        <v>0.97244440817462952</v>
      </c>
      <c r="K8" s="34" t="s">
        <v>26</v>
      </c>
      <c r="L8" s="34" t="s">
        <v>27</v>
      </c>
      <c r="M8" s="34" t="s">
        <v>27</v>
      </c>
      <c r="N8" s="34" t="s">
        <v>27</v>
      </c>
      <c r="O8" s="53"/>
    </row>
    <row r="9" spans="1:15" s="11" customFormat="1" ht="161.25" customHeight="1">
      <c r="A9" s="26" t="s">
        <v>28</v>
      </c>
      <c r="B9" s="27" t="s">
        <v>21</v>
      </c>
      <c r="C9" s="28">
        <v>44862</v>
      </c>
      <c r="D9" s="29" t="s">
        <v>29</v>
      </c>
      <c r="E9" s="30" t="s">
        <v>30</v>
      </c>
      <c r="F9" s="31" t="s">
        <v>31</v>
      </c>
      <c r="G9" s="30" t="s">
        <v>32</v>
      </c>
      <c r="H9" s="35" t="s">
        <v>33</v>
      </c>
      <c r="I9" s="36" t="s">
        <v>33</v>
      </c>
      <c r="J9" s="33">
        <v>1</v>
      </c>
      <c r="K9" s="34" t="s">
        <v>26</v>
      </c>
      <c r="L9" s="34" t="s">
        <v>27</v>
      </c>
      <c r="M9" s="34" t="s">
        <v>27</v>
      </c>
      <c r="N9" s="34" t="s">
        <v>27</v>
      </c>
      <c r="O9" s="53" t="s">
        <v>34</v>
      </c>
    </row>
    <row r="10" spans="1:15" s="11" customFormat="1" ht="175.9" customHeight="1">
      <c r="A10" s="37" t="s">
        <v>35</v>
      </c>
      <c r="B10" s="27" t="s">
        <v>21</v>
      </c>
      <c r="C10" s="38">
        <v>44851</v>
      </c>
      <c r="D10" s="30" t="s">
        <v>36</v>
      </c>
      <c r="E10" s="30" t="s">
        <v>37</v>
      </c>
      <c r="F10" s="39" t="s">
        <v>38</v>
      </c>
      <c r="G10" s="30" t="s">
        <v>39</v>
      </c>
      <c r="H10" s="32">
        <v>6402000</v>
      </c>
      <c r="I10" s="32">
        <v>6402000</v>
      </c>
      <c r="J10" s="33">
        <f t="shared" ref="J10:J16" si="0">I10/H10</f>
        <v>1</v>
      </c>
      <c r="K10" s="34" t="s">
        <v>26</v>
      </c>
      <c r="L10" s="34" t="s">
        <v>27</v>
      </c>
      <c r="M10" s="34" t="s">
        <v>27</v>
      </c>
      <c r="N10" s="34" t="s">
        <v>27</v>
      </c>
      <c r="O10" s="53"/>
    </row>
    <row r="11" spans="1:15" s="11" customFormat="1" ht="160.9" customHeight="1">
      <c r="A11" s="37" t="s">
        <v>40</v>
      </c>
      <c r="B11" s="27" t="s">
        <v>21</v>
      </c>
      <c r="C11" s="38">
        <v>44851</v>
      </c>
      <c r="D11" s="30" t="s">
        <v>41</v>
      </c>
      <c r="E11" s="30" t="s">
        <v>42</v>
      </c>
      <c r="F11" s="39" t="s">
        <v>43</v>
      </c>
      <c r="G11" s="30" t="s">
        <v>44</v>
      </c>
      <c r="H11" s="32">
        <v>3023680</v>
      </c>
      <c r="I11" s="32">
        <v>3023680</v>
      </c>
      <c r="J11" s="33">
        <f t="shared" si="0"/>
        <v>1</v>
      </c>
      <c r="K11" s="34" t="s">
        <v>26</v>
      </c>
      <c r="L11" s="34" t="s">
        <v>27</v>
      </c>
      <c r="M11" s="34" t="s">
        <v>27</v>
      </c>
      <c r="N11" s="34" t="s">
        <v>27</v>
      </c>
      <c r="O11" s="53"/>
    </row>
    <row r="12" spans="1:15" s="11" customFormat="1" ht="252.6" customHeight="1">
      <c r="A12" s="37" t="s">
        <v>45</v>
      </c>
      <c r="B12" s="27" t="s">
        <v>21</v>
      </c>
      <c r="C12" s="38">
        <v>44862</v>
      </c>
      <c r="D12" s="30" t="s">
        <v>46</v>
      </c>
      <c r="E12" s="30" t="s">
        <v>47</v>
      </c>
      <c r="F12" s="39" t="s">
        <v>48</v>
      </c>
      <c r="G12" s="30" t="s">
        <v>49</v>
      </c>
      <c r="H12" s="32">
        <v>4840000</v>
      </c>
      <c r="I12" s="32">
        <v>4840000</v>
      </c>
      <c r="J12" s="33">
        <f t="shared" si="0"/>
        <v>1</v>
      </c>
      <c r="K12" s="34" t="s">
        <v>26</v>
      </c>
      <c r="L12" s="34" t="s">
        <v>27</v>
      </c>
      <c r="M12" s="34" t="s">
        <v>27</v>
      </c>
      <c r="N12" s="34" t="s">
        <v>27</v>
      </c>
      <c r="O12" s="53"/>
    </row>
    <row r="13" spans="1:15" s="11" customFormat="1" ht="264.60000000000002" customHeight="1">
      <c r="A13" s="43" t="s">
        <v>50</v>
      </c>
      <c r="B13" s="27" t="s">
        <v>21</v>
      </c>
      <c r="C13" s="38">
        <v>44858</v>
      </c>
      <c r="D13" s="30" t="s">
        <v>51</v>
      </c>
      <c r="E13" s="30" t="s">
        <v>52</v>
      </c>
      <c r="F13" s="39" t="s">
        <v>53</v>
      </c>
      <c r="G13" s="44" t="s">
        <v>54</v>
      </c>
      <c r="H13" s="32">
        <v>28956316</v>
      </c>
      <c r="I13" s="32">
        <v>27902600</v>
      </c>
      <c r="J13" s="33">
        <f t="shared" si="0"/>
        <v>0.96361014985469839</v>
      </c>
      <c r="K13" s="34" t="s">
        <v>26</v>
      </c>
      <c r="L13" s="34" t="s">
        <v>27</v>
      </c>
      <c r="M13" s="34" t="s">
        <v>27</v>
      </c>
      <c r="N13" s="34" t="s">
        <v>27</v>
      </c>
      <c r="O13" s="53"/>
    </row>
    <row r="14" spans="1:15" s="11" customFormat="1" ht="294.60000000000002" customHeight="1">
      <c r="A14" s="37" t="s">
        <v>55</v>
      </c>
      <c r="B14" s="27" t="s">
        <v>21</v>
      </c>
      <c r="C14" s="38">
        <v>44861</v>
      </c>
      <c r="D14" s="30" t="s">
        <v>56</v>
      </c>
      <c r="E14" s="30" t="s">
        <v>57</v>
      </c>
      <c r="F14" s="39" t="s">
        <v>58</v>
      </c>
      <c r="G14" s="30" t="s">
        <v>59</v>
      </c>
      <c r="H14" s="32">
        <v>58213100</v>
      </c>
      <c r="I14" s="32">
        <v>58213100</v>
      </c>
      <c r="J14" s="33">
        <f t="shared" si="0"/>
        <v>1</v>
      </c>
      <c r="K14" s="34" t="s">
        <v>26</v>
      </c>
      <c r="L14" s="34" t="s">
        <v>27</v>
      </c>
      <c r="M14" s="34" t="s">
        <v>27</v>
      </c>
      <c r="N14" s="34" t="s">
        <v>27</v>
      </c>
      <c r="O14" s="53"/>
    </row>
    <row r="15" spans="1:15" s="11" customFormat="1" ht="262.14999999999998" customHeight="1">
      <c r="A15" s="37" t="s">
        <v>60</v>
      </c>
      <c r="B15" s="27" t="s">
        <v>21</v>
      </c>
      <c r="C15" s="38">
        <v>44838</v>
      </c>
      <c r="D15" s="30" t="s">
        <v>61</v>
      </c>
      <c r="E15" s="30" t="s">
        <v>62</v>
      </c>
      <c r="F15" s="39" t="s">
        <v>63</v>
      </c>
      <c r="G15" s="40" t="s">
        <v>64</v>
      </c>
      <c r="H15" s="41" t="s">
        <v>65</v>
      </c>
      <c r="I15" s="32">
        <v>14546400</v>
      </c>
      <c r="J15" s="33" t="e">
        <f t="shared" si="0"/>
        <v>#VALUE!</v>
      </c>
      <c r="K15" s="34" t="s">
        <v>26</v>
      </c>
      <c r="L15" s="34" t="s">
        <v>27</v>
      </c>
      <c r="M15" s="34" t="s">
        <v>27</v>
      </c>
      <c r="N15" s="34" t="s">
        <v>27</v>
      </c>
      <c r="O15" s="53"/>
    </row>
    <row r="16" spans="1:15" s="11" customFormat="1" ht="202.15" customHeight="1" thickBot="1">
      <c r="A16" s="42" t="s">
        <v>66</v>
      </c>
      <c r="B16" s="45" t="s">
        <v>21</v>
      </c>
      <c r="C16" s="46">
        <v>44848</v>
      </c>
      <c r="D16" s="47" t="s">
        <v>67</v>
      </c>
      <c r="E16" s="47" t="s">
        <v>68</v>
      </c>
      <c r="F16" s="48" t="s">
        <v>69</v>
      </c>
      <c r="G16" s="47" t="s">
        <v>70</v>
      </c>
      <c r="H16" s="49">
        <v>11473000</v>
      </c>
      <c r="I16" s="49">
        <v>11473000</v>
      </c>
      <c r="J16" s="50">
        <f t="shared" si="0"/>
        <v>1</v>
      </c>
      <c r="K16" s="51" t="s">
        <v>26</v>
      </c>
      <c r="L16" s="51" t="s">
        <v>26</v>
      </c>
      <c r="M16" s="51" t="s">
        <v>26</v>
      </c>
      <c r="N16" s="51" t="s">
        <v>26</v>
      </c>
      <c r="O16" s="52"/>
    </row>
    <row r="17" spans="1:1">
      <c r="A17" s="3" t="s">
        <v>71</v>
      </c>
    </row>
  </sheetData>
  <sortState xmlns:xlrd2="http://schemas.microsoft.com/office/spreadsheetml/2017/richdata2" ref="A8:O147">
    <sortCondition ref="C8:C147"/>
  </sortState>
  <customSheetViews>
    <customSheetView guid="{A0EC3A8C-9154-40C5-8747-ED1E1D4BD7A5}" scale="65" showPageBreaks="1" view="pageBreakPreview">
      <selection activeCell="A6" sqref="A6:A7"/>
    </customSheetView>
  </customSheetViews>
  <mergeCells count="14">
    <mergeCell ref="A2:O2"/>
    <mergeCell ref="G6:G7"/>
    <mergeCell ref="F6:F7"/>
    <mergeCell ref="O6:O7"/>
    <mergeCell ref="A6:A7"/>
    <mergeCell ref="B6:B7"/>
    <mergeCell ref="C6:C7"/>
    <mergeCell ref="H6:H7"/>
    <mergeCell ref="I6:I7"/>
    <mergeCell ref="D6:D7"/>
    <mergeCell ref="J6:J7"/>
    <mergeCell ref="K6:K7"/>
    <mergeCell ref="L6:N6"/>
    <mergeCell ref="E6:E7"/>
  </mergeCells>
  <phoneticPr fontId="12"/>
  <dataValidations count="3">
    <dataValidation allowBlank="1" showInputMessage="1" showErrorMessage="1" prompt="英数字は半角入力" sqref="E8:E9 E13:E16" xr:uid="{9B465D78-A65E-4D01-A375-99A0B5C3B9EA}"/>
    <dataValidation imeMode="on" allowBlank="1" showInputMessage="1" showErrorMessage="1" sqref="A8:A9 A14:A16" xr:uid="{305E786D-F2D0-436F-BD6D-AF1C4171C21B}"/>
    <dataValidation imeMode="halfAlpha" allowBlank="1" showInputMessage="1" showErrorMessage="1" sqref="G14:G15 F13:F16" xr:uid="{415646FD-8B89-4683-8E9A-751F9DD7CDEC}"/>
  </dataValidations>
  <pageMargins left="0.70866141732283472" right="0.70866141732283472" top="0.74803149606299213" bottom="0.74803149606299213" header="0.31496062992125984" footer="0.31496062992125984"/>
  <pageSetup paperSize="8" scale="48"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15"/>
  <sheetData/>
  <customSheetViews>
    <customSheetView guid="{A0EC3A8C-9154-40C5-8747-ED1E1D4BD7A5}" state="hidden"/>
  </customSheetViews>
  <phoneticPr fontId="8"/>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7c4b4c7cfc92978efc7a84f8170730be">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5918ac837315432410adf2000ed13be8"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documentManagement>
</p:properties>
</file>

<file path=customXml/itemProps1.xml><?xml version="1.0" encoding="utf-8"?>
<ds:datastoreItem xmlns:ds="http://schemas.openxmlformats.org/officeDocument/2006/customXml" ds:itemID="{3A639E1D-046A-4974-9B0E-C85256902F16}"/>
</file>

<file path=customXml/itemProps2.xml><?xml version="1.0" encoding="utf-8"?>
<ds:datastoreItem xmlns:ds="http://schemas.openxmlformats.org/officeDocument/2006/customXml" ds:itemID="{A2A6BE90-39EE-41DD-B73F-10E593D991E6}"/>
</file>

<file path=customXml/itemProps3.xml><?xml version="1.0" encoding="utf-8"?>
<ds:datastoreItem xmlns:ds="http://schemas.openxmlformats.org/officeDocument/2006/customXml" ds:itemID="{EB63E37A-79FD-4E4B-A587-25D9A5AD49B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個別システムアカウント(CMS4)</cp:lastModifiedBy>
  <cp:revision/>
  <dcterms:created xsi:type="dcterms:W3CDTF">2012-11-14T23:56:55Z</dcterms:created>
  <dcterms:modified xsi:type="dcterms:W3CDTF">2023-02-09T02:20:40Z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25205500</vt:r8>
  </property>
  <property fmtid="{D5CDD505-2E9C-101B-9397-08002B2CF9AE}" pid="4" name="MediaServiceImageTags">
    <vt:lpwstr/>
  </property>
</Properties>
</file>