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07"/>
  <workbookPr/>
  <mc:AlternateContent xmlns:mc="http://schemas.openxmlformats.org/markup-compatibility/2006">
    <mc:Choice Requires="x15">
      <x15ac:absPath xmlns:x15ac="http://schemas.microsoft.com/office/spreadsheetml/2010/11/ac" url="https://nra365.sharepoint.com/sites/fs0012/Shared Documents/09契約/015　HP公表（四半期毎・令和４年度から月ごと）/令和４年度/令和４年７月/２．セット/"/>
    </mc:Choice>
  </mc:AlternateContent>
  <xr:revisionPtr revIDLastSave="0" documentId="8_{AF6703B1-9ADF-4DC7-8FC5-37332DD63512}" xr6:coauthVersionLast="47" xr6:coauthVersionMax="47" xr10:uidLastSave="{00000000-0000-0000-0000-000000000000}"/>
  <bookViews>
    <workbookView xWindow="-108" yWindow="-108" windowWidth="21948" windowHeight="13176" xr2:uid="{00000000-000D-0000-FFFF-FFFF00000000}"/>
  </bookViews>
  <sheets>
    <sheet name="R4第7月庁費入札" sheetId="1" r:id="rId1"/>
  </sheets>
  <externalReferences>
    <externalReference r:id="rId2"/>
    <externalReference r:id="rId3"/>
  </externalReferences>
  <definedNames>
    <definedName name="_xlnm._FilterDatabase" localSheetId="0" hidden="1">'R4第7月庁費入札'!$A$1:$N$25</definedName>
    <definedName name="_xlnm.Print_Area" localSheetId="0">'R4第7月庁費入札'!$A$1:$N$25</definedName>
    <definedName name="_xlnm.Print_Titles" localSheetId="0">'R4第7月庁費入札'!$1:$7</definedName>
    <definedName name="Z_ED7E9622_4360_4412_8A36_B158DA4A696C_.wvu.FilterData" localSheetId="0" hidden="1">'R4第7月庁費入札'!$A$7:$N$7</definedName>
    <definedName name="契約方式">[1]データ集!$D$4:$D$16</definedName>
    <definedName name="契約方法">[2]契約状況コード表!$F$6:$F$9</definedName>
  </definedNames>
  <calcPr calcId="191028"/>
  <customWorkbookViews>
    <customWorkbookView name="NSR - 個人用ビュー" guid="{F61EB905-A8BA-4852-8180-BC00182F7EC4}" mergeInterval="0" changesSavedWin="1" personalView="1" includePrintSettings="0" includeHiddenRowCol="0"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8" i="1" l="1"/>
  <c r="J19" i="1"/>
  <c r="J24" i="1"/>
  <c r="J23" i="1"/>
  <c r="J17" i="1"/>
  <c r="J21" i="1"/>
  <c r="J10" i="1"/>
  <c r="J14" i="1" l="1"/>
  <c r="J15" i="1"/>
  <c r="J16" i="1"/>
  <c r="J22" i="1"/>
  <c r="J12" i="1" l="1"/>
  <c r="J11" i="1"/>
  <c r="J9" i="1"/>
  <c r="J8" i="1"/>
</calcChain>
</file>

<file path=xl/sharedStrings.xml><?xml version="1.0" encoding="utf-8"?>
<sst xmlns="http://schemas.openxmlformats.org/spreadsheetml/2006/main" count="171" uniqueCount="87">
  <si>
    <t>様式２－３</t>
    <rPh sb="0" eb="2">
      <t>ヨウシキ</t>
    </rPh>
    <phoneticPr fontId="8"/>
  </si>
  <si>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6"/>
  </si>
  <si>
    <t>【原子力規制委員会】</t>
    <rPh sb="1" eb="4">
      <t>ゲンシリョク</t>
    </rPh>
    <rPh sb="4" eb="6">
      <t>キセイ</t>
    </rPh>
    <rPh sb="6" eb="9">
      <t>イインカイ</t>
    </rPh>
    <phoneticPr fontId="8"/>
  </si>
  <si>
    <t>令和４年度　７月分</t>
    <rPh sb="0" eb="2">
      <t>レイワ</t>
    </rPh>
    <rPh sb="3" eb="5">
      <t>ネンド</t>
    </rPh>
    <rPh sb="7" eb="8">
      <t>ガツ</t>
    </rPh>
    <rPh sb="8" eb="9">
      <t>ブン</t>
    </rPh>
    <phoneticPr fontId="6"/>
  </si>
  <si>
    <t>（庁費：一般競争入札）</t>
    <rPh sb="1" eb="3">
      <t>チョウヒ</t>
    </rPh>
    <rPh sb="4" eb="6">
      <t>イッパン</t>
    </rPh>
    <rPh sb="6" eb="8">
      <t>キョウソウ</t>
    </rPh>
    <rPh sb="8" eb="10">
      <t>ニュウサツ</t>
    </rPh>
    <phoneticPr fontId="8"/>
  </si>
  <si>
    <t>物品役務等の
名称及び数量</t>
    <rPh sb="0" eb="2">
      <t>ブッピン</t>
    </rPh>
    <rPh sb="2" eb="4">
      <t>エキム</t>
    </rPh>
    <rPh sb="4" eb="5">
      <t>トウ</t>
    </rPh>
    <rPh sb="7" eb="9">
      <t>メイショウ</t>
    </rPh>
    <rPh sb="9" eb="10">
      <t>オヨ</t>
    </rPh>
    <rPh sb="11" eb="13">
      <t>スウリョウ</t>
    </rPh>
    <phoneticPr fontId="8"/>
  </si>
  <si>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6"/>
  </si>
  <si>
    <t>契約を締結した日</t>
    <rPh sb="0" eb="2">
      <t>ケイヤク</t>
    </rPh>
    <rPh sb="3" eb="5">
      <t>テイケツ</t>
    </rPh>
    <rPh sb="7" eb="8">
      <t>ヒ</t>
    </rPh>
    <phoneticPr fontId="6"/>
  </si>
  <si>
    <t>契約の相手方の
商号又は名称</t>
    <rPh sb="0" eb="2">
      <t>ケイヤク</t>
    </rPh>
    <rPh sb="3" eb="6">
      <t>アイテガタ</t>
    </rPh>
    <rPh sb="8" eb="10">
      <t>ショウゴウ</t>
    </rPh>
    <rPh sb="10" eb="11">
      <t>マタ</t>
    </rPh>
    <rPh sb="12" eb="14">
      <t>メイショウ</t>
    </rPh>
    <phoneticPr fontId="6"/>
  </si>
  <si>
    <t>契約の相手方の
住所</t>
    <rPh sb="8" eb="10">
      <t>ジュウショ</t>
    </rPh>
    <phoneticPr fontId="6"/>
  </si>
  <si>
    <t>法人番号</t>
    <rPh sb="0" eb="2">
      <t>ホウジン</t>
    </rPh>
    <rPh sb="2" eb="4">
      <t>バンゴウ</t>
    </rPh>
    <phoneticPr fontId="6"/>
  </si>
  <si>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30"/>
  </si>
  <si>
    <t>予定価格（円）</t>
    <rPh sb="0" eb="2">
      <t>ヨテイ</t>
    </rPh>
    <rPh sb="2" eb="4">
      <t>カカク</t>
    </rPh>
    <rPh sb="5" eb="6">
      <t>エン</t>
    </rPh>
    <phoneticPr fontId="6"/>
  </si>
  <si>
    <t>契約金額（円）</t>
    <rPh sb="0" eb="2">
      <t>ケイヤク</t>
    </rPh>
    <rPh sb="2" eb="4">
      <t>キンガク</t>
    </rPh>
    <rPh sb="5" eb="6">
      <t>エン</t>
    </rPh>
    <phoneticPr fontId="6"/>
  </si>
  <si>
    <t>落札率（％）</t>
    <rPh sb="0" eb="2">
      <t>ラクサツ</t>
    </rPh>
    <rPh sb="2" eb="3">
      <t>リツ</t>
    </rPh>
    <phoneticPr fontId="6"/>
  </si>
  <si>
    <t>相手方が公益法人の場合</t>
    <rPh sb="0" eb="3">
      <t>アイテガタ</t>
    </rPh>
    <rPh sb="4" eb="6">
      <t>コウエキ</t>
    </rPh>
    <rPh sb="6" eb="8">
      <t>ホウジン</t>
    </rPh>
    <rPh sb="9" eb="11">
      <t>バアイ</t>
    </rPh>
    <phoneticPr fontId="6"/>
  </si>
  <si>
    <t>備考</t>
    <rPh sb="0" eb="2">
      <t>ビコウ</t>
    </rPh>
    <phoneticPr fontId="6"/>
  </si>
  <si>
    <t>公益法人の区分※</t>
    <rPh sb="0" eb="2">
      <t>コウエキ</t>
    </rPh>
    <rPh sb="2" eb="4">
      <t>ホウジン</t>
    </rPh>
    <rPh sb="5" eb="7">
      <t>クブン</t>
    </rPh>
    <phoneticPr fontId="6"/>
  </si>
  <si>
    <t>国所管、都道府県所管の区分</t>
    <rPh sb="4" eb="8">
      <t>トドウフケン</t>
    </rPh>
    <phoneticPr fontId="6"/>
  </si>
  <si>
    <t>応札・応募者数</t>
    <phoneticPr fontId="11"/>
  </si>
  <si>
    <t>令和４年度原子力艦環境放射能モニタリングシステム用燃料電池電源システム整備業務（令和３年度補正）</t>
  </si>
  <si>
    <t>支出負担行為担当官
原子力規制委員会原子力規制庁
長官官房参事官　河原　雄介
東京都港区六本木1丁目9番9号</t>
    <rPh sb="33" eb="35">
      <t>カワラ</t>
    </rPh>
    <rPh sb="36" eb="38">
      <t>ユウスケ</t>
    </rPh>
    <rPh sb="48" eb="50">
      <t>チョウメ</t>
    </rPh>
    <rPh sb="51" eb="52">
      <t>バン</t>
    </rPh>
    <rPh sb="53" eb="54">
      <t>ゴウ</t>
    </rPh>
    <phoneticPr fontId="6"/>
  </si>
  <si>
    <t>株式会社近計システム</t>
    <rPh sb="0" eb="4">
      <t>カブシキガイシャ</t>
    </rPh>
    <rPh sb="4" eb="6">
      <t>キンケイ</t>
    </rPh>
    <phoneticPr fontId="6"/>
  </si>
  <si>
    <t>東京都荒川区東日暮里6丁目60番10号</t>
    <rPh sb="0" eb="3">
      <t>トウキョウト</t>
    </rPh>
    <rPh sb="3" eb="6">
      <t>アラカワク</t>
    </rPh>
    <rPh sb="6" eb="10">
      <t>ヒガシニッポリ</t>
    </rPh>
    <rPh sb="11" eb="13">
      <t>チョウメ</t>
    </rPh>
    <rPh sb="15" eb="16">
      <t>バン</t>
    </rPh>
    <rPh sb="18" eb="19">
      <t>ゴウ</t>
    </rPh>
    <phoneticPr fontId="1"/>
  </si>
  <si>
    <t>一般競争入札
（最低価格落札方式）</t>
    <rPh sb="0" eb="2">
      <t>イッパン</t>
    </rPh>
    <rPh sb="2" eb="4">
      <t>キョウソウ</t>
    </rPh>
    <rPh sb="4" eb="6">
      <t>ニュウサツ</t>
    </rPh>
    <rPh sb="8" eb="10">
      <t>サイテイ</t>
    </rPh>
    <rPh sb="10" eb="12">
      <t>カカク</t>
    </rPh>
    <rPh sb="12" eb="14">
      <t>ラクサツ</t>
    </rPh>
    <rPh sb="14" eb="16">
      <t>ホウシキ</t>
    </rPh>
    <phoneticPr fontId="8"/>
  </si>
  <si>
    <t>-</t>
    <phoneticPr fontId="11"/>
  </si>
  <si>
    <t>令和４年度第２四半期～８年度緊急時対応センター等の通信設備等維持管理業務</t>
  </si>
  <si>
    <t>東芝ＩＴサービス（株）</t>
  </si>
  <si>
    <t>東京都港区芝浦４丁目９番２５号</t>
    <rPh sb="0" eb="3">
      <t>トウキョウト</t>
    </rPh>
    <rPh sb="3" eb="5">
      <t>ミナトク</t>
    </rPh>
    <rPh sb="5" eb="7">
      <t>シバウラ</t>
    </rPh>
    <rPh sb="8" eb="10">
      <t>チョウメ</t>
    </rPh>
    <rPh sb="11" eb="12">
      <t>バン</t>
    </rPh>
    <rPh sb="14" eb="15">
      <t>ゴウ</t>
    </rPh>
    <phoneticPr fontId="6"/>
  </si>
  <si>
    <t>令和4年度第4次統合原子力防災ネットワークシステムの調達に係る支援業務</t>
    <phoneticPr fontId="6"/>
  </si>
  <si>
    <t>デロイトトーマツコンサルティング合同会社</t>
  </si>
  <si>
    <t>東京都千代田区丸の内３丁目２番３号丸の内二重橋ビルディング</t>
    <rPh sb="0" eb="3">
      <t>トウキョウト</t>
    </rPh>
    <rPh sb="3" eb="7">
      <t>チヨダク</t>
    </rPh>
    <rPh sb="7" eb="8">
      <t>マル</t>
    </rPh>
    <rPh sb="9" eb="10">
      <t>ウチ</t>
    </rPh>
    <rPh sb="11" eb="13">
      <t>チョウメ</t>
    </rPh>
    <rPh sb="14" eb="15">
      <t>バン</t>
    </rPh>
    <rPh sb="16" eb="17">
      <t>ゴウ</t>
    </rPh>
    <rPh sb="17" eb="18">
      <t>マル</t>
    </rPh>
    <rPh sb="19" eb="20">
      <t>ウチ</t>
    </rPh>
    <rPh sb="20" eb="23">
      <t>ニジュウバシ</t>
    </rPh>
    <phoneticPr fontId="6"/>
  </si>
  <si>
    <t>一般競争入札
（総合評価落札形式）</t>
    <rPh sb="0" eb="6">
      <t>イッパンキョウソウニュウサツ</t>
    </rPh>
    <rPh sb="8" eb="16">
      <t>ソウゴウヒョウカラクサツケイシキ</t>
    </rPh>
    <phoneticPr fontId="11"/>
  </si>
  <si>
    <t>令和４年度内陸地震の地震規模と発生頻度の不確かさ評価を踏まえた確率論的地震ハザード解析</t>
  </si>
  <si>
    <t>株式会社　篠塚研究所</t>
    <rPh sb="0" eb="4">
      <t>カブシキガイシャ</t>
    </rPh>
    <phoneticPr fontId="11"/>
  </si>
  <si>
    <t>東京都新宿区西新宿４丁目5番1号</t>
    <rPh sb="10" eb="12">
      <t>チョウメ</t>
    </rPh>
    <phoneticPr fontId="7"/>
  </si>
  <si>
    <t>令和4年度新庄盆地西縁断層帯の反射法地震探査</t>
  </si>
  <si>
    <t>株式会社　地球科学総合研究所</t>
  </si>
  <si>
    <t>東京都 文京区 大塚１丁目５番２１号　茗渓ビルディング</t>
    <rPh sb="11" eb="13">
      <t>チョウメ</t>
    </rPh>
    <rPh sb="14" eb="15">
      <t>バン</t>
    </rPh>
    <rPh sb="17" eb="18">
      <t>ゴウ</t>
    </rPh>
    <phoneticPr fontId="7"/>
  </si>
  <si>
    <t xml:space="preserve"> 令和４年度 重大事故時の主要事故シーケンスの特徴分析のための人材派遣による人材の受け入れ（再度公告）</t>
  </si>
  <si>
    <t>株式会社FMIC R＆D</t>
    <rPh sb="0" eb="2">
      <t>カブシキ</t>
    </rPh>
    <rPh sb="2" eb="4">
      <t>カイシャ</t>
    </rPh>
    <phoneticPr fontId="7"/>
  </si>
  <si>
    <t>東京都武蔵野市境南町2丁目7番13号105</t>
    <rPh sb="0" eb="3">
      <t>トウキョウト</t>
    </rPh>
    <rPh sb="3" eb="6">
      <t>ムサシノ</t>
    </rPh>
    <rPh sb="6" eb="7">
      <t>シ</t>
    </rPh>
    <rPh sb="7" eb="10">
      <t>キョウナンチョウ</t>
    </rPh>
    <rPh sb="11" eb="13">
      <t>チョウメ</t>
    </rPh>
    <rPh sb="14" eb="15">
      <t>バン</t>
    </rPh>
    <rPh sb="17" eb="18">
      <t>ゴウ</t>
    </rPh>
    <phoneticPr fontId="7"/>
  </si>
  <si>
    <t>非公表</t>
    <phoneticPr fontId="11"/>
  </si>
  <si>
    <t>令和４年度　健全な安全文化の育成及び維持に影響を与えるリーダーシップの最新知見の調査</t>
  </si>
  <si>
    <t>日本エヌ・ユー・エス株式会社</t>
    <phoneticPr fontId="7"/>
  </si>
  <si>
    <t>東京都新宿区西新宿７丁目５番２５号</t>
  </si>
  <si>
    <t>8011101057185</t>
  </si>
  <si>
    <t>令和４年度　健全な安全文化の育成と維持に影響を及ぼすリーダーシップの振る舞いの具体的事例の整理</t>
    <phoneticPr fontId="7"/>
  </si>
  <si>
    <t>富士リプロ株式会社</t>
    <rPh sb="0" eb="2">
      <t>フジ</t>
    </rPh>
    <rPh sb="5" eb="9">
      <t>カブシキガイシャ</t>
    </rPh>
    <phoneticPr fontId="7"/>
  </si>
  <si>
    <t>東京都千代田区神田司町２丁目１４番地</t>
  </si>
  <si>
    <t>3010001027732</t>
  </si>
  <si>
    <t>令和４年度  システム解析コードの解析環境の整備</t>
    <phoneticPr fontId="7"/>
  </si>
  <si>
    <t>株式会社先端力学シミュレーション研究所</t>
    <rPh sb="0" eb="4">
      <t>カブシキガイシャ</t>
    </rPh>
    <rPh sb="4" eb="8">
      <t>センタンリキガク</t>
    </rPh>
    <rPh sb="16" eb="19">
      <t>ケンキュウジョ</t>
    </rPh>
    <phoneticPr fontId="7"/>
  </si>
  <si>
    <t>東京都文京区小石川5丁目5番5号</t>
  </si>
  <si>
    <t>2030001047878</t>
    <phoneticPr fontId="7"/>
  </si>
  <si>
    <t>令和４年度ＩＡＥＡ　ＡＬＰＳ処理水規制レビューミッション受入れ支援業務</t>
    <phoneticPr fontId="6"/>
  </si>
  <si>
    <t>株式会社日本旅行</t>
    <rPh sb="0" eb="4">
      <t>カブシキガイシャ</t>
    </rPh>
    <rPh sb="4" eb="6">
      <t>ニホン</t>
    </rPh>
    <rPh sb="6" eb="8">
      <t>リョコウ</t>
    </rPh>
    <phoneticPr fontId="6"/>
  </si>
  <si>
    <t>東京都新宿区左門町１６丁目１番四谷TNビル３階</t>
  </si>
  <si>
    <t>1010401023408</t>
    <phoneticPr fontId="6"/>
  </si>
  <si>
    <t>令和４年度海外の原子力プラントの電源の信頼性に関する情報収集と整理</t>
    <phoneticPr fontId="6"/>
  </si>
  <si>
    <t>MHI NSエンジニアリング株式会社</t>
    <phoneticPr fontId="6"/>
  </si>
  <si>
    <t>兵庫県神戸市兵庫区和田崎町１丁目1番1号</t>
    <phoneticPr fontId="6"/>
  </si>
  <si>
    <t>5140001013370</t>
    <phoneticPr fontId="6"/>
  </si>
  <si>
    <t>一般競争入札
（最低価格落札方式）</t>
    <rPh sb="0" eb="2">
      <t>イッパン</t>
    </rPh>
    <rPh sb="2" eb="4">
      <t>キョウソウ</t>
    </rPh>
    <rPh sb="4" eb="6">
      <t>ニュウサツ</t>
    </rPh>
    <rPh sb="8" eb="10">
      <t>サイテイ</t>
    </rPh>
    <rPh sb="10" eb="12">
      <t>カカク</t>
    </rPh>
    <rPh sb="12" eb="14">
      <t>ラクサツ</t>
    </rPh>
    <rPh sb="14" eb="16">
      <t>ホウシキ</t>
    </rPh>
    <phoneticPr fontId="6"/>
  </si>
  <si>
    <t>令和４年度安全保護装置等の共通原因故障対策の妥当性評価に関する知見の蓄積</t>
    <phoneticPr fontId="11"/>
  </si>
  <si>
    <t>MHI NSエンジニアリング株式会社</t>
  </si>
  <si>
    <t>5140001013370</t>
  </si>
  <si>
    <t>令和４年度　ミーティングテーブル等一式の購入</t>
    <phoneticPr fontId="6"/>
  </si>
  <si>
    <t>第一文眞堂</t>
    <rPh sb="0" eb="2">
      <t>ダイイチ</t>
    </rPh>
    <rPh sb="2" eb="3">
      <t>ブン</t>
    </rPh>
    <rPh sb="3" eb="5">
      <t>シンドウ</t>
    </rPh>
    <phoneticPr fontId="6"/>
  </si>
  <si>
    <t>東京都港区芝大門1丁目3番16号</t>
    <phoneticPr fontId="6"/>
  </si>
  <si>
    <t>5010401017488</t>
    <phoneticPr fontId="6"/>
  </si>
  <si>
    <t>非公表</t>
    <rPh sb="0" eb="3">
      <t>ヒコウヒョウ</t>
    </rPh>
    <phoneticPr fontId="11"/>
  </si>
  <si>
    <t>令和４年度緊急時対策支援システムのシステム監査業務</t>
    <rPh sb="0" eb="2">
      <t>レイワ</t>
    </rPh>
    <phoneticPr fontId="6"/>
  </si>
  <si>
    <t>株式会社統合リスク研究所</t>
    <rPh sb="0" eb="2">
      <t>カブシキ</t>
    </rPh>
    <rPh sb="2" eb="4">
      <t>カイシャ</t>
    </rPh>
    <rPh sb="4" eb="6">
      <t>トウゴウ</t>
    </rPh>
    <rPh sb="9" eb="12">
      <t>ケンキュウショ</t>
    </rPh>
    <phoneticPr fontId="6"/>
  </si>
  <si>
    <t>東京都千代田区三番町２０番５号５０２</t>
    <rPh sb="0" eb="3">
      <t>トウキョウト</t>
    </rPh>
    <rPh sb="3" eb="7">
      <t>チヨダク</t>
    </rPh>
    <rPh sb="7" eb="8">
      <t>サン</t>
    </rPh>
    <rPh sb="8" eb="10">
      <t>バンチョウ</t>
    </rPh>
    <rPh sb="12" eb="13">
      <t>バン</t>
    </rPh>
    <rPh sb="14" eb="15">
      <t>ゴウ</t>
    </rPh>
    <phoneticPr fontId="6"/>
  </si>
  <si>
    <t>6010001166313</t>
    <phoneticPr fontId="6"/>
  </si>
  <si>
    <t>令和４年度高機密性情報ネットワークシステムの構築等業務(令和３年度補正予算）</t>
    <rPh sb="28" eb="30">
      <t>レイワ</t>
    </rPh>
    <rPh sb="31" eb="33">
      <t>ネンド</t>
    </rPh>
    <rPh sb="33" eb="35">
      <t>ホセイ</t>
    </rPh>
    <rPh sb="35" eb="37">
      <t>ヨサン</t>
    </rPh>
    <phoneticPr fontId="6"/>
  </si>
  <si>
    <t>株式会社日立システムズ</t>
    <rPh sb="0" eb="2">
      <t>カブシキ</t>
    </rPh>
    <rPh sb="2" eb="4">
      <t>カイシャ</t>
    </rPh>
    <rPh sb="4" eb="6">
      <t>ヒタチ</t>
    </rPh>
    <phoneticPr fontId="6"/>
  </si>
  <si>
    <t>東京都中央区日本橋兜町１番４号</t>
    <rPh sb="0" eb="3">
      <t>トウキョウト</t>
    </rPh>
    <rPh sb="3" eb="5">
      <t>チュウオウ</t>
    </rPh>
    <rPh sb="5" eb="6">
      <t>ク</t>
    </rPh>
    <rPh sb="6" eb="11">
      <t>ニホンバシカブトチョウ</t>
    </rPh>
    <rPh sb="12" eb="13">
      <t>バン</t>
    </rPh>
    <rPh sb="14" eb="15">
      <t>ゴウ</t>
    </rPh>
    <phoneticPr fontId="6"/>
  </si>
  <si>
    <t>6010701025710</t>
    <phoneticPr fontId="6"/>
  </si>
  <si>
    <t>　　　　　　　　　　　　　　　　　　　　　　　　　　　　　　　　　　　　　　　　　　　　　　　　　　　　　　　　　　　　　　　　　　　　　　　　　　　　　　　　　　　　　　　　　　　　　　　　　　　　　　　　　　　　　　　　　　　　　　　　　　　　　　　　　　　　　　　　　　　　　　　　　　　　　　　　　　　　　　　　　　　　　　　　　　　　　　　　　　　　　　　　　　　　　　　　　　　　　　　　　　　　　　　　　　　　　　　　　　　　　　　　　　　　　　　　　　　　　　　　　　　　　　　　　　　　　　　　　　　　　　　　　　　　　　　　　　　　　　　　　　　　　　　　　　　　　　　　　　　　　　　　　　　　　　　　　　　　　　　　　　　　　　　　　　　　　　　　　　　　　　　　　　　　　　　　　　　　　　　　　　　　　　　　　　　　　　　　　　　　　　　　　　　　　　　　　　　　　　　　　　　　　　　　　　　　　　　　　　　　　　　　　　　　　　　　　　　　　　　　　　　　　　　　　　　　　　　　　　　　　　　　　　　　　　　　　　　　　　　　　　　　　　　　　　　　　　　　　　　　　　　　　　　　　　　　　　　　　　　　　　　　　　　　　　　　　　　　　　　　　　　　　　　　　　　　　　　　　　　　　　　　　　　　　　　　　　　　　　　　　　　　　　　　　　　　　　　　　　　　　　　　　　　　　　　　　　　　　　　　　　　　　　　　　　　　　　　　　　　　　　　　　　　　　　　　　　　　　　　　　　　　　　　　　　　　　　　　　　　　　　　　　　　　　　　　　　　　　　　　　　　　　　　　　　　　　　　　　　　　　　　　　　　　　　　　　　　　　　　　　　　　　　　　　　　　　　　　　　　　　　　　　　　　　　　　　　　　　　　　　　　　　　　　　　　　　　　　　　　　　　　　　　　　　　　　　　　　　　　　　　　　　　　　　　　　　　　　　　　　　　　　　　　　　　　　　　　　　　　　　　　　　　　　　　　　　　　　　　　　　　　　　　　　　　　　　　　　　　　　　　　　　　　　　　　　　　　　　　　　　　　　　　　　　　　　　　　　　　　　　　　　　　　　　　　　　　　　　　　　　　　　　　　　　　　　　　　　　　　　　　　　　　　　　　　　　　　　　　　　　　　　　　　　　　　　　　　　　　　　　　　　　　　　　　　　　　　　　　　　　　　　　　　　　　　　　　　　　　　　　　　　　　　　　　　　　　　　　　　　　　　　　　　　　　　　　　　　　　　　　　　　　　　　　　　　　　　　　　　　　　　　　　　　　　　　　　　　　　　　　　　　　　　　　　　　　　　　　　　　　　　　　　　　　　　　　　　　　　　　　　　　　　　　　　　　　　　　　　　　　　　　　　　　　　　　　　　　　　　　　　　　　　　　　　　　　　　　　　　　　　　　　　　　　　　　　　　　　　　　　　　　　　　　　　　　　　　　　　　　　　　　　　　　　　　　　　　　　　　　　　　　　　　　　　　　　　　　　　　　　　　　　　　　　　　　　　　　　　　　　　　　　　　　　　　　　　　　　　　　　　　　　　　　　　　　　　　　　　　　　　　　　　　　　　　　　　　　　　　　　　　　　　　　　　　　　　　　　　　　　　　　　　　　　　　　　　　　　　　　　　　　　　　　　　　　　　　　　　　　　　　　　　　　　　　　　　　　　　　　　　　　　　　　　　　　　　　　　　　　　　　　　　　　　　　　　　　　　　　　　　　　　　　　　　　　　　　　　　　　　　　　　　　　　　　　　　　　　　　　　　　　　　　　　　　　　　　　　　　　　　　　　　　　　　　　　　　　　　　　　　　　　　　　　　　　　　　　　　　　　　　　　　　　　　　　　　　　　　　　　　　　　　　　　　　　　　　　　　　　　　　　　　　　　　　　　　　　　　　　　　　　　　　　　　　　　　　　　　　　　　　　　　　　　　　　　　　　　　　　　　　　　　　　　　　　　　　　　　　　　　　　　　　　　　　　　　　　　　　　　　　　　　　　　　　　　　　　　　　　　　　　　　　　　　　　　　　　　　　　　　　　　　　　　　　　　　　　　　　　　　　　　　　　　　　　　　　　　　　　　　　　　　　　　　　　　　　　　　　　　　　　　　　　　　　　　　　　　　　　　　　　　　　　　　　　　　　　　　　　　　　　　　　　　　　　　　　　　　　　　　　　　　　　　　　　　　　　　　　　　　　　　　　　　　　　　　　　　　　　　　　　　　　　　　　　　　　　　　　　　　　　　　　　　　　　　　　　　　　　　　　　　　　　　　　　　　　　　　　　　　　　　　　　　　　　　　　　　　　　　　　　　　　　　　　　　　　　　　　　　　　　　　　　　　　　　　　　　　　　　　　　　　　　　　　　　　　　　　　　　　　　　　　　　　　　　　　　　　　　　　　　　　　　　　　　　　　　　　　　　　　　　　　　　　　　　　　　　　　　　　　　　　　　　　　　　　　　　　　　　　　　　　　　　　　　　　　　　　　　　　　　　　　　　　　　　　　　　　　　　　　　　　　　　　　　　　　　　　　　　　　　　　　　　　　　　　　　　　　　　　　　　　　　　　　　　　　　　　　　　　　　　　　　　　　　　　　　　　　　　　　　　　　　　　　　　　　　　　　　　　　　　　　　　　　　　　　　　　　　　　　　　　　　　　　　　　　　　　　　　　　　　　　　　　　　　　　　　　　　　　　　　　　　　　　　　　　　　　　　　　　　　　　　　　　　　　　　　　　　　　　　　　　　　　　　　　　　　　　　　　　　　　　　　　　　　　　　　　　　　　　　　　　　　　　　　　　　　　　　　　　　　　　　　　　　　　　　　　　　　　　　　　　　　　　　　　　　　　　　　　　　　　　　　　　　　　　　　　　　　　　　　　　　　　　　　　　　　　　　　　　　　　　　　　　　　　　　　　　　　　　　　　　　　　　　　　　　　　　　　　　　　　　　　　　　　　　　　　　　　　　　　　　　　　　　　　　　　　　　　　　　　　　　　　　　　　　　　　　　　　　　　　　　　　　　　　　　　　　　　　　　　　　　　　　　　　　　　　　　　　　　　　　　　　　　　　　　　　　　　　　　　　　　　　　　　　　　　　　　　　　　　　　　　　　　　　　　　　　　　　　　　　　　　　　　　　　　　　　　　　　　　　　　　　　　　　　　　　　　　　　　　　　　　　　　　　　　　　　　　　　　　　　　　　　　　　　　　　　　　　　　　　　　　　　　　　　　　　　　　　　　　　　　　　　　　　　　　　　　　　　　　　　　　　　　　　　　　　　　　　　　　　　　　　　　　　　　　　　　　　　　　　　　　　　　　　　　　　　　　　　　　　　　　　　　　　　　　　　　　　　　　　　　　　　　　　　　　　　　　　　　　　　　　　　　　　　　　　　　　　　　　　　　　　　　　　　　　　　　　　　　　　　　　　　　　　　　　　　　　　　　　　　　　　　　　　　　　　　　　　　　　　　　　　　　　　　　　　　　　　　　　　　　　　　　　　　　　　　　　　　　　　　　　　　　　　　　　　　　　　　　　　　　　　　　　　　　　　　　　　　　　　　　　　　　　　　　　　　　　　　　　　　　　　　　　　　　　　　　　　　　　　　　　　　　　　　　　　　　　　　　　　　　　　　　　　　　　　　　　　　　　　　　　　　　　　　　　　　　　　　　　　　　　　　　　　　　　　　　　　　　　　　　　　　　　　　　　　　　　　　　　　　　　　　　　　　　　　　　　　　　　　　　　　　　　　　　　　　　　　　　　　　　　　　　　　　　　　　　　　　　　　　　　　　　　　　　　　　　　　　　　　　　　　　　　　　　　　　　　　　　　　　　　　　　　　　　　　　　　　　　　　　　　　　　　　　　　　　　　　　　　　　　　　　　　　　　　　　　　　　　　　　　　　　　　　　　　　　　　　　　　　　　　　　　　　　　　　　　　　　　　　　　　　　　　　　　　　　　　　　　　　　　　　　　　　　　　　　　　　　　　　　　　　　　　　　　　　　　　　　　　　　　　　　　　　　　　　　　　　　　　　　　　　　　　　　　　　　　　　　　　　　　　　　　　　　　　　　　　　　　　　　　　　　　　　　　　　　　　　　　　　　　　　　　　　　　　　　　　　　　　　　　　　　　　　　　　　　　　　　　　　　　　　　　　　　　　　　　　　　　　　　　　　　　　　　　　　　　　　　　　　　　　　　　　　　　　　　　　　　　　　　　　　　　　　　　　　　　　　　　　　　　　　　　　　　　　　　　　　　　　　　　　　　　　　　　　　　　　　　　　　　　　　　　　　　　　　　　　　　　　　　　　　　　　　　　　　　　　　　　　　　　　　　　　　　　　　　　　　　　　　　　　　　　　　　　　　　　　　　　　　　　　　　　　　　　　　　　　　　　　　　　　　　　　　　　　　　　　　　　　　　　　　　　　　　　　　　　　　　　　　　　　　　　　　　　　　　　　　　　　　　　　　　　　　　　　　　　　　　　　　　　　　　　　　　　　　　　　　　　　　　　　　　　　　　　　　　　　　　　　　　　　　　　　　　　　　　　　　　　　　　　　　　　　　　　　　　　　　　　　　　　　　　　　　　　　　　　　　　　　　　　　　　　　　　　　　　　　　　　　　　　　　　　　　　　　　　　　　　　　　　　　　　　　　　　　　　　　　　　　　　　　　　　　　　　　　　　　　　　　　　　　　　　　　　　　　　　　　　　　　　　　　　　　　　　　　　　　　　　　　　　　　　　　　　　　　　　　　　　　　　　　　　　　　　　　　　　　　　　　　　　　　　　　　　　　　　　　　　　　　　　　　　　　　　　　　　　　　　　　　　　　　　　　　　　　　　　　　　　　　　　　　　　　　　　　　　　　　　　　　　　　　　　　　　　　　　　　　　　　　　　　　　　　　　　　　　　　　　　　　　　　　　　　　　　　　　　　　　　　　　　　　　　　　　　　　　　　　　　　　　　　　　　　　　　　　　　　　　　　　　　　　　　　　　　　　　　　　　　　　　　　　　　　　　　　　　　　　　　　　　　　　　　　　　　　　　　　　　　　　　　　　　　　　　　　　　　　　　　　　　　　　　　　　　　　　　　　　　　　　　　　　　　　　　　　　　　　　　　　　　　　　　　　　　　　　　　　　　　　　　　　　　　　　　　　　　　　　　　　　　　　　　　　　　　　　　　　　　　　　　　　　　　　　　　　　　　　　　　　　　　　　　　　　　　　　　　　　　　　　　　　　　　　　　　　　　　　　　　　　　　　　　　　　　　　　　　　　　　　　　　　　　　　　　　　　　　　　　　　　　　　　　　　　　　　　　　　　　　　　　　　　　　　　　　　　　　　　　　　　　　　　　　　　　　　　　　　　　　　　　　　　　　　　　　　　　　　　　　　　　　　　　　　　　　　　　　　　　　　　　　　　　　　　　　　　　　　　　　　　　　　　　　　　　　　　　　　　　　　　　　　　　　　　　　　　　　　　　　　　　　　　　　　　　　　　　　　　　　　　　　　　　　　　　　　　　　　　　　　　　　　　　　　　　　　　　　　　　　　　　　　　　　　　　　　　　　　　　　　　　　　　　　　　　　　　　　　　　　　　　　　　　　　　　　　　　　　　　　　　　　　　　　　　　　　　　　　　　　　　　　　　　　　　　　　　　　　　　　　　　　　　　　　　　　　　　　　　　　　　　　　　　　　　　　　　　　　　　　　　　　　　　　　　　　　　　　　　　　　　　　　　　　　　　　　　　　　　　　　　　　　　　　　　　　　　　　　　　　　　　　　　　　　　　　　　　　　　　　　　　　　　　　　　　　　　　　　　　　　　　　　　　　　　　　　　　　　　　　　　　　　　　　　　　　　　　　　　　　　　　　　　　　　　　　　　　　　　　　　　　　　　　　　　　　　　　　　　　　　　　　　　　　　　　　　　　　　　　　　　　　　　　　　　　　　　　　　　　　　　　　　　　　　　　　　　　　　　　　　　　　　　　　　　　　　　　　　　　　　　　　　　　　　　　　　　　　　　　　　　　　　　　　　　　　　　　　　　　　　　　　　　　　　　　　　　　　　　　　　　　　　　　　　　　　　　　　　　　　　　　　　　　　　　　　　　　　　　　　　　　　　　　　　　　　　　　　　　　　　　　　　　　　　　　　　　　　　　　　　　　　　　　　　　　　　　　　　　　　　　　　　　　　　　　　　　　　　　　　　　　　　　　　　　　　　　　　　　　　　　　　　　　　　　　　　　　　　　　　　　　　　　　　　　　　　　　　　　　　　　　　　　　　　　　　　　　　　　　　　　　　　　　　　　　　　　　　　　　　　　　　　　　　　　　　　　　　　　　　　　　　　　　　　　　　　　　　　　　　　　　　　　　　　　　　　　　　　　　　　　　　　　　　　　　　　　　　　　　　　　　　　　　　　　　　　　　　　　　　　　　　　　　　　　　　　　　　　　　　　　　　　　　　　　　　　　　　　　　　　　　　　　　　　　　　　　　　　　　　　　　　　　　　　　　　　　　　　　　　　　　　　　　　　　　　　　　　　　　　　　　　　　　　　　　　　　　　　　　　　　　　　　　　　　　　　　　　　　　　　　　　　　　　　　　　　　　　　　　　　　　　　　　　　　　　　　　　　　　　　　　　　　　　　　　　　　　　　　　　　　　　　　　　　　　　　　　　　　　　　　　　　　　　　　　　　　　　　　　　　　　　　　　　　　　　　　　　　　　　　　　　　　　　　　　　　　　　　　　　　　　　　　　　　　　　　　　　　　　　　　　　　　　　　　　　　　　　　　　　　　　　　　　</t>
    <phoneticPr fontId="11"/>
  </si>
  <si>
    <t>令和年度第２四半期～令和８年度上齋原オフサイトセンターの通信設備等維持管理業務</t>
    <phoneticPr fontId="11"/>
  </si>
  <si>
    <t>東芝ＩＴサービス（株）</t>
    <phoneticPr fontId="11"/>
  </si>
  <si>
    <t>令和４年度第２四半期～８年度鹿児島県原子力防災センターの通信設備等維持管理業務</t>
    <phoneticPr fontId="11"/>
  </si>
  <si>
    <t>ＫＤＤＩ（株）</t>
    <phoneticPr fontId="11"/>
  </si>
  <si>
    <t>東京都千代田区大手町１丁目８番１号</t>
    <rPh sb="0" eb="3">
      <t>トウキョウト</t>
    </rPh>
    <rPh sb="3" eb="6">
      <t>チヨダ</t>
    </rPh>
    <rPh sb="6" eb="7">
      <t>ク</t>
    </rPh>
    <rPh sb="7" eb="10">
      <t>オオテマチ</t>
    </rPh>
    <rPh sb="11" eb="13">
      <t>チョウメ</t>
    </rPh>
    <rPh sb="14" eb="15">
      <t>バン</t>
    </rPh>
    <rPh sb="16" eb="17">
      <t>ゴウ</t>
    </rPh>
    <phoneticPr fontId="6"/>
  </si>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</sst>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Red]\(0\)"/>
    <numFmt numFmtId="178" formatCode="#,##0_);[Red]\(#,##0\)"/>
    <numFmt numFmtId="179" formatCode="#,##0;&quot;△ &quot;#,##0"/>
  </numFmts>
  <fonts count="3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rgb="FF3F3F3F"/>
      <name val="ＭＳ Ｐゴシック"/>
      <family val="2"/>
      <charset val="128"/>
      <scheme val="minor"/>
    </font>
    <font>
      <sz val="6"/>
      <name val="ＭＳ Ｐゴシック"/>
      <family val="2"/>
      <charset val="128"/>
      <scheme val="minor"/>
    </font>
    <font>
      <sz val="1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4"/>
      <name val="ＭＳ Ｐゴシック"/>
      <family val="3"/>
      <charset val="128"/>
      <scheme val="minor"/>
    </font>
    <font>
      <sz val="14"/>
      <name val="ＭＳ Ｐゴシック"/>
      <family val="3"/>
      <charset val="128"/>
    </font>
    <font>
      <b/>
      <sz val="11"/>
      <name val="ＭＳ Ｐゴシック"/>
      <family val="3"/>
      <charset val="128"/>
    </font>
    <font>
      <b/>
      <sz val="12"/>
      <name val="ＭＳ Ｐゴシック"/>
      <family val="3"/>
      <charset val="128"/>
    </font>
    <font>
      <sz val="11"/>
      <color theme="1"/>
      <name val="ＭＳ Ｐ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bottom style="thick">
        <color indexed="64"/>
      </bottom>
      <diagonal/>
    </border>
  </borders>
  <cellStyleXfs count="168">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6" borderId="4" applyNumberFormat="0" applyAlignment="0" applyProtection="0">
      <alignment vertical="center"/>
    </xf>
    <xf numFmtId="0" fontId="15" fillId="26" borderId="4" applyNumberFormat="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9" fontId="7" fillId="0" borderId="0" applyFont="0" applyFill="0" applyBorder="0" applyAlignment="0" applyProtection="0"/>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28" borderId="5" applyNumberFormat="0" applyFont="0" applyAlignment="0" applyProtection="0">
      <alignment vertical="center"/>
    </xf>
    <xf numFmtId="0" fontId="12" fillId="28" borderId="5" applyNumberFormat="0" applyFont="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9" fillId="30" borderId="7" applyNumberFormat="0" applyAlignment="0" applyProtection="0">
      <alignment vertical="center"/>
    </xf>
    <xf numFmtId="0" fontId="19" fillId="30" borderId="7"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7"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0" fontId="24" fillId="0" borderId="11" applyNumberFormat="0" applyFill="0" applyAlignment="0" applyProtection="0">
      <alignment vertical="center"/>
    </xf>
    <xf numFmtId="0" fontId="25" fillId="30" borderId="12" applyNumberFormat="0" applyAlignment="0" applyProtection="0">
      <alignment vertical="center"/>
    </xf>
    <xf numFmtId="0" fontId="25" fillId="30" borderId="12" applyNumberFormat="0" applyAlignment="0" applyProtection="0">
      <alignment vertical="center"/>
    </xf>
    <xf numFmtId="0" fontId="25" fillId="30" borderId="12"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31" borderId="7" applyNumberFormat="0" applyAlignment="0" applyProtection="0">
      <alignment vertical="center"/>
    </xf>
    <xf numFmtId="0" fontId="27" fillId="31" borderId="7" applyNumberFormat="0" applyAlignment="0" applyProtection="0">
      <alignment vertical="center"/>
    </xf>
    <xf numFmtId="0" fontId="7" fillId="0" borderId="0">
      <alignment vertical="center"/>
    </xf>
    <xf numFmtId="0" fontId="12" fillId="0" borderId="0"/>
    <xf numFmtId="0" fontId="10" fillId="0" borderId="0"/>
    <xf numFmtId="0" fontId="7" fillId="0" borderId="0">
      <alignment vertical="center"/>
    </xf>
    <xf numFmtId="0" fontId="7" fillId="0" borderId="0"/>
    <xf numFmtId="0" fontId="7" fillId="0" borderId="0"/>
    <xf numFmtId="0" fontId="7" fillId="0" borderId="0"/>
    <xf numFmtId="0" fontId="10" fillId="0" borderId="0"/>
    <xf numFmtId="0" fontId="9"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7" fillId="0" borderId="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29" fillId="30" borderId="12" applyNumberFormat="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cellStyleXfs>
  <cellXfs count="85">
    <xf numFmtId="0" fontId="0" fillId="0" borderId="0" xfId="0">
      <alignment vertical="center"/>
    </xf>
    <xf numFmtId="0" fontId="31" fillId="0" borderId="0" xfId="0" applyFont="1">
      <alignment vertical="center"/>
    </xf>
    <xf numFmtId="0" fontId="32" fillId="0" borderId="0" xfId="0" applyFont="1" applyAlignment="1">
      <alignment horizontal="left" vertical="center"/>
    </xf>
    <xf numFmtId="0" fontId="31" fillId="0" borderId="0" xfId="0" applyFont="1" applyAlignment="1">
      <alignment vertical="center" wrapText="1"/>
    </xf>
    <xf numFmtId="176" fontId="31" fillId="0" borderId="0" xfId="0" applyNumberFormat="1" applyFont="1" applyAlignment="1">
      <alignment horizontal="center" vertical="center"/>
    </xf>
    <xf numFmtId="0" fontId="31" fillId="0" borderId="0" xfId="0" applyFont="1" applyAlignment="1">
      <alignment horizontal="center" vertical="center"/>
    </xf>
    <xf numFmtId="178" fontId="31" fillId="0" borderId="0" xfId="68" applyNumberFormat="1" applyFont="1" applyFill="1" applyAlignment="1">
      <alignment horizontal="center" vertical="center" wrapText="1"/>
    </xf>
    <xf numFmtId="178" fontId="31" fillId="0" borderId="0" xfId="0" applyNumberFormat="1" applyFont="1" applyAlignment="1">
      <alignment horizontal="center" vertical="center" wrapText="1"/>
    </xf>
    <xf numFmtId="0" fontId="33" fillId="0" borderId="0" xfId="0" applyFont="1" applyAlignment="1">
      <alignment horizontal="right" vertical="center"/>
    </xf>
    <xf numFmtId="0" fontId="34" fillId="0" borderId="0" xfId="0" applyFont="1">
      <alignment vertical="center"/>
    </xf>
    <xf numFmtId="0" fontId="33" fillId="0" borderId="0" xfId="0" applyFont="1">
      <alignment vertical="center"/>
    </xf>
    <xf numFmtId="0" fontId="36" fillId="0" borderId="0" xfId="96" applyFont="1" applyAlignment="1">
      <alignment horizontal="left" vertical="center" wrapText="1"/>
    </xf>
    <xf numFmtId="0" fontId="37" fillId="0" borderId="0" xfId="96" applyFont="1" applyAlignment="1">
      <alignment horizontal="center" vertical="center" wrapText="1"/>
    </xf>
    <xf numFmtId="176" fontId="9" fillId="0" borderId="0" xfId="96" applyNumberFormat="1" applyFont="1" applyAlignment="1">
      <alignment horizontal="center" vertical="center" wrapText="1"/>
    </xf>
    <xf numFmtId="0" fontId="9" fillId="0" borderId="0" xfId="96" applyFont="1" applyAlignment="1">
      <alignment horizontal="center" vertical="center" wrapText="1"/>
    </xf>
    <xf numFmtId="178" fontId="9" fillId="0" borderId="0" xfId="68" applyNumberFormat="1" applyFont="1" applyFill="1" applyAlignment="1">
      <alignment horizontal="center" vertical="center" wrapText="1"/>
    </xf>
    <xf numFmtId="178" fontId="9" fillId="0" borderId="0" xfId="96" applyNumberFormat="1" applyFont="1" applyAlignment="1">
      <alignment horizontal="center" vertical="center" wrapText="1"/>
    </xf>
    <xf numFmtId="178" fontId="9" fillId="0" borderId="0" xfId="68" applyNumberFormat="1" applyFont="1" applyFill="1" applyBorder="1" applyAlignment="1">
      <alignment horizontal="center" vertical="center" wrapText="1"/>
    </xf>
    <xf numFmtId="0" fontId="37" fillId="0" borderId="0" xfId="96" applyFont="1" applyAlignment="1">
      <alignment horizontal="left" vertical="center"/>
    </xf>
    <xf numFmtId="0" fontId="7" fillId="0" borderId="0" xfId="96" applyAlignment="1">
      <alignment horizontal="center" vertical="center" wrapText="1"/>
    </xf>
    <xf numFmtId="176" fontId="7" fillId="0" borderId="0" xfId="96" applyNumberFormat="1" applyAlignment="1">
      <alignment horizontal="center" vertical="center" wrapText="1"/>
    </xf>
    <xf numFmtId="178" fontId="7" fillId="0" borderId="0" xfId="68" applyNumberFormat="1" applyFont="1" applyFill="1" applyBorder="1" applyAlignment="1">
      <alignment horizontal="center" vertical="center" wrapText="1"/>
    </xf>
    <xf numFmtId="178" fontId="7" fillId="0" borderId="0" xfId="96" applyNumberFormat="1" applyAlignment="1">
      <alignment horizontal="center" vertical="center" wrapText="1"/>
    </xf>
    <xf numFmtId="0" fontId="35" fillId="0" borderId="3" xfId="96" applyFont="1" applyBorder="1" applyAlignment="1">
      <alignment horizontal="center" vertical="center" wrapText="1"/>
    </xf>
    <xf numFmtId="0" fontId="31" fillId="0" borderId="1" xfId="0" applyFont="1" applyBorder="1" applyAlignment="1">
      <alignment horizontal="center" vertical="center" wrapText="1"/>
    </xf>
    <xf numFmtId="0" fontId="31" fillId="0" borderId="17" xfId="0" applyFont="1" applyBorder="1" applyAlignment="1">
      <alignment vertical="center" wrapText="1"/>
    </xf>
    <xf numFmtId="0" fontId="31" fillId="0" borderId="0" xfId="0" applyFont="1" applyAlignment="1">
      <alignment horizontal="center" vertical="center" wrapText="1"/>
    </xf>
    <xf numFmtId="178" fontId="31" fillId="0" borderId="0" xfId="68" applyNumberFormat="1" applyFont="1" applyFill="1" applyAlignment="1">
      <alignment horizontal="center" vertical="center"/>
    </xf>
    <xf numFmtId="178" fontId="31" fillId="0" borderId="0" xfId="0" applyNumberFormat="1" applyFont="1">
      <alignment vertical="center"/>
    </xf>
    <xf numFmtId="178" fontId="7" fillId="0" borderId="1" xfId="68" applyNumberFormat="1" applyFont="1" applyFill="1" applyBorder="1" applyAlignment="1">
      <alignment horizontal="right" vertical="center" wrapText="1"/>
    </xf>
    <xf numFmtId="179" fontId="0" fillId="0" borderId="1" xfId="69" applyNumberFormat="1" applyFont="1" applyFill="1" applyBorder="1" applyProtection="1">
      <alignment vertical="center"/>
      <protection locked="0"/>
    </xf>
    <xf numFmtId="0" fontId="0" fillId="0" borderId="1" xfId="0" applyBorder="1" applyAlignment="1" applyProtection="1">
      <alignment vertical="center" wrapText="1"/>
      <protection locked="0"/>
    </xf>
    <xf numFmtId="0" fontId="0" fillId="0" borderId="1" xfId="0" applyBorder="1">
      <alignment vertical="center"/>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20" xfId="0" applyBorder="1" applyAlignment="1" applyProtection="1">
      <alignment vertical="center" wrapText="1"/>
      <protection locked="0"/>
    </xf>
    <xf numFmtId="49" fontId="0" fillId="0" borderId="1" xfId="0" applyNumberFormat="1" applyBorder="1" applyAlignment="1" applyProtection="1">
      <alignment horizontal="center" vertical="center" wrapText="1"/>
      <protection locked="0"/>
    </xf>
    <xf numFmtId="0" fontId="31" fillId="33" borderId="1" xfId="0" applyFont="1" applyFill="1" applyBorder="1" applyAlignment="1">
      <alignment vertical="center" wrapText="1"/>
    </xf>
    <xf numFmtId="0" fontId="0" fillId="33" borderId="1" xfId="0" applyFill="1" applyBorder="1" applyAlignment="1">
      <alignment vertical="center" wrapText="1"/>
    </xf>
    <xf numFmtId="0" fontId="0" fillId="33" borderId="24" xfId="0" applyFill="1" applyBorder="1" applyAlignment="1">
      <alignment vertical="center" wrapText="1"/>
    </xf>
    <xf numFmtId="0" fontId="0" fillId="33" borderId="1" xfId="0" applyFill="1" applyBorder="1">
      <alignment vertical="center"/>
    </xf>
    <xf numFmtId="0" fontId="0" fillId="33" borderId="19" xfId="0" applyFill="1" applyBorder="1" applyAlignment="1" applyProtection="1">
      <alignment vertical="center" wrapText="1"/>
      <protection locked="0"/>
    </xf>
    <xf numFmtId="0" fontId="0" fillId="33" borderId="1" xfId="0" applyFill="1" applyBorder="1" applyAlignment="1">
      <alignment horizontal="center" vertical="center" wrapText="1"/>
    </xf>
    <xf numFmtId="0" fontId="0" fillId="33" borderId="1" xfId="0" applyFill="1" applyBorder="1" applyAlignment="1" applyProtection="1">
      <alignment vertical="center" wrapText="1"/>
      <protection locked="0"/>
    </xf>
    <xf numFmtId="0" fontId="0" fillId="33" borderId="20" xfId="0" applyFill="1" applyBorder="1" applyAlignment="1" applyProtection="1">
      <alignment vertical="center" wrapText="1"/>
      <protection locked="0"/>
    </xf>
    <xf numFmtId="0" fontId="0" fillId="33" borderId="21" xfId="0" applyFill="1" applyBorder="1" applyAlignment="1" applyProtection="1">
      <alignment vertical="center" wrapText="1"/>
      <protection locked="0"/>
    </xf>
    <xf numFmtId="0" fontId="0" fillId="33" borderId="22" xfId="0" applyFill="1" applyBorder="1" applyAlignment="1" applyProtection="1">
      <alignment vertical="center" wrapText="1"/>
      <protection locked="0"/>
    </xf>
    <xf numFmtId="177" fontId="38" fillId="33" borderId="22" xfId="0" applyNumberFormat="1" applyFont="1" applyFill="1" applyBorder="1" applyAlignment="1">
      <alignment horizontal="center" vertical="center" wrapText="1"/>
    </xf>
    <xf numFmtId="0" fontId="0" fillId="33" borderId="22" xfId="0" applyFill="1" applyBorder="1" applyAlignment="1">
      <alignment horizontal="center" vertical="center" wrapText="1"/>
    </xf>
    <xf numFmtId="178" fontId="38" fillId="33" borderId="22" xfId="68" applyNumberFormat="1" applyFont="1" applyFill="1" applyBorder="1" applyAlignment="1">
      <alignment horizontal="right" vertical="center" wrapText="1"/>
    </xf>
    <xf numFmtId="178" fontId="38" fillId="33" borderId="22" xfId="104" applyNumberFormat="1" applyFont="1" applyFill="1" applyBorder="1" applyAlignment="1">
      <alignment horizontal="right" vertical="center" wrapText="1"/>
    </xf>
    <xf numFmtId="10" fontId="38" fillId="33" borderId="22" xfId="68" applyNumberFormat="1" applyFont="1" applyFill="1" applyBorder="1" applyAlignment="1">
      <alignment horizontal="right" vertical="center" wrapText="1"/>
    </xf>
    <xf numFmtId="0" fontId="0" fillId="33" borderId="23" xfId="0" applyFill="1" applyBorder="1" applyAlignment="1">
      <alignment vertical="center" wrapText="1"/>
    </xf>
    <xf numFmtId="176" fontId="0" fillId="0" borderId="1" xfId="0" applyNumberFormat="1" applyBorder="1" applyProtection="1">
      <alignment vertical="center"/>
      <protection locked="0"/>
    </xf>
    <xf numFmtId="176" fontId="0" fillId="33" borderId="22" xfId="0" applyNumberFormat="1" applyFill="1" applyBorder="1" applyProtection="1">
      <alignment vertical="center"/>
      <protection locked="0"/>
    </xf>
    <xf numFmtId="177" fontId="7" fillId="0" borderId="1" xfId="0" applyNumberFormat="1" applyFont="1" applyBorder="1" applyAlignment="1">
      <alignment horizontal="center" vertical="center" wrapText="1"/>
    </xf>
    <xf numFmtId="179" fontId="0" fillId="33" borderId="1" xfId="69" applyNumberFormat="1" applyFont="1" applyFill="1" applyBorder="1" applyAlignment="1" applyProtection="1">
      <alignment horizontal="center" vertical="center"/>
      <protection locked="0"/>
    </xf>
    <xf numFmtId="10" fontId="7" fillId="0" borderId="1" xfId="68" applyNumberFormat="1" applyFont="1" applyFill="1" applyBorder="1" applyAlignment="1">
      <alignment horizontal="center" vertical="center" wrapText="1"/>
    </xf>
    <xf numFmtId="10" fontId="7" fillId="0" borderId="1" xfId="68" applyNumberFormat="1" applyFont="1" applyFill="1" applyBorder="1" applyAlignment="1">
      <alignment horizontal="right" vertical="center" wrapText="1"/>
    </xf>
    <xf numFmtId="179" fontId="0" fillId="33" borderId="1" xfId="69" applyNumberFormat="1" applyFont="1" applyFill="1" applyBorder="1" applyProtection="1">
      <alignment vertical="center"/>
      <protection locked="0"/>
    </xf>
    <xf numFmtId="176" fontId="0" fillId="33" borderId="1" xfId="0" applyNumberFormat="1" applyFill="1" applyBorder="1" applyProtection="1">
      <alignment vertical="center"/>
      <protection locked="0"/>
    </xf>
    <xf numFmtId="49" fontId="0" fillId="33" borderId="1" xfId="0" applyNumberFormat="1" applyFill="1" applyBorder="1" applyAlignment="1" applyProtection="1">
      <alignment horizontal="center" vertical="center" wrapText="1"/>
      <protection locked="0"/>
    </xf>
    <xf numFmtId="10" fontId="38" fillId="33" borderId="1" xfId="68" applyNumberFormat="1" applyFont="1" applyFill="1" applyBorder="1" applyAlignment="1">
      <alignment horizontal="right" vertical="center" wrapText="1"/>
    </xf>
    <xf numFmtId="177" fontId="38" fillId="33" borderId="1" xfId="0" applyNumberFormat="1" applyFont="1" applyFill="1" applyBorder="1" applyAlignment="1">
      <alignment horizontal="center" vertical="center" wrapText="1"/>
    </xf>
    <xf numFmtId="0" fontId="0" fillId="33" borderId="17" xfId="0" applyFill="1" applyBorder="1" applyAlignment="1">
      <alignment vertical="center" wrapText="1"/>
    </xf>
    <xf numFmtId="178" fontId="7" fillId="0" borderId="1" xfId="104" applyNumberFormat="1" applyBorder="1" applyAlignment="1">
      <alignment horizontal="right" vertical="center" wrapText="1"/>
    </xf>
    <xf numFmtId="177" fontId="0" fillId="0" borderId="1" xfId="0" applyNumberFormat="1" applyBorder="1" applyAlignment="1" applyProtection="1">
      <alignment horizontal="center" vertical="center" wrapText="1"/>
      <protection locked="0"/>
    </xf>
    <xf numFmtId="38" fontId="0" fillId="0" borderId="1" xfId="69" applyFont="1" applyBorder="1" applyProtection="1">
      <alignment vertical="center"/>
      <protection locked="0"/>
    </xf>
    <xf numFmtId="177" fontId="7" fillId="0" borderId="1" xfId="68" applyNumberFormat="1" applyFont="1" applyFill="1" applyBorder="1" applyAlignment="1">
      <alignment horizontal="center" vertical="center" wrapText="1"/>
    </xf>
    <xf numFmtId="0" fontId="31" fillId="0" borderId="3" xfId="0" applyFont="1" applyBorder="1" applyAlignment="1">
      <alignment horizontal="center" vertical="center" wrapText="1"/>
    </xf>
    <xf numFmtId="0" fontId="35" fillId="0" borderId="2" xfId="96" applyFont="1" applyBorder="1" applyAlignment="1">
      <alignment horizontal="center" vertical="center" wrapText="1"/>
    </xf>
    <xf numFmtId="0" fontId="35" fillId="0" borderId="0" xfId="96" applyFont="1" applyAlignment="1">
      <alignment horizontal="center" vertical="center" wrapText="1"/>
    </xf>
    <xf numFmtId="0" fontId="35" fillId="0" borderId="14" xfId="96" applyFont="1" applyBorder="1" applyAlignment="1">
      <alignment horizontal="center" vertical="center" wrapText="1"/>
    </xf>
    <xf numFmtId="0" fontId="35" fillId="0" borderId="16" xfId="96" applyFont="1" applyBorder="1" applyAlignment="1">
      <alignment horizontal="center" vertical="center" wrapText="1"/>
    </xf>
    <xf numFmtId="0" fontId="33" fillId="0" borderId="13" xfId="0" applyFont="1" applyBorder="1" applyAlignment="1">
      <alignment horizontal="center" vertical="center" wrapText="1"/>
    </xf>
    <xf numFmtId="0" fontId="33" fillId="0" borderId="15" xfId="0" applyFont="1" applyBorder="1" applyAlignment="1">
      <alignment horizontal="center" vertical="center" wrapText="1"/>
    </xf>
    <xf numFmtId="0" fontId="35" fillId="0" borderId="3" xfId="96"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176" fontId="35" fillId="0" borderId="2" xfId="96" applyNumberFormat="1" applyFont="1" applyBorder="1" applyAlignment="1">
      <alignment horizontal="center" vertical="center" wrapText="1"/>
    </xf>
    <xf numFmtId="176" fontId="35" fillId="0" borderId="3" xfId="96" applyNumberFormat="1" applyFont="1" applyBorder="1" applyAlignment="1">
      <alignment horizontal="center" vertical="center" wrapText="1"/>
    </xf>
    <xf numFmtId="178" fontId="35" fillId="0" borderId="2" xfId="68" applyNumberFormat="1" applyFont="1" applyFill="1" applyBorder="1" applyAlignment="1">
      <alignment horizontal="center" vertical="center" wrapText="1"/>
    </xf>
    <xf numFmtId="178" fontId="35" fillId="0" borderId="3" xfId="68" applyNumberFormat="1" applyFont="1" applyFill="1" applyBorder="1" applyAlignment="1">
      <alignment horizontal="center" vertical="center" wrapText="1"/>
    </xf>
    <xf numFmtId="178" fontId="35" fillId="0" borderId="2" xfId="96" applyNumberFormat="1" applyFont="1" applyBorder="1" applyAlignment="1">
      <alignment horizontal="center" vertical="center" wrapText="1"/>
    </xf>
    <xf numFmtId="178" fontId="35" fillId="0" borderId="3" xfId="96" applyNumberFormat="1" applyFont="1" applyBorder="1" applyAlignment="1">
      <alignment horizontal="center" vertical="center" wrapText="1"/>
    </xf>
  </cellXfs>
  <cellStyles count="168">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パーセント 2" xfId="55" xr:uid="{00000000-0005-0000-0000-000036000000}"/>
    <cellStyle name="パーセント 3" xfId="56" xr:uid="{00000000-0005-0000-0000-000037000000}"/>
    <cellStyle name="パーセント 4" xfId="57" xr:uid="{00000000-0005-0000-0000-000038000000}"/>
    <cellStyle name="パーセント 5" xfId="112" xr:uid="{00000000-0005-0000-0000-000039000000}"/>
    <cellStyle name="パーセント 5 2" xfId="117" xr:uid="{00000000-0005-0000-0000-00003A000000}"/>
    <cellStyle name="パーセント 5 2 2" xfId="127" xr:uid="{00000000-0005-0000-0000-00003B000000}"/>
    <cellStyle name="パーセント 5 2 2 2" xfId="167" xr:uid="{37859B74-F33C-4F59-87CE-C76B60BD7F75}"/>
    <cellStyle name="パーセント 5 2 2 3" xfId="147" xr:uid="{0AAA5419-13FB-4D9B-A758-8AF96DE75A56}"/>
    <cellStyle name="パーセント 5 2 3" xfId="157" xr:uid="{65DC8B4F-CB11-4A3A-B357-F666EE615609}"/>
    <cellStyle name="パーセント 5 2 4" xfId="137" xr:uid="{225558BD-4CCF-40D3-96DF-DED59D61D102}"/>
    <cellStyle name="パーセント 5 3" xfId="122" xr:uid="{00000000-0005-0000-0000-00003C000000}"/>
    <cellStyle name="パーセント 5 3 2" xfId="162" xr:uid="{D61C66EF-1036-4E83-930B-74780DB2F0EC}"/>
    <cellStyle name="パーセント 5 3 3" xfId="142" xr:uid="{0BC63FEF-B544-4E1B-B46A-B1B7275C1B78}"/>
    <cellStyle name="パーセント 5 4" xfId="152" xr:uid="{873697FB-64EF-4F4F-A6C3-F7D389654CB0}"/>
    <cellStyle name="パーセント 5 5" xfId="132" xr:uid="{2A6D3FA0-A52B-4EAD-A5CF-A0F6F88456AA}"/>
    <cellStyle name="メモ" xfId="58" builtinId="10" customBuiltin="1"/>
    <cellStyle name="メモ 2" xfId="59" xr:uid="{00000000-0005-0000-0000-00003E000000}"/>
    <cellStyle name="リンク セル" xfId="60" builtinId="24" customBuiltin="1"/>
    <cellStyle name="リンク セル 2" xfId="61" xr:uid="{00000000-0005-0000-0000-000040000000}"/>
    <cellStyle name="悪い" xfId="62" builtinId="27" customBuiltin="1"/>
    <cellStyle name="悪い 2" xfId="63" xr:uid="{00000000-0005-0000-0000-000042000000}"/>
    <cellStyle name="計算" xfId="64" builtinId="22" customBuiltin="1"/>
    <cellStyle name="計算 2" xfId="65" xr:uid="{00000000-0005-0000-0000-000044000000}"/>
    <cellStyle name="警告文" xfId="66" builtinId="11" customBuiltin="1"/>
    <cellStyle name="警告文 2" xfId="67" xr:uid="{00000000-0005-0000-0000-000046000000}"/>
    <cellStyle name="桁区切り" xfId="68" builtinId="6"/>
    <cellStyle name="桁区切り 2" xfId="69" xr:uid="{00000000-0005-0000-0000-000048000000}"/>
    <cellStyle name="桁区切り 3" xfId="70" xr:uid="{00000000-0005-0000-0000-000049000000}"/>
    <cellStyle name="桁区切り 3 2" xfId="71" xr:uid="{00000000-0005-0000-0000-00004A000000}"/>
    <cellStyle name="桁区切り 4" xfId="72" xr:uid="{00000000-0005-0000-0000-00004B000000}"/>
    <cellStyle name="桁区切り 5" xfId="73" xr:uid="{00000000-0005-0000-0000-00004C000000}"/>
    <cellStyle name="桁区切り 6" xfId="108" xr:uid="{00000000-0005-0000-0000-00004D000000}"/>
    <cellStyle name="桁区切り 6 2" xfId="114" xr:uid="{00000000-0005-0000-0000-00004E000000}"/>
    <cellStyle name="桁区切り 6 2 2" xfId="124" xr:uid="{00000000-0005-0000-0000-00004F000000}"/>
    <cellStyle name="桁区切り 6 2 2 2" xfId="164" xr:uid="{75C8985F-E6FE-41F9-8EBB-6CA3F39B28D8}"/>
    <cellStyle name="桁区切り 6 2 2 3" xfId="144" xr:uid="{F2E6815A-52EC-4DA9-8411-35ECEF3CB8D6}"/>
    <cellStyle name="桁区切り 6 2 3" xfId="154" xr:uid="{24E8DBDE-F172-416C-9308-9F9C2F0ABF5E}"/>
    <cellStyle name="桁区切り 6 2 4" xfId="134" xr:uid="{C9C89553-699A-4DCD-8AFC-EAF3EA2204A9}"/>
    <cellStyle name="桁区切り 6 3" xfId="119" xr:uid="{00000000-0005-0000-0000-000050000000}"/>
    <cellStyle name="桁区切り 6 3 2" xfId="159" xr:uid="{F41F037B-C416-4395-A246-EFECBD4A2874}"/>
    <cellStyle name="桁区切り 6 3 3" xfId="139" xr:uid="{CBE202C0-7872-4B20-B037-7825F22002B6}"/>
    <cellStyle name="桁区切り 6 4" xfId="149" xr:uid="{2711C44B-3F23-4C9D-9988-42F9563AED84}"/>
    <cellStyle name="桁区切り 6 5" xfId="129" xr:uid="{7559AFF2-33B4-4344-9C13-7F26D8D9CB31}"/>
    <cellStyle name="見出し 1" xfId="74" builtinId="16" customBuiltin="1"/>
    <cellStyle name="見出し 1 2" xfId="75" xr:uid="{00000000-0005-0000-0000-000052000000}"/>
    <cellStyle name="見出し 2" xfId="76" builtinId="17" customBuiltin="1"/>
    <cellStyle name="見出し 2 2" xfId="77" xr:uid="{00000000-0005-0000-0000-000054000000}"/>
    <cellStyle name="見出し 3" xfId="78" builtinId="18" customBuiltin="1"/>
    <cellStyle name="見出し 3 2" xfId="79" xr:uid="{00000000-0005-0000-0000-000056000000}"/>
    <cellStyle name="見出し 4" xfId="80" builtinId="19" customBuiltin="1"/>
    <cellStyle name="見出し 4 2" xfId="81" xr:uid="{00000000-0005-0000-0000-000058000000}"/>
    <cellStyle name="集計" xfId="82" builtinId="25" customBuiltin="1"/>
    <cellStyle name="集計 2" xfId="83" xr:uid="{00000000-0005-0000-0000-00005A000000}"/>
    <cellStyle name="出力" xfId="84" builtinId="21" customBuiltin="1"/>
    <cellStyle name="出力 2" xfId="85" xr:uid="{00000000-0005-0000-0000-00005C000000}"/>
    <cellStyle name="出力 3" xfId="86" xr:uid="{00000000-0005-0000-0000-00005D000000}"/>
    <cellStyle name="出力 4" xfId="109" xr:uid="{00000000-0005-0000-0000-00005E000000}"/>
    <cellStyle name="説明文" xfId="87" builtinId="53" customBuiltin="1"/>
    <cellStyle name="説明文 2" xfId="88" xr:uid="{00000000-0005-0000-0000-000060000000}"/>
    <cellStyle name="入力" xfId="89" builtinId="20" customBuiltin="1"/>
    <cellStyle name="入力 2" xfId="90" xr:uid="{00000000-0005-0000-0000-000062000000}"/>
    <cellStyle name="標準" xfId="0" builtinId="0"/>
    <cellStyle name="標準 2" xfId="91" xr:uid="{00000000-0005-0000-0000-000064000000}"/>
    <cellStyle name="標準 2 10" xfId="92" xr:uid="{00000000-0005-0000-0000-000065000000}"/>
    <cellStyle name="標準 2 2" xfId="93" xr:uid="{00000000-0005-0000-0000-000066000000}"/>
    <cellStyle name="標準 2 2 2" xfId="94" xr:uid="{00000000-0005-0000-0000-000067000000}"/>
    <cellStyle name="標準 2 3" xfId="95" xr:uid="{00000000-0005-0000-0000-000068000000}"/>
    <cellStyle name="標準 3" xfId="96" xr:uid="{00000000-0005-0000-0000-000069000000}"/>
    <cellStyle name="標準 3 2" xfId="97" xr:uid="{00000000-0005-0000-0000-00006A000000}"/>
    <cellStyle name="標準 3 3" xfId="98" xr:uid="{00000000-0005-0000-0000-00006B000000}"/>
    <cellStyle name="標準 3 4" xfId="99" xr:uid="{00000000-0005-0000-0000-00006C000000}"/>
    <cellStyle name="標準 4" xfId="100" xr:uid="{00000000-0005-0000-0000-00006D000000}"/>
    <cellStyle name="標準 4 2" xfId="101" xr:uid="{00000000-0005-0000-0000-00006E000000}"/>
    <cellStyle name="標準 4 2 2" xfId="110" xr:uid="{00000000-0005-0000-0000-00006F000000}"/>
    <cellStyle name="標準 4 2 2 2" xfId="115" xr:uid="{00000000-0005-0000-0000-000070000000}"/>
    <cellStyle name="標準 4 2 2 2 2" xfId="125" xr:uid="{00000000-0005-0000-0000-000071000000}"/>
    <cellStyle name="標準 4 2 2 2 2 2" xfId="165" xr:uid="{50D1C88B-402D-42F4-8FA5-EC0D9C31443F}"/>
    <cellStyle name="標準 4 2 2 2 2 3" xfId="145" xr:uid="{7A22BC5F-726A-4FEC-952A-7F0E3299C8E1}"/>
    <cellStyle name="標準 4 2 2 2 3" xfId="155" xr:uid="{4CA798B4-CE4C-47FA-8652-30B9B9D1436B}"/>
    <cellStyle name="標準 4 2 2 2 4" xfId="135" xr:uid="{40288047-B811-4BA5-A4EC-BBCACF6DC28E}"/>
    <cellStyle name="標準 4 2 2 3" xfId="120" xr:uid="{00000000-0005-0000-0000-000072000000}"/>
    <cellStyle name="標準 4 2 2 3 2" xfId="160" xr:uid="{42897288-4418-4670-84EC-A5B146708BC4}"/>
    <cellStyle name="標準 4 2 2 3 3" xfId="140" xr:uid="{6CCD8CE9-687A-44C9-80B6-B1047A3AFB0C}"/>
    <cellStyle name="標準 4 2 2 4" xfId="150" xr:uid="{4332084B-5240-4B57-8326-BCEE1B6D3C66}"/>
    <cellStyle name="標準 4 2 2 5" xfId="130" xr:uid="{232C7E36-88B9-4C09-A687-C6D8EF44C92C}"/>
    <cellStyle name="標準 5" xfId="102" xr:uid="{00000000-0005-0000-0000-000073000000}"/>
    <cellStyle name="標準 6" xfId="103" xr:uid="{00000000-0005-0000-0000-000074000000}"/>
    <cellStyle name="標準 6 2" xfId="111" xr:uid="{00000000-0005-0000-0000-000075000000}"/>
    <cellStyle name="標準 6 2 2" xfId="116" xr:uid="{00000000-0005-0000-0000-000076000000}"/>
    <cellStyle name="標準 6 2 2 2" xfId="126" xr:uid="{00000000-0005-0000-0000-000077000000}"/>
    <cellStyle name="標準 6 2 2 2 2" xfId="166" xr:uid="{37557535-F837-4AD3-957C-74CDC3B93ECE}"/>
    <cellStyle name="標準 6 2 2 2 3" xfId="146" xr:uid="{789576AB-F358-4BB9-BEFF-35FA7BB16AA7}"/>
    <cellStyle name="標準 6 2 2 3" xfId="156" xr:uid="{6CB9A64A-C8C3-42B0-B93F-3FB3A08BC724}"/>
    <cellStyle name="標準 6 2 2 4" xfId="136" xr:uid="{A3FA1654-6CD8-4D65-81D2-09EA2F9321B2}"/>
    <cellStyle name="標準 6 2 3" xfId="121" xr:uid="{00000000-0005-0000-0000-000078000000}"/>
    <cellStyle name="標準 6 2 3 2" xfId="161" xr:uid="{5C96EA78-5D7D-4A70-AF82-2E38042A3FD3}"/>
    <cellStyle name="標準 6 2 3 3" xfId="141" xr:uid="{6070999D-40CA-45FB-A354-F5A0A9CDAE7F}"/>
    <cellStyle name="標準 6 2 4" xfId="151" xr:uid="{7640B104-A3BE-46C3-A814-A2E52D7DDB8F}"/>
    <cellStyle name="標準 6 2 5" xfId="131" xr:uid="{48C40803-2A0B-4DC5-88CB-64C154A5B8C3}"/>
    <cellStyle name="標準 7" xfId="107" xr:uid="{00000000-0005-0000-0000-000079000000}"/>
    <cellStyle name="標準 7 2" xfId="113" xr:uid="{00000000-0005-0000-0000-00007A000000}"/>
    <cellStyle name="標準 7 2 2" xfId="123" xr:uid="{00000000-0005-0000-0000-00007B000000}"/>
    <cellStyle name="標準 7 2 2 2" xfId="163" xr:uid="{CA769293-5336-43CE-A82A-3386A418AD39}"/>
    <cellStyle name="標準 7 2 2 3" xfId="143" xr:uid="{9AA1B473-1884-4D4A-91D2-8731D80B0E39}"/>
    <cellStyle name="標準 7 2 3" xfId="153" xr:uid="{50254241-2039-4267-A36A-8873F28819F2}"/>
    <cellStyle name="標準 7 2 4" xfId="133" xr:uid="{76B52ACA-D07E-4961-B853-AFDA2C83DE7E}"/>
    <cellStyle name="標準 7 3" xfId="118" xr:uid="{00000000-0005-0000-0000-00007C000000}"/>
    <cellStyle name="標準 7 3 2" xfId="158" xr:uid="{D69955AB-31C8-406C-B866-69DB478DBFA0}"/>
    <cellStyle name="標準 7 3 3" xfId="138" xr:uid="{DB73D39D-EE5E-426B-8843-85EDB344B2D4}"/>
    <cellStyle name="標準 7 4" xfId="148" xr:uid="{A5E77918-B9EC-4D17-A477-ED4EA1BBF12B}"/>
    <cellStyle name="標準 7 5" xfId="128" xr:uid="{D88063D4-C132-4B84-9CB0-200675079CBC}"/>
    <cellStyle name="標準_平成１９年度予算執行計画【第３四半期】（○○局）" xfId="104" xr:uid="{00000000-0005-0000-0000-00007D000000}"/>
    <cellStyle name="良い" xfId="105" builtinId="26" customBuiltin="1"/>
    <cellStyle name="良い 2" xfId="106" xr:uid="{00000000-0005-0000-0000-00007F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fs0012/Shared%20Documents/09&#22865;&#32004;/015&#12288;HP&#20844;&#34920;&#65288;&#22235;&#21322;&#26399;&#27598;&#12539;&#20196;&#21644;&#65300;&#24180;&#24230;&#12363;&#12425;&#26376;&#12372;&#12392;&#65289;/&#20196;&#21644;&#65300;&#24180;&#24230;/&#20196;&#21644;&#65300;&#24180;&#65303;&#26376;/&#65297;&#65294;&#20316;&#26989;/&#20803;&#12487;&#12540;&#1247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契約リスト"/>
      <sheetName val="負担行為"/>
      <sheetName val="支出決定"/>
      <sheetName val="即入力票"/>
      <sheetName val="国庫債務負担行為"/>
      <sheetName val="データ集1"/>
      <sheetName val="科目情報"/>
      <sheetName val="債主情報"/>
      <sheetName val="予算事項コード"/>
      <sheetName val="データ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平成２１年４-６月分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V25"/>
  <sheetViews>
    <sheetView tabSelected="1" view="pageBreakPreview" zoomScale="80" zoomScaleNormal="80" zoomScaleSheetLayoutView="80" workbookViewId="0">
      <pane xSplit="1" ySplit="7" topLeftCell="D8" activePane="bottomRight" state="frozen"/>
      <selection pane="bottomRight"/>
      <selection pane="bottomLeft" activeCell="A8" sqref="A8"/>
      <selection pane="topRight" activeCell="F1" sqref="F1"/>
    </sheetView>
  </sheetViews>
  <sheetFormatPr defaultColWidth="9" defaultRowHeight="13.15"/>
  <cols>
    <col min="1" max="1" width="37.625" style="1" customWidth="1"/>
    <col min="2" max="2" width="31.125" style="1" customWidth="1"/>
    <col min="3" max="3" width="20.625" style="4" customWidth="1"/>
    <col min="4" max="4" width="25.625" style="5" customWidth="1"/>
    <col min="5" max="5" width="34.875" style="26" customWidth="1"/>
    <col min="6" max="6" width="19.875" style="5" customWidth="1"/>
    <col min="7" max="7" width="22.625" style="5" bestFit="1" customWidth="1"/>
    <col min="8" max="8" width="20.625" style="27" customWidth="1"/>
    <col min="9" max="9" width="20.625" style="28" customWidth="1"/>
    <col min="10" max="13" width="20.625" style="5" customWidth="1"/>
    <col min="14" max="14" width="15.625" style="1" customWidth="1"/>
    <col min="15" max="16384" width="9" style="1"/>
  </cols>
  <sheetData>
    <row r="1" spans="1:14" ht="14.45">
      <c r="D1" s="1"/>
      <c r="E1" s="3"/>
      <c r="H1" s="6"/>
      <c r="I1" s="7"/>
      <c r="N1" s="8" t="s">
        <v>0</v>
      </c>
    </row>
    <row r="2" spans="1:14" s="9" customFormat="1" ht="66.599999999999994" customHeight="1">
      <c r="A2" s="71" t="s">
        <v>1</v>
      </c>
      <c r="B2" s="71"/>
      <c r="C2" s="71"/>
      <c r="D2" s="71"/>
      <c r="E2" s="71"/>
      <c r="F2" s="71"/>
      <c r="G2" s="71"/>
      <c r="H2" s="71"/>
      <c r="I2" s="71"/>
      <c r="J2" s="71"/>
      <c r="K2" s="71"/>
      <c r="L2" s="71"/>
      <c r="M2" s="71"/>
      <c r="N2" s="71"/>
    </row>
    <row r="3" spans="1:14" s="10" customFormat="1" ht="14.45">
      <c r="A3" s="11" t="s">
        <v>2</v>
      </c>
      <c r="B3" s="12"/>
      <c r="C3" s="13"/>
      <c r="D3" s="14"/>
      <c r="E3" s="14"/>
      <c r="F3" s="14"/>
      <c r="G3" s="14"/>
      <c r="H3" s="15"/>
      <c r="I3" s="16"/>
      <c r="J3" s="14"/>
      <c r="K3" s="14"/>
      <c r="L3" s="14"/>
      <c r="M3" s="14"/>
      <c r="N3" s="14"/>
    </row>
    <row r="4" spans="1:14" s="10" customFormat="1" ht="14.45">
      <c r="A4" s="2" t="s">
        <v>3</v>
      </c>
      <c r="B4" s="14"/>
      <c r="C4" s="13"/>
      <c r="D4" s="14"/>
      <c r="E4" s="14"/>
      <c r="F4" s="14"/>
      <c r="G4" s="14"/>
      <c r="H4" s="17"/>
      <c r="I4" s="16"/>
      <c r="J4" s="14"/>
      <c r="K4" s="14"/>
      <c r="L4" s="14"/>
      <c r="M4" s="14"/>
    </row>
    <row r="5" spans="1:14" ht="15" thickBot="1">
      <c r="A5" s="18" t="s">
        <v>4</v>
      </c>
      <c r="B5" s="19"/>
      <c r="C5" s="20"/>
      <c r="D5" s="19"/>
      <c r="E5" s="19"/>
      <c r="F5" s="19"/>
      <c r="G5" s="19"/>
      <c r="H5" s="21"/>
      <c r="I5" s="22"/>
      <c r="J5" s="19"/>
      <c r="K5" s="19"/>
      <c r="L5" s="19"/>
      <c r="M5" s="19"/>
    </row>
    <row r="6" spans="1:14" s="10" customFormat="1" ht="16.5" customHeight="1">
      <c r="A6" s="74" t="s">
        <v>5</v>
      </c>
      <c r="B6" s="70" t="s">
        <v>6</v>
      </c>
      <c r="C6" s="79" t="s">
        <v>7</v>
      </c>
      <c r="D6" s="77" t="s">
        <v>8</v>
      </c>
      <c r="E6" s="77" t="s">
        <v>9</v>
      </c>
      <c r="F6" s="77" t="s">
        <v>10</v>
      </c>
      <c r="G6" s="77" t="s">
        <v>11</v>
      </c>
      <c r="H6" s="81" t="s">
        <v>12</v>
      </c>
      <c r="I6" s="83" t="s">
        <v>13</v>
      </c>
      <c r="J6" s="70" t="s">
        <v>14</v>
      </c>
      <c r="K6" s="70" t="s">
        <v>15</v>
      </c>
      <c r="L6" s="70"/>
      <c r="M6" s="70"/>
      <c r="N6" s="72" t="s">
        <v>16</v>
      </c>
    </row>
    <row r="7" spans="1:14" s="10" customFormat="1" ht="33" thickBot="1">
      <c r="A7" s="75"/>
      <c r="B7" s="76"/>
      <c r="C7" s="80"/>
      <c r="D7" s="78"/>
      <c r="E7" s="78"/>
      <c r="F7" s="78"/>
      <c r="G7" s="78"/>
      <c r="H7" s="82"/>
      <c r="I7" s="84"/>
      <c r="J7" s="76"/>
      <c r="K7" s="23" t="s">
        <v>17</v>
      </c>
      <c r="L7" s="23" t="s">
        <v>18</v>
      </c>
      <c r="M7" s="23" t="s">
        <v>19</v>
      </c>
      <c r="N7" s="73"/>
    </row>
    <row r="8" spans="1:14" s="3" customFormat="1" ht="59.1" customHeight="1">
      <c r="A8" s="33" t="s">
        <v>20</v>
      </c>
      <c r="B8" s="37" t="s">
        <v>21</v>
      </c>
      <c r="C8" s="53">
        <v>44749</v>
      </c>
      <c r="D8" s="31" t="s">
        <v>22</v>
      </c>
      <c r="E8" s="31" t="s">
        <v>23</v>
      </c>
      <c r="F8" s="55">
        <v>3120001019990</v>
      </c>
      <c r="G8" s="24" t="s">
        <v>24</v>
      </c>
      <c r="H8" s="30">
        <v>12100000</v>
      </c>
      <c r="I8" s="30">
        <v>12100000</v>
      </c>
      <c r="J8" s="58">
        <f t="shared" ref="J8:J22" si="0">I8/H8</f>
        <v>1</v>
      </c>
      <c r="K8" s="24" t="s">
        <v>25</v>
      </c>
      <c r="L8" s="24" t="s">
        <v>25</v>
      </c>
      <c r="M8" s="24" t="s">
        <v>25</v>
      </c>
      <c r="N8" s="25"/>
    </row>
    <row r="9" spans="1:14" s="3" customFormat="1" ht="59.1" customHeight="1">
      <c r="A9" s="34" t="s">
        <v>26</v>
      </c>
      <c r="B9" s="37" t="s">
        <v>21</v>
      </c>
      <c r="C9" s="53">
        <v>44743</v>
      </c>
      <c r="D9" s="31" t="s">
        <v>27</v>
      </c>
      <c r="E9" s="43" t="s">
        <v>28</v>
      </c>
      <c r="F9" s="55">
        <v>6010401078439</v>
      </c>
      <c r="G9" s="24" t="s">
        <v>24</v>
      </c>
      <c r="H9" s="29">
        <v>84224270</v>
      </c>
      <c r="I9" s="65">
        <v>78061500</v>
      </c>
      <c r="J9" s="58">
        <f t="shared" si="0"/>
        <v>0.92682904820665113</v>
      </c>
      <c r="K9" s="24" t="s">
        <v>25</v>
      </c>
      <c r="L9" s="24" t="s">
        <v>25</v>
      </c>
      <c r="M9" s="24" t="s">
        <v>25</v>
      </c>
      <c r="N9" s="25"/>
    </row>
    <row r="10" spans="1:14" s="3" customFormat="1" ht="59.1" customHeight="1">
      <c r="A10" s="33" t="s">
        <v>29</v>
      </c>
      <c r="B10" s="37" t="s">
        <v>21</v>
      </c>
      <c r="C10" s="53">
        <v>44749</v>
      </c>
      <c r="D10" s="31" t="s">
        <v>30</v>
      </c>
      <c r="E10" s="31" t="s">
        <v>31</v>
      </c>
      <c r="F10" s="66">
        <v>7010001088960</v>
      </c>
      <c r="G10" s="24" t="s">
        <v>32</v>
      </c>
      <c r="H10" s="67">
        <v>67776060</v>
      </c>
      <c r="I10" s="67">
        <v>66000000</v>
      </c>
      <c r="J10" s="58">
        <f t="shared" si="0"/>
        <v>0.97379517192353759</v>
      </c>
      <c r="K10" s="24" t="s">
        <v>25</v>
      </c>
      <c r="L10" s="24" t="s">
        <v>25</v>
      </c>
      <c r="M10" s="24" t="s">
        <v>25</v>
      </c>
      <c r="N10" s="25"/>
    </row>
    <row r="11" spans="1:14" s="3" customFormat="1" ht="59.1" customHeight="1">
      <c r="A11" s="34" t="s">
        <v>33</v>
      </c>
      <c r="B11" s="37" t="s">
        <v>21</v>
      </c>
      <c r="C11" s="53">
        <v>44747</v>
      </c>
      <c r="D11" s="43" t="s">
        <v>34</v>
      </c>
      <c r="E11" s="31" t="s">
        <v>35</v>
      </c>
      <c r="F11" s="68">
        <v>5011101009081</v>
      </c>
      <c r="G11" s="24" t="s">
        <v>24</v>
      </c>
      <c r="H11" s="29">
        <v>15750037</v>
      </c>
      <c r="I11" s="30">
        <v>11982190</v>
      </c>
      <c r="J11" s="58">
        <f t="shared" si="0"/>
        <v>0.76077218104313027</v>
      </c>
      <c r="K11" s="24" t="s">
        <v>25</v>
      </c>
      <c r="L11" s="24" t="s">
        <v>25</v>
      </c>
      <c r="M11" s="24" t="s">
        <v>25</v>
      </c>
      <c r="N11" s="25"/>
    </row>
    <row r="12" spans="1:14" s="3" customFormat="1" ht="59.1" customHeight="1">
      <c r="A12" s="34" t="s">
        <v>36</v>
      </c>
      <c r="B12" s="37" t="s">
        <v>21</v>
      </c>
      <c r="C12" s="53">
        <v>44764</v>
      </c>
      <c r="D12" s="31" t="s">
        <v>37</v>
      </c>
      <c r="E12" s="31" t="s">
        <v>38</v>
      </c>
      <c r="F12" s="55">
        <v>7010001004868</v>
      </c>
      <c r="G12" s="24" t="s">
        <v>24</v>
      </c>
      <c r="H12" s="30">
        <v>60822729</v>
      </c>
      <c r="I12" s="30">
        <v>59400000</v>
      </c>
      <c r="J12" s="58">
        <f t="shared" si="0"/>
        <v>0.97660859643440201</v>
      </c>
      <c r="K12" s="24" t="s">
        <v>25</v>
      </c>
      <c r="L12" s="24" t="s">
        <v>25</v>
      </c>
      <c r="M12" s="24" t="s">
        <v>25</v>
      </c>
      <c r="N12" s="25"/>
    </row>
    <row r="13" spans="1:14" s="3" customFormat="1" ht="59.1" customHeight="1">
      <c r="A13" s="35" t="s">
        <v>39</v>
      </c>
      <c r="B13" s="37" t="s">
        <v>21</v>
      </c>
      <c r="C13" s="53">
        <v>44754</v>
      </c>
      <c r="D13" s="31" t="s">
        <v>40</v>
      </c>
      <c r="E13" s="43" t="s">
        <v>41</v>
      </c>
      <c r="F13" s="55">
        <v>3012401037443</v>
      </c>
      <c r="G13" s="24" t="s">
        <v>24</v>
      </c>
      <c r="H13" s="56" t="s">
        <v>42</v>
      </c>
      <c r="I13" s="30">
        <v>3080</v>
      </c>
      <c r="J13" s="57" t="s">
        <v>25</v>
      </c>
      <c r="K13" s="24" t="s">
        <v>25</v>
      </c>
      <c r="L13" s="24" t="s">
        <v>25</v>
      </c>
      <c r="M13" s="24" t="s">
        <v>25</v>
      </c>
      <c r="N13" s="25"/>
    </row>
    <row r="14" spans="1:14" s="3" customFormat="1" ht="59.1" customHeight="1">
      <c r="A14" s="33" t="s">
        <v>43</v>
      </c>
      <c r="B14" s="37" t="s">
        <v>21</v>
      </c>
      <c r="C14" s="53">
        <v>44763</v>
      </c>
      <c r="D14" s="31" t="s">
        <v>44</v>
      </c>
      <c r="E14" s="32" t="s">
        <v>45</v>
      </c>
      <c r="F14" s="36" t="s">
        <v>46</v>
      </c>
      <c r="G14" s="24" t="s">
        <v>24</v>
      </c>
      <c r="H14" s="30">
        <v>9989856</v>
      </c>
      <c r="I14" s="30">
        <v>4609000</v>
      </c>
      <c r="J14" s="58">
        <f t="shared" si="0"/>
        <v>0.46136801171107972</v>
      </c>
      <c r="K14" s="24" t="s">
        <v>25</v>
      </c>
      <c r="L14" s="24" t="s">
        <v>25</v>
      </c>
      <c r="M14" s="24" t="s">
        <v>25</v>
      </c>
      <c r="N14" s="25"/>
    </row>
    <row r="15" spans="1:14" s="3" customFormat="1" ht="59.1" customHeight="1">
      <c r="A15" s="33" t="s">
        <v>47</v>
      </c>
      <c r="B15" s="37" t="s">
        <v>21</v>
      </c>
      <c r="C15" s="53">
        <v>44763</v>
      </c>
      <c r="D15" s="31" t="s">
        <v>48</v>
      </c>
      <c r="E15" s="31" t="s">
        <v>49</v>
      </c>
      <c r="F15" s="36" t="s">
        <v>50</v>
      </c>
      <c r="G15" s="24" t="s">
        <v>24</v>
      </c>
      <c r="H15" s="59">
        <v>17928908</v>
      </c>
      <c r="I15" s="59">
        <v>17600000</v>
      </c>
      <c r="J15" s="58">
        <f t="shared" si="0"/>
        <v>0.98165487825583131</v>
      </c>
      <c r="K15" s="24" t="s">
        <v>25</v>
      </c>
      <c r="L15" s="24" t="s">
        <v>25</v>
      </c>
      <c r="M15" s="24" t="s">
        <v>25</v>
      </c>
      <c r="N15" s="25"/>
    </row>
    <row r="16" spans="1:14" s="3" customFormat="1" ht="59.1" customHeight="1">
      <c r="A16" s="33" t="s">
        <v>51</v>
      </c>
      <c r="B16" s="37" t="s">
        <v>21</v>
      </c>
      <c r="C16" s="53">
        <v>44763</v>
      </c>
      <c r="D16" s="31" t="s">
        <v>52</v>
      </c>
      <c r="E16" s="40" t="s">
        <v>53</v>
      </c>
      <c r="F16" s="36" t="s">
        <v>54</v>
      </c>
      <c r="G16" s="24" t="s">
        <v>24</v>
      </c>
      <c r="H16" s="30">
        <v>8005</v>
      </c>
      <c r="I16" s="30">
        <v>7975</v>
      </c>
      <c r="J16" s="58">
        <f t="shared" si="0"/>
        <v>0.99625234228607118</v>
      </c>
      <c r="K16" s="24" t="s">
        <v>25</v>
      </c>
      <c r="L16" s="24" t="s">
        <v>25</v>
      </c>
      <c r="M16" s="24" t="s">
        <v>25</v>
      </c>
      <c r="N16" s="25"/>
    </row>
    <row r="17" spans="1:22" s="3" customFormat="1" ht="59.1" customHeight="1">
      <c r="A17" s="33" t="s">
        <v>55</v>
      </c>
      <c r="B17" s="37" t="s">
        <v>21</v>
      </c>
      <c r="C17" s="53">
        <v>44749</v>
      </c>
      <c r="D17" s="31" t="s">
        <v>56</v>
      </c>
      <c r="E17" s="31" t="s">
        <v>57</v>
      </c>
      <c r="F17" s="36" t="s">
        <v>58</v>
      </c>
      <c r="G17" s="24" t="s">
        <v>24</v>
      </c>
      <c r="H17" s="30">
        <v>11688987</v>
      </c>
      <c r="I17" s="30">
        <v>10068680</v>
      </c>
      <c r="J17" s="58">
        <f t="shared" si="0"/>
        <v>0.86138174334525308</v>
      </c>
      <c r="K17" s="24" t="s">
        <v>25</v>
      </c>
      <c r="L17" s="24" t="s">
        <v>25</v>
      </c>
      <c r="M17" s="24" t="s">
        <v>25</v>
      </c>
      <c r="N17" s="25"/>
    </row>
    <row r="18" spans="1:22" s="3" customFormat="1" ht="59.1" customHeight="1">
      <c r="A18" s="41" t="s">
        <v>59</v>
      </c>
      <c r="B18" s="37" t="s">
        <v>21</v>
      </c>
      <c r="C18" s="60">
        <v>44754</v>
      </c>
      <c r="D18" s="43" t="s">
        <v>60</v>
      </c>
      <c r="E18" s="43" t="s">
        <v>61</v>
      </c>
      <c r="F18" s="61" t="s">
        <v>62</v>
      </c>
      <c r="G18" s="42" t="s">
        <v>63</v>
      </c>
      <c r="H18" s="59">
        <v>7893988</v>
      </c>
      <c r="I18" s="59">
        <v>7150000</v>
      </c>
      <c r="J18" s="62">
        <f t="shared" si="0"/>
        <v>0.90575258031808514</v>
      </c>
      <c r="K18" s="24" t="s">
        <v>25</v>
      </c>
      <c r="L18" s="24" t="s">
        <v>25</v>
      </c>
      <c r="M18" s="24" t="s">
        <v>25</v>
      </c>
      <c r="N18" s="64"/>
    </row>
    <row r="19" spans="1:22" s="3" customFormat="1" ht="59.1" customHeight="1">
      <c r="A19" s="41" t="s">
        <v>64</v>
      </c>
      <c r="B19" s="37" t="s">
        <v>21</v>
      </c>
      <c r="C19" s="60">
        <v>44748</v>
      </c>
      <c r="D19" s="43" t="s">
        <v>65</v>
      </c>
      <c r="E19" s="43" t="s">
        <v>61</v>
      </c>
      <c r="F19" s="61" t="s">
        <v>66</v>
      </c>
      <c r="G19" s="42" t="s">
        <v>63</v>
      </c>
      <c r="H19" s="59">
        <v>42099106</v>
      </c>
      <c r="I19" s="59">
        <v>38500000</v>
      </c>
      <c r="J19" s="62">
        <f t="shared" si="0"/>
        <v>0.91450873089799101</v>
      </c>
      <c r="K19" s="24" t="s">
        <v>25</v>
      </c>
      <c r="L19" s="24" t="s">
        <v>25</v>
      </c>
      <c r="M19" s="24" t="s">
        <v>25</v>
      </c>
      <c r="N19" s="64"/>
    </row>
    <row r="20" spans="1:22" s="3" customFormat="1" ht="59.1" customHeight="1">
      <c r="A20" s="34" t="s">
        <v>67</v>
      </c>
      <c r="B20" s="37" t="s">
        <v>21</v>
      </c>
      <c r="C20" s="53">
        <v>44763</v>
      </c>
      <c r="D20" s="31" t="s">
        <v>68</v>
      </c>
      <c r="E20" s="31" t="s">
        <v>69</v>
      </c>
      <c r="F20" s="36" t="s">
        <v>70</v>
      </c>
      <c r="G20" s="24" t="s">
        <v>24</v>
      </c>
      <c r="H20" s="56" t="s">
        <v>71</v>
      </c>
      <c r="I20" s="30">
        <v>9356600</v>
      </c>
      <c r="J20" s="57" t="s">
        <v>25</v>
      </c>
      <c r="K20" s="24" t="s">
        <v>25</v>
      </c>
      <c r="L20" s="24" t="s">
        <v>25</v>
      </c>
      <c r="M20" s="24" t="s">
        <v>25</v>
      </c>
      <c r="N20" s="25"/>
    </row>
    <row r="21" spans="1:22" s="3" customFormat="1" ht="59.1" customHeight="1">
      <c r="A21" s="34" t="s">
        <v>72</v>
      </c>
      <c r="B21" s="37" t="s">
        <v>21</v>
      </c>
      <c r="C21" s="53">
        <v>44762</v>
      </c>
      <c r="D21" s="31" t="s">
        <v>73</v>
      </c>
      <c r="E21" s="31" t="s">
        <v>74</v>
      </c>
      <c r="F21" s="36" t="s">
        <v>75</v>
      </c>
      <c r="G21" s="24" t="s">
        <v>24</v>
      </c>
      <c r="H21" s="30">
        <v>2973080</v>
      </c>
      <c r="I21" s="30">
        <v>990000</v>
      </c>
      <c r="J21" s="58">
        <f t="shared" si="0"/>
        <v>0.33298801243155246</v>
      </c>
      <c r="K21" s="24" t="s">
        <v>25</v>
      </c>
      <c r="L21" s="24" t="s">
        <v>25</v>
      </c>
      <c r="M21" s="24" t="s">
        <v>25</v>
      </c>
      <c r="N21" s="25"/>
    </row>
    <row r="22" spans="1:22" s="3" customFormat="1" ht="59.1" customHeight="1">
      <c r="A22" s="35" t="s">
        <v>76</v>
      </c>
      <c r="B22" s="37" t="s">
        <v>21</v>
      </c>
      <c r="C22" s="53">
        <v>44763</v>
      </c>
      <c r="D22" s="31" t="s">
        <v>77</v>
      </c>
      <c r="E22" s="43" t="s">
        <v>78</v>
      </c>
      <c r="F22" s="36" t="s">
        <v>79</v>
      </c>
      <c r="G22" s="24" t="s">
        <v>32</v>
      </c>
      <c r="H22" s="30">
        <v>957118800</v>
      </c>
      <c r="I22" s="30">
        <v>940500000</v>
      </c>
      <c r="J22" s="58">
        <f t="shared" si="0"/>
        <v>0.98263663821042901</v>
      </c>
      <c r="K22" s="24" t="s">
        <v>25</v>
      </c>
      <c r="L22" s="24" t="s">
        <v>25</v>
      </c>
      <c r="M22" s="24" t="s">
        <v>25</v>
      </c>
      <c r="N22" s="25"/>
      <c r="V22" s="3" t="s">
        <v>80</v>
      </c>
    </row>
    <row r="23" spans="1:22" s="3" customFormat="1" ht="59.1" customHeight="1">
      <c r="A23" s="44" t="s">
        <v>81</v>
      </c>
      <c r="B23" s="38" t="s">
        <v>21</v>
      </c>
      <c r="C23" s="60">
        <v>44743</v>
      </c>
      <c r="D23" s="43" t="s">
        <v>82</v>
      </c>
      <c r="E23" s="43" t="s">
        <v>28</v>
      </c>
      <c r="F23" s="63">
        <v>6010401078439</v>
      </c>
      <c r="G23" s="42" t="s">
        <v>63</v>
      </c>
      <c r="H23" s="59">
        <v>36542316</v>
      </c>
      <c r="I23" s="59">
        <v>30534900</v>
      </c>
      <c r="J23" s="62">
        <f>I23/H23</f>
        <v>0.8356038517098916</v>
      </c>
      <c r="K23" s="24" t="s">
        <v>25</v>
      </c>
      <c r="L23" s="24" t="s">
        <v>25</v>
      </c>
      <c r="M23" s="24" t="s">
        <v>25</v>
      </c>
      <c r="N23" s="64"/>
    </row>
    <row r="24" spans="1:22" s="3" customFormat="1" ht="59.1" customHeight="1" thickBot="1">
      <c r="A24" s="45" t="s">
        <v>83</v>
      </c>
      <c r="B24" s="39" t="s">
        <v>21</v>
      </c>
      <c r="C24" s="54">
        <v>44743</v>
      </c>
      <c r="D24" s="46" t="s">
        <v>84</v>
      </c>
      <c r="E24" s="46" t="s">
        <v>85</v>
      </c>
      <c r="F24" s="47">
        <v>9011101031552</v>
      </c>
      <c r="G24" s="48" t="s">
        <v>63</v>
      </c>
      <c r="H24" s="49">
        <v>48326521</v>
      </c>
      <c r="I24" s="50">
        <v>40128000</v>
      </c>
      <c r="J24" s="51">
        <f t="shared" ref="J24" si="1">I24/H24</f>
        <v>0.83035151650995109</v>
      </c>
      <c r="K24" s="69" t="s">
        <v>25</v>
      </c>
      <c r="L24" s="69" t="s">
        <v>25</v>
      </c>
      <c r="M24" s="69" t="s">
        <v>25</v>
      </c>
      <c r="N24" s="52"/>
    </row>
    <row r="25" spans="1:22" ht="26.45" customHeight="1" thickTop="1">
      <c r="A25" s="5" t="s">
        <v>86</v>
      </c>
    </row>
  </sheetData>
  <autoFilter ref="A1:N25" xr:uid="{00000000-0001-0000-0000-000000000000}"/>
  <sortState xmlns:xlrd2="http://schemas.microsoft.com/office/spreadsheetml/2017/richdata2" ref="A8:N42">
    <sortCondition ref="C8:C42"/>
  </sortState>
  <customSheetViews>
    <customSheetView guid="{F61EB905-A8BA-4852-8180-BC00182F7EC4}" scale="70" showPageBreaks="1" view="pageBreakPreview">
      <pane ySplit="7" topLeftCell="A8" activePane="bottomLeft" state="frozen"/>
      <selection pane="bottomLeft" activeCell="E4" sqref="E4"/>
    </customSheetView>
  </customSheetViews>
  <mergeCells count="13">
    <mergeCell ref="K6:M6"/>
    <mergeCell ref="A2:N2"/>
    <mergeCell ref="N6:N7"/>
    <mergeCell ref="A6:A7"/>
    <mergeCell ref="B6:B7"/>
    <mergeCell ref="D6:D7"/>
    <mergeCell ref="C6:C7"/>
    <mergeCell ref="H6:H7"/>
    <mergeCell ref="I6:I7"/>
    <mergeCell ref="J6:J7"/>
    <mergeCell ref="E6:E7"/>
    <mergeCell ref="F6:F7"/>
    <mergeCell ref="G6:G7"/>
  </mergeCells>
  <phoneticPr fontId="11"/>
  <dataValidations count="4">
    <dataValidation allowBlank="1" showInputMessage="1" showErrorMessage="1" prompt="必ず記入" sqref="I9 I24" xr:uid="{00000000-0002-0000-0000-000000000000}"/>
    <dataValidation allowBlank="1" showInputMessage="1" showErrorMessage="1" prompt="英数字は半角入力" sqref="E8 E11:E15 E24 E17:E22" xr:uid="{BAA2359A-8AC7-4249-B92D-2A9A4F61C703}"/>
    <dataValidation imeMode="halfAlpha" allowBlank="1" showInputMessage="1" showErrorMessage="1" sqref="F24 F14:F22" xr:uid="{2E1E94AB-DEDB-49C5-B1EE-0EA001B9B40A}"/>
    <dataValidation imeMode="on" allowBlank="1" showInputMessage="1" showErrorMessage="1" sqref="A8:A24" xr:uid="{13B3C53A-46FC-4898-9DBB-A3F093E8F8FB}"/>
  </dataValidations>
  <pageMargins left="0.7" right="0.7" top="0.75" bottom="0.75" header="0.3" footer="0.3"/>
  <pageSetup paperSize="8" scale="59"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1B6DB5-7691-46C6-A50E-51BF32AB6D72}"/>
</file>

<file path=customXml/itemProps2.xml><?xml version="1.0" encoding="utf-8"?>
<ds:datastoreItem xmlns:ds="http://schemas.openxmlformats.org/officeDocument/2006/customXml" ds:itemID="{10F4B651-0F45-4848-99B6-0FFC95335DEF}"/>
</file>

<file path=customXml/itemProps3.xml><?xml version="1.0" encoding="utf-8"?>
<ds:datastoreItem xmlns:ds="http://schemas.openxmlformats.org/officeDocument/2006/customXml" ds:itemID="{F83017FE-01F5-45DA-8490-733D2D4FBAF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個別システムアカウント(CMS4)</cp:lastModifiedBy>
  <cp:revision/>
  <dcterms:created xsi:type="dcterms:W3CDTF">2012-11-14T23:56:55Z</dcterms:created>
  <dcterms:modified xsi:type="dcterms:W3CDTF">2023-02-09T02:20:48Z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25204900</vt:r8>
  </property>
  <property fmtid="{D5CDD505-2E9C-101B-9397-08002B2CF9AE}" pid="4" name="MediaServiceImageTags">
    <vt:lpwstr/>
  </property>
</Properties>
</file>