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nra365.sharepoint.com/sites/fs1001/Shared Documents/08会計/会計/08審査/99他部からのファイル送付（一時利用_データ受け渡し後速やかに削除すること）/230127_HP掲載依頼用/５　差し替え/"/>
    </mc:Choice>
  </mc:AlternateContent>
  <xr:revisionPtr revIDLastSave="812" documentId="11_07B6A7D7A9CDA491CD324BA3E66E774D131B831D" xr6:coauthVersionLast="47" xr6:coauthVersionMax="47" xr10:uidLastSave="{F5329657-C92D-47D4-8862-069BB6C3FE9C}"/>
  <bookViews>
    <workbookView xWindow="-28920" yWindow="-7455" windowWidth="29040" windowHeight="15840" xr2:uid="{00000000-000D-0000-FFFF-FFFF00000000}"/>
  </bookViews>
  <sheets>
    <sheet name="R４第３・四半期（１２月）" sheetId="1" r:id="rId1"/>
    <sheet name="Sheet1" sheetId="2" state="hidden" r:id="rId2"/>
  </sheets>
  <externalReferences>
    <externalReference r:id="rId3"/>
  </externalReferences>
  <definedNames>
    <definedName name="_xlnm._FilterDatabase" localSheetId="0" hidden="1">'R４第３・四半期（１２月）'!$A$7:$O$24</definedName>
    <definedName name="_xlnm.Print_Area" localSheetId="0">'R４第３・四半期（１２月）'!$A$1:$O$12</definedName>
    <definedName name="_xlnm.Print_Titles" localSheetId="0">'R４第３・四半期（１２月）'!$1:$7</definedName>
    <definedName name="Z_140F382B_0DB9_447B_8DFF_5096F9796907_.wvu.FilterData" localSheetId="0" hidden="1">'R４第３・四半期（１２月）'!$A$7:$O$9</definedName>
    <definedName name="Z_62B2EEF8_EE3A_4AA6_99E5_917C1793F78A_.wvu.FilterData" localSheetId="0" hidden="1">'R４第３・四半期（１２月）'!$A$7:$O$9</definedName>
    <definedName name="Z_C4649BA3_FD24_4733_854E_17F5C8C3D8FB_.wvu.FilterData" localSheetId="0" hidden="1">'R４第３・四半期（１２月）'!$A$7:$O$9</definedName>
    <definedName name="契約方法">[1]契約状況コード表!$F$6:$F$9</definedName>
  </definedNames>
  <calcPr calcId="191028"/>
  <customWorkbookViews>
    <customWorkbookView name="NSR - 個人用ビュー" guid="{A0EC3A8C-9154-40C5-8747-ED1E1D4BD7A5}" mergeInterval="0" changesSavedWin="1" personalView="1" includePrintSettings="0" includeHiddenRowCol="0" maximized="1" xWindow="1358" yWindow="-8" windowWidth="1296" windowHeight="10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1" l="1"/>
  <c r="J9" i="1"/>
  <c r="J11" i="1"/>
</calcChain>
</file>

<file path=xl/sharedStrings.xml><?xml version="1.0" encoding="utf-8"?>
<sst xmlns="http://schemas.openxmlformats.org/spreadsheetml/2006/main" count="49" uniqueCount="36">
  <si>
    <t>様式２－４</t>
    <rPh sb="0" eb="2">
      <t>ヨウシキ</t>
    </rPh>
    <phoneticPr fontId="3"/>
  </si>
  <si>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</si>
  <si>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【原子力規制委員会】</t>
    <rPh sb="1" eb="4">
      <t>ゲンシリョク</t>
    </rPh>
    <rPh sb="4" eb="6">
      <t>キセイ</t>
    </rPh>
    <rPh sb="6" eb="9">
      <t>イインカイ</t>
    </rPh>
    <phoneticPr fontId="3"/>
  </si>
  <si>
    <t>（委託費：随意契約）</t>
    <rPh sb="1" eb="3">
      <t>イタク</t>
    </rPh>
    <rPh sb="3" eb="4">
      <t>ヒ</t>
    </rPh>
    <rPh sb="5" eb="7">
      <t>ズイイ</t>
    </rPh>
    <rPh sb="7" eb="9">
      <t>ケイヤク</t>
    </rPh>
    <phoneticPr fontId="3"/>
  </si>
  <si>
    <t>委託事業名</t>
    <rPh sb="0" eb="2">
      <t>イタク</t>
    </rPh>
    <rPh sb="2" eb="4">
      <t>ジギョウ</t>
    </rPh>
    <rPh sb="4" eb="5">
      <t>メイ</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</si>
  <si>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</si>
  <si>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契約を締結した日</t>
    <rPh sb="0" eb="2">
      <t>ケイヤク</t>
    </rPh>
    <rPh sb="3" eb="5">
      <t>テイケツ</t>
    </rPh>
    <rPh sb="7" eb="8">
      <t>ヒ</t>
    </rPh>
    <phoneticPr fontId="1"/>
  </si>
  <si>
    <t>契約の相手方の
商号又は名称</t>
    <rPh sb="0" eb="2">
      <t>ケイヤク</t>
    </rPh>
    <rPh sb="3" eb="6">
      <t>アイテガタ</t>
    </rPh>
    <rPh sb="8" eb="10">
      <t>ショウゴウ</t>
    </rPh>
    <rPh sb="10" eb="11">
      <t>マタ</t>
    </rPh>
    <rPh sb="12" eb="14">
      <t>メイショウ</t>
    </rPh>
    <phoneticPr fontId="1"/>
  </si>
  <si>
    <t>契約の相手方の
住所</t>
    <rPh sb="8" eb="10">
      <t>ジュウショ</t>
    </rPh>
    <phoneticPr fontId="3"/>
  </si>
  <si>
    <t>法人番号</t>
    <rPh sb="0" eb="2">
      <t>ホウジン</t>
    </rPh>
    <rPh sb="2" eb="4">
      <t>バンゴウ</t>
    </rPh>
    <phoneticPr fontId="3"/>
  </si>
  <si>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</si>
  <si>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</si>
  <si>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</si>
  <si>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</si>
  <si>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再就職者の
役員の数
(人）</t>
    <rPh sb="0" eb="4">
      <t>サイシュウショクシャ</t>
    </rPh>
    <rPh sb="6" eb="8">
      <t>ヤクイン</t>
    </rPh>
    <rPh sb="9" eb="10">
      <t>カズ</t>
    </rPh>
    <rPh sb="12" eb="13">
      <t>ニン</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</si>
  <si>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</si>
  <si>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</si>
  <si>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</si>
  <si>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</si>
  <si>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応札・応募者数</t>
    <rPh sb="6" eb="7">
      <t>スウ</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</si>
  <si>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</si>
  <si>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令和４年度　第３・四半期（１２月）</t>
    <rPh sb="0" eb="2">
      <t>レイワ</t>
    </rPh>
    <rPh sb="3" eb="5">
      <t>ネンド</t>
    </rPh>
    <rPh sb="6" eb="7">
      <t>ダイ</t>
    </rPh>
    <rPh sb="9" eb="12">
      <t>シハンキ</t>
    </rPh>
    <phoneticPr fontId="3"/>
  </si>
  <si>
    <t>令和４年度放射線対策委託費（緊急時の被ばく線量評価における人工知能を用いた染色体線量評価法の導入に関する実効性検証等）事業</t>
  </si>
  <si>
    <t>令和４年度原子力施設等防災対策等委託費（東京電力福島第一原子力発電所事故時の水素爆発における可燃性有機ガスの影響に関する調査）事業</t>
  </si>
  <si>
    <t>青森県上北郡六ヶ所村大字尾駮字沖付4番地108</t>
  </si>
  <si>
    <t>千葉県千葉市稲毛区穴川4丁目9番1号</t>
    <rPh sb="0" eb="3">
      <t>チバケン</t>
    </rPh>
    <rPh sb="3" eb="6">
      <t>チバシ</t>
    </rPh>
    <rPh sb="6" eb="9">
      <t>イナゲク</t>
    </rPh>
    <rPh sb="9" eb="11">
      <t>アナカワ</t>
    </rPh>
    <rPh sb="12" eb="14">
      <t>チョウメ</t>
    </rPh>
    <rPh sb="15" eb="16">
      <t>バン</t>
    </rPh>
    <rPh sb="17" eb="18">
      <t>ゴウ</t>
    </rPh>
    <phoneticPr fontId="9"/>
  </si>
  <si>
    <t>新潟県長岡市上富岡町1603-1</t>
    <rPh sb="0" eb="2">
      <t>ニイガタ</t>
    </rPh>
    <rPh sb="2" eb="3">
      <t>ケン</t>
    </rPh>
    <rPh sb="3" eb="5">
      <t>ナガオカ</t>
    </rPh>
    <rPh sb="5" eb="6">
      <t>シ</t>
    </rPh>
    <rPh sb="6" eb="7">
      <t>カミ</t>
    </rPh>
    <rPh sb="7" eb="9">
      <t>トミオカ</t>
    </rPh>
    <rPh sb="9" eb="10">
      <t>マチ</t>
    </rPh>
    <phoneticPr fontId="8"/>
  </si>
  <si>
    <t>日本原燃株式会社</t>
    <rPh sb="0" eb="2">
      <t>ニホン</t>
    </rPh>
    <rPh sb="2" eb="4">
      <t>ゲンネン</t>
    </rPh>
    <rPh sb="4" eb="6">
      <t>カブシキ</t>
    </rPh>
    <rPh sb="6" eb="8">
      <t>カイシャ</t>
    </rPh>
    <phoneticPr fontId="9"/>
  </si>
  <si>
    <t>国立研究開発法人
量子科学技術研究開発機構</t>
  </si>
  <si>
    <t>国立大学法人
長岡技術科学大学</t>
    <rPh sb="0" eb="2">
      <t>コクリツ</t>
    </rPh>
    <rPh sb="2" eb="6">
      <t>ダイガクホウジン</t>
    </rPh>
    <rPh sb="7" eb="9">
      <t>ナガオカ</t>
    </rPh>
    <rPh sb="9" eb="11">
      <t>ギジュツ</t>
    </rPh>
    <rPh sb="11" eb="13">
      <t>カガク</t>
    </rPh>
    <rPh sb="13" eb="15">
      <t>ダイガク</t>
    </rPh>
    <phoneticPr fontId="8"/>
  </si>
  <si>
    <t>支出負担行為担当官
原子力規制委員会原子力規制庁
長官官房参事官　河原　雄介
東京都港区六本木1-9-9</t>
    <rPh sb="33" eb="35">
      <t>カワハラ</t>
    </rPh>
    <rPh sb="36" eb="38">
      <t>ユウスケ</t>
    </rPh>
    <phoneticPr fontId="1"/>
  </si>
  <si>
    <t>－</t>
  </si>
  <si>
    <t>令和４年度軽水炉等改良技術確証試験等委託費（大型混合酸化物燃料加工施設保障措置機器性能確認試験（搬送容器測定架台の設計等））事業</t>
    <phoneticPr fontId="3"/>
  </si>
  <si>
    <t>　本事業の実施内容であるAI自動画像判定アルゴリズムの汎用化及び高精度化の実施及びその評価においては、その際に用いる教師データは、被ばくした末梢血のコレクション（古くは第五福竜丸の被ばく事故から最近の被ばく事故までに得られた被ばく者の末梢血）を使用する必要があるが、この被ばくした末梢血のコレクションは国立研究開発法人量子科学技術研究開発機構量子生命・医学部門放射線医学研究所（旧放医研）において厳重管理されており他者が利用できるものではない。
　また本事業で用いる人工知能を利用した染色体線量評価のための自動画像判定アルゴリズムは、「令和２年度放射線安全規制研究戦略的推進事業費（染色体線量評価のためのAI自動画像判定アルゴリズム（基本モデル）の開発）事業」及び「令和３年度放射線安全規制研究戦略的推進事業（染色体線量評価のためのAI自動画像判定アルゴリズム（基本モデル）の開発）」において開発されたものである。　
　これらの事業の受託者である国立研究開発法人量子科学技術研究開発機構との委託契約書は、研究開発であることからバイドール契約とされており、委託事業においてもたらされた知的財産権は当該受託者にあり他者が利用できるものにはなっていない。（具体的な知的財産権としては、AI自動画像判定アルゴリズム（基本モデル）等が生成されている。）
　以上のことから、本事業を実施し得る者は国立研究開発法人量子科学技術研究開発機構以外にないため、会計法第29条の３第４項の規定に基づき随意契約を締結するものである。
※令和2年度の委託事業は、競争資金制度を活用し、提案公募型事業として企画競争制度において事業を採択した。令和3年度も引き続き同制度において、継続案件として採択している。</t>
    <phoneticPr fontId="3"/>
  </si>
  <si>
    <t>　本契約は、J-MOX に設置されるAMGBとその架台の設計及びAFAS、AVIS、IPCA機器の耐震評価に係わる作業であるが、そもそも、保障措置機器に係わる情報は保障措置関係者間に限定開示された管理が行われており、関係者以外の第三者に業務を委託することは不可能であるため、情報管理の面において業務遂行できるのは上記関係者であるJNFLのみである。
　また、工程管理においても、J-MOXを構成する設備、機器及び付属するケーブル、配管、点検用架台、防消火設備等狭隘な作業環境で他の工事と工程を調整しつつ、必要な情報を収集、整理し、大型の測定機器であるAMGBとその架台の設置・保守のスペースを確保し調整、確保等できるのはJNFL以外にない。
　以上のことから、会計法第29条の3第4項の規定に基づき契約の性質又は目的が競争を許さない場合として、 JNFLと契約するものである。</t>
    <phoneticPr fontId="3"/>
  </si>
  <si>
    <t>　本事業においては、水素燃焼に係る技術や経験のみならず、水素ガス及び可燃性有機ガスの流量（濃度）を正確に設定した上で燃焼させるための密閉型の燃焼装置が必要になるとともに、水素燃焼等で発生する圧力にも耐えうる実験装置が必要となる。また、水素爆発時の状況と比較検討を行うためには、燃焼している一部（例えば炎心等）のみを確認するのではなく、炎全体（外炎から炎心等）の状態や挙動に加え、噴煙等の発生状況等の瞬間映像を連続して計測することが必要であることから、高速度カメラを設置することが不可欠であり、その性能を最大限引き出し、かつ高解像度を維持して画像を記録するためには、実験装置に設置されている観測窓が国内最大規模であることが不可欠である。
　国立大学法人長岡技術科学大学が保有している実験装置は、研究実績等から水素燃焼にも耐えうる仕様であり、かつ国内最大規模の実験窓（ガラス直径360mm、観測領域直径300mm）があり、火炎伝播の様子や火炎面形状等を詳細に調べることができる唯一の装置である。同大学は、この保有している実験措置を用い、水素燃焼をはじめとした様々な燃焼について実験や数値解析に係る基礎的な研究を行っており、実験に必要な技術及び経験を豊富に有しているとともに、それらの成果を学術論文等で発表している。また、他省庁で実施されている水素安全対策に関する事業においても、燃焼試験の中心的な役割を担い、水素燃焼試験に関する新たな基礎的データを取得するとともに、海外の研究機関とも積極的に共同研究を行うなど、本調査で必要となる燃焼試験実施並びに試験結果の整理及び評価に係る技術的能力のみならず、幅広い情報や知見を収集、活用できるノウハウを有している。
　しかしながら潜在的な事業者もあり得ないとは言い切れないため、必要な技術等を明示した上で令和4年10月24日（月）～令和4年11月2日（水）まで入札可能性調査（公募）を実施した結果、国立大学法人長岡技術科学大学1者の応募しかなく、同大学以外に実施可能事業者が存在しないことを確認した。
　このため、会計法第29条の3第4項の規定に基づき契約の性質又は目的が競争を許さない場合として、国立大学法人長岡技術科学大学と随意契約を締結するものである。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</si>
</sst>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Red]\-#,##0\ "/>
    <numFmt numFmtId="177" formatCode="0_ ;[Red]\-0\ "/>
    <numFmt numFmtId="178" formatCode="[$-F800]dddd\,\ mmmm\ dd\,\ yyyy"/>
    <numFmt numFmtId="179" formatCode="0_);[Red]\(0\)"/>
  </numFmts>
  <fonts count="3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1"/>
      <name val="ＭＳ Ｐゴシック"/>
      <family val="3"/>
      <charset val="128"/>
      <scheme val="minor"/>
    </font>
    <font>
      <sz val="14"/>
      <name val="ＭＳ Ｐゴシック"/>
      <family val="3"/>
      <charset val="128"/>
      <scheme val="minor"/>
    </font>
    <font>
      <sz val="11"/>
      <name val="メイリオ"/>
      <family val="3"/>
      <charset val="128"/>
    </font>
    <font>
      <b/>
      <sz val="14"/>
      <name val="ＭＳ Ｐゴシック"/>
      <family val="3"/>
      <charset val="128"/>
      <scheme val="minor"/>
    </font>
    <font>
      <sz val="12"/>
      <name val="ＭＳ Ｐゴシック"/>
      <family val="3"/>
      <charset val="128"/>
      <scheme val="minor"/>
    </font>
    <font>
      <sz val="11"/>
      <name val="ＭＳ Ｐゴシック"/>
      <family val="3"/>
      <charset val="128"/>
      <scheme val="major"/>
    </font>
    <font>
      <sz val="12"/>
      <name val="ＭＳ Ｐゴシック"/>
      <family val="3"/>
      <charset val="128"/>
      <scheme val="maj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34">
    <border>
      <left/>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s>
  <cellStyleXfs count="49">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7" fillId="0" borderId="0" applyNumberFormat="0" applyFill="0" applyBorder="0" applyAlignment="0" applyProtection="0">
      <alignment vertical="center"/>
    </xf>
    <xf numFmtId="0" fontId="8" fillId="26" borderId="5" applyNumberFormat="0" applyAlignment="0" applyProtection="0">
      <alignment vertical="center"/>
    </xf>
    <xf numFmtId="0" fontId="9" fillId="27" borderId="0" applyNumberFormat="0" applyBorder="0" applyAlignment="0" applyProtection="0">
      <alignment vertical="center"/>
    </xf>
    <xf numFmtId="9" fontId="2" fillId="0" borderId="0" applyFont="0" applyFill="0" applyBorder="0" applyAlignment="0" applyProtection="0"/>
    <xf numFmtId="0" fontId="5" fillId="28" borderId="6" applyNumberFormat="0" applyFont="0" applyAlignment="0" applyProtection="0">
      <alignment vertical="center"/>
    </xf>
    <xf numFmtId="0" fontId="10" fillId="0" borderId="7" applyNumberFormat="0" applyFill="0" applyAlignment="0" applyProtection="0">
      <alignment vertical="center"/>
    </xf>
    <xf numFmtId="0" fontId="11" fillId="29" borderId="0" applyNumberFormat="0" applyBorder="0" applyAlignment="0" applyProtection="0">
      <alignment vertical="center"/>
    </xf>
    <xf numFmtId="0" fontId="12" fillId="30" borderId="8" applyNumberFormat="0" applyAlignment="0" applyProtection="0">
      <alignment vertical="center"/>
    </xf>
    <xf numFmtId="0" fontId="13" fillId="0" borderId="0" applyNumberForma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0" fontId="14" fillId="0" borderId="9" applyNumberFormat="0" applyFill="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7" fillId="0" borderId="12" applyNumberFormat="0" applyFill="0" applyAlignment="0" applyProtection="0">
      <alignment vertical="center"/>
    </xf>
    <xf numFmtId="0" fontId="18" fillId="30" borderId="13" applyNumberFormat="0" applyAlignment="0" applyProtection="0">
      <alignment vertical="center"/>
    </xf>
    <xf numFmtId="0" fontId="19" fillId="0" borderId="0" applyNumberFormat="0" applyFill="0" applyBorder="0" applyAlignment="0" applyProtection="0">
      <alignment vertical="center"/>
    </xf>
    <xf numFmtId="0" fontId="20" fillId="31" borderId="8" applyNumberFormat="0" applyAlignment="0" applyProtection="0">
      <alignment vertical="center"/>
    </xf>
    <xf numFmtId="0" fontId="2" fillId="0" borderId="0">
      <alignment vertical="center"/>
    </xf>
    <xf numFmtId="0" fontId="5" fillId="0" borderId="0"/>
    <xf numFmtId="0" fontId="2" fillId="0" borderId="0"/>
    <xf numFmtId="0" fontId="21" fillId="32" borderId="0" applyNumberFormat="0" applyBorder="0" applyAlignment="0" applyProtection="0">
      <alignment vertical="center"/>
    </xf>
    <xf numFmtId="0" fontId="2" fillId="0" borderId="0">
      <alignment vertical="center"/>
    </xf>
  </cellStyleXfs>
  <cellXfs count="100">
    <xf numFmtId="0" fontId="0" fillId="0" borderId="0" xfId="0">
      <alignment vertical="center"/>
    </xf>
    <xf numFmtId="0" fontId="22" fillId="0" borderId="0" xfId="0" applyFont="1">
      <alignment vertical="center"/>
    </xf>
    <xf numFmtId="0" fontId="22" fillId="0" borderId="0" xfId="0" applyFont="1" applyAlignment="1">
      <alignment horizontal="center" vertical="center"/>
    </xf>
    <xf numFmtId="49" fontId="22" fillId="0" borderId="0" xfId="0" applyNumberFormat="1" applyFont="1" applyAlignment="1">
      <alignment horizontal="center" vertical="center"/>
    </xf>
    <xf numFmtId="0" fontId="22" fillId="0" borderId="0" xfId="0" applyFont="1" applyAlignment="1">
      <alignment horizontal="right" vertical="center" wrapText="1"/>
    </xf>
    <xf numFmtId="0" fontId="22" fillId="0" borderId="0" xfId="0" applyFont="1" applyAlignment="1">
      <alignment horizontal="right" vertical="center"/>
    </xf>
    <xf numFmtId="0" fontId="23" fillId="0" borderId="0" xfId="0" applyFont="1" applyAlignment="1">
      <alignment vertical="center" wrapText="1"/>
    </xf>
    <xf numFmtId="0" fontId="2" fillId="0" borderId="0" xfId="48" applyAlignment="1">
      <alignment vertical="center" wrapText="1"/>
    </xf>
    <xf numFmtId="0" fontId="2" fillId="0" borderId="0" xfId="0" applyFont="1" applyAlignment="1" applyProtection="1">
      <alignment vertical="center" wrapText="1"/>
      <protection locked="0"/>
    </xf>
    <xf numFmtId="38" fontId="2" fillId="0" borderId="0" xfId="48" applyNumberFormat="1" applyAlignment="1">
      <alignment horizontal="right" vertical="center" wrapText="1"/>
    </xf>
    <xf numFmtId="0" fontId="23" fillId="0" borderId="0" xfId="0" applyFont="1" applyAlignment="1">
      <alignment horizontal="center" vertical="center" wrapText="1"/>
    </xf>
    <xf numFmtId="176" fontId="2" fillId="0" borderId="0" xfId="34" applyNumberFormat="1" applyFont="1" applyFill="1" applyBorder="1" applyAlignment="1">
      <alignment vertical="center" wrapText="1"/>
    </xf>
    <xf numFmtId="0" fontId="23" fillId="0" borderId="0" xfId="0" applyFont="1">
      <alignment vertical="center"/>
    </xf>
    <xf numFmtId="0" fontId="23" fillId="0" borderId="0" xfId="0" applyFont="1" applyAlignment="1">
      <alignment horizontal="center" vertical="center"/>
    </xf>
    <xf numFmtId="177" fontId="25" fillId="0" borderId="0" xfId="48" applyNumberFormat="1" applyFont="1" applyAlignment="1" applyProtection="1">
      <alignment vertical="center" shrinkToFit="1"/>
      <protection locked="0"/>
    </xf>
    <xf numFmtId="49" fontId="23" fillId="0" borderId="0" xfId="0" applyNumberFormat="1" applyFont="1" applyAlignment="1">
      <alignment horizontal="center" vertical="center"/>
    </xf>
    <xf numFmtId="0" fontId="23" fillId="0" borderId="0" xfId="0" applyFont="1" applyAlignment="1">
      <alignment horizontal="right" vertical="center"/>
    </xf>
    <xf numFmtId="0" fontId="26" fillId="0" borderId="0" xfId="46" applyFont="1" applyAlignment="1">
      <alignment horizontal="left" vertical="center" wrapText="1"/>
    </xf>
    <xf numFmtId="0" fontId="24" fillId="0" borderId="0" xfId="46" applyFont="1" applyAlignment="1">
      <alignment horizontal="center" vertical="center" wrapText="1"/>
    </xf>
    <xf numFmtId="49" fontId="24" fillId="0" borderId="0" xfId="46" applyNumberFormat="1" applyFont="1" applyAlignment="1">
      <alignment horizontal="center" vertical="center" wrapText="1"/>
    </xf>
    <xf numFmtId="0" fontId="24" fillId="0" borderId="0" xfId="46" applyFont="1" applyAlignment="1">
      <alignment vertical="center" wrapText="1"/>
    </xf>
    <xf numFmtId="0" fontId="24" fillId="0" borderId="0" xfId="46" applyFont="1" applyAlignment="1">
      <alignment horizontal="right" vertical="center" wrapText="1"/>
    </xf>
    <xf numFmtId="0" fontId="24" fillId="0" borderId="0" xfId="0" applyFont="1" applyAlignment="1">
      <alignment vertical="center" wrapText="1"/>
    </xf>
    <xf numFmtId="0" fontId="24" fillId="0" borderId="0" xfId="0" applyFont="1">
      <alignment vertical="center"/>
    </xf>
    <xf numFmtId="0" fontId="26" fillId="0" borderId="0" xfId="0" applyFont="1" applyAlignment="1">
      <alignment horizontal="left" vertical="center"/>
    </xf>
    <xf numFmtId="0" fontId="24" fillId="0" borderId="0" xfId="0" applyFont="1" applyAlignment="1">
      <alignment horizontal="center" vertical="center" wrapText="1"/>
    </xf>
    <xf numFmtId="49" fontId="24" fillId="0" borderId="0" xfId="0" applyNumberFormat="1" applyFont="1" applyAlignment="1">
      <alignment horizontal="center" vertical="center" wrapText="1"/>
    </xf>
    <xf numFmtId="0" fontId="24" fillId="0" borderId="0" xfId="0" applyFont="1" applyAlignment="1">
      <alignment horizontal="right" vertical="center" wrapText="1"/>
    </xf>
    <xf numFmtId="0" fontId="26" fillId="0" borderId="1" xfId="0" applyFont="1" applyBorder="1" applyAlignment="1">
      <alignment horizontal="left" vertical="center"/>
    </xf>
    <xf numFmtId="0" fontId="24" fillId="0" borderId="1" xfId="0" applyFont="1" applyBorder="1" applyAlignment="1">
      <alignment horizontal="center" vertical="center" wrapText="1"/>
    </xf>
    <xf numFmtId="49" fontId="24" fillId="0" borderId="1" xfId="0" applyNumberFormat="1" applyFont="1" applyBorder="1" applyAlignment="1">
      <alignment horizontal="center" vertical="center" wrapText="1"/>
    </xf>
    <xf numFmtId="0" fontId="24" fillId="0" borderId="1" xfId="0" applyFont="1" applyBorder="1" applyAlignment="1">
      <alignment vertical="center" wrapText="1"/>
    </xf>
    <xf numFmtId="0" fontId="24" fillId="0" borderId="1" xfId="0" applyFont="1" applyBorder="1" applyAlignment="1">
      <alignment horizontal="right" vertical="center" wrapText="1"/>
    </xf>
    <xf numFmtId="177" fontId="25" fillId="0" borderId="0" xfId="48" applyNumberFormat="1" applyFont="1" applyAlignment="1" applyProtection="1">
      <alignment horizontal="center" vertical="center" shrinkToFit="1"/>
      <protection locked="0"/>
    </xf>
    <xf numFmtId="10" fontId="2" fillId="0" borderId="0" xfId="34" applyNumberFormat="1" applyFont="1" applyFill="1" applyBorder="1" applyAlignment="1">
      <alignment horizontal="center" vertical="center" wrapText="1"/>
    </xf>
    <xf numFmtId="0" fontId="27" fillId="0" borderId="0" xfId="0" applyFont="1">
      <alignment vertical="center"/>
    </xf>
    <xf numFmtId="0" fontId="23" fillId="0" borderId="28" xfId="0" applyFont="1" applyBorder="1" applyAlignment="1">
      <alignment horizontal="center" vertical="center" wrapText="1"/>
    </xf>
    <xf numFmtId="0" fontId="23" fillId="0" borderId="22" xfId="0" applyFont="1" applyFill="1" applyBorder="1" applyAlignment="1">
      <alignment vertical="center" wrapText="1"/>
    </xf>
    <xf numFmtId="178" fontId="22" fillId="0" borderId="0" xfId="0" applyNumberFormat="1" applyFont="1" applyAlignment="1">
      <alignment horizontal="center" vertical="center"/>
    </xf>
    <xf numFmtId="178" fontId="24" fillId="0" borderId="0" xfId="46" applyNumberFormat="1" applyFont="1" applyAlignment="1">
      <alignment horizontal="center" vertical="center" wrapText="1"/>
    </xf>
    <xf numFmtId="178" fontId="24" fillId="0" borderId="0" xfId="0" applyNumberFormat="1" applyFont="1" applyAlignment="1">
      <alignment horizontal="center" vertical="center" wrapText="1"/>
    </xf>
    <xf numFmtId="178" fontId="24" fillId="0" borderId="1" xfId="0" applyNumberFormat="1" applyFont="1" applyBorder="1" applyAlignment="1">
      <alignment horizontal="center" vertical="center" wrapText="1"/>
    </xf>
    <xf numFmtId="178" fontId="2" fillId="0" borderId="0" xfId="48" applyNumberFormat="1" applyAlignment="1">
      <alignment horizontal="center" vertical="center" wrapText="1"/>
    </xf>
    <xf numFmtId="178" fontId="23" fillId="0" borderId="0" xfId="0" applyNumberFormat="1"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left" vertical="center" wrapText="1"/>
    </xf>
    <xf numFmtId="0" fontId="24" fillId="0" borderId="30" xfId="0" applyFont="1" applyBorder="1" applyAlignment="1">
      <alignment horizontal="center" vertical="center" wrapText="1"/>
    </xf>
    <xf numFmtId="0" fontId="23" fillId="0" borderId="23" xfId="0" applyFont="1" applyFill="1" applyBorder="1" applyAlignment="1">
      <alignment horizontal="left" vertical="center" wrapText="1"/>
    </xf>
    <xf numFmtId="177" fontId="28" fillId="33" borderId="20" xfId="48" applyNumberFormat="1" applyFont="1" applyFill="1" applyBorder="1" applyAlignment="1" applyProtection="1">
      <alignment horizontal="left" vertical="center" wrapText="1" shrinkToFit="1"/>
      <protection locked="0"/>
    </xf>
    <xf numFmtId="0" fontId="24" fillId="0" borderId="0" xfId="46" applyFont="1" applyAlignment="1">
      <alignment horizontal="center" vertical="center" wrapText="1"/>
    </xf>
    <xf numFmtId="0" fontId="24" fillId="0" borderId="16" xfId="0" applyFont="1" applyBorder="1" applyAlignment="1">
      <alignment horizontal="center" vertical="center" wrapText="1"/>
    </xf>
    <xf numFmtId="0" fontId="24" fillId="0" borderId="19"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8"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30" xfId="0" applyFont="1" applyBorder="1" applyAlignment="1">
      <alignment horizontal="center" vertical="center" wrapText="1"/>
    </xf>
    <xf numFmtId="178" fontId="24" fillId="0" borderId="15" xfId="46" applyNumberFormat="1" applyFont="1" applyBorder="1" applyAlignment="1">
      <alignment horizontal="center" vertical="center" wrapText="1"/>
    </xf>
    <xf numFmtId="178" fontId="24" fillId="0" borderId="30" xfId="46" applyNumberFormat="1" applyFont="1" applyBorder="1" applyAlignment="1">
      <alignment horizontal="center" vertical="center" wrapText="1"/>
    </xf>
    <xf numFmtId="38" fontId="24" fillId="0" borderId="15" xfId="34" applyFont="1" applyFill="1" applyBorder="1" applyAlignment="1">
      <alignment horizontal="center" vertical="center" wrapText="1"/>
    </xf>
    <xf numFmtId="38" fontId="24" fillId="0" borderId="30" xfId="34" applyFont="1" applyFill="1" applyBorder="1" applyAlignment="1">
      <alignment horizontal="center" vertical="center" wrapText="1"/>
    </xf>
    <xf numFmtId="0" fontId="24" fillId="0" borderId="15" xfId="46" applyFont="1" applyBorder="1" applyAlignment="1">
      <alignment horizontal="center" vertical="center" wrapText="1"/>
    </xf>
    <xf numFmtId="0" fontId="24" fillId="0" borderId="30" xfId="46" applyFont="1" applyBorder="1" applyAlignment="1">
      <alignment horizontal="center" vertical="center" wrapText="1"/>
    </xf>
    <xf numFmtId="0" fontId="24" fillId="0" borderId="2"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17" xfId="0" applyFont="1" applyBorder="1" applyAlignment="1">
      <alignment horizontal="center" vertical="center" wrapText="1"/>
    </xf>
    <xf numFmtId="0" fontId="24" fillId="0" borderId="31" xfId="0" applyFont="1" applyBorder="1" applyAlignment="1">
      <alignment horizontal="center" vertical="center" wrapText="1"/>
    </xf>
    <xf numFmtId="49" fontId="24" fillId="0" borderId="17" xfId="0" applyNumberFormat="1" applyFont="1" applyBorder="1" applyAlignment="1">
      <alignment horizontal="center" vertical="center" wrapText="1"/>
    </xf>
    <xf numFmtId="49" fontId="24" fillId="0" borderId="31" xfId="0" applyNumberFormat="1" applyFont="1" applyBorder="1" applyAlignment="1">
      <alignment horizontal="center" vertical="center" wrapText="1"/>
    </xf>
    <xf numFmtId="0" fontId="24" fillId="0" borderId="15"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7" fillId="0" borderId="29" xfId="0" applyFont="1" applyBorder="1" applyAlignment="1">
      <alignment vertical="center" wrapText="1"/>
    </xf>
    <xf numFmtId="0" fontId="27" fillId="0" borderId="24" xfId="0" applyFont="1" applyBorder="1" applyAlignment="1">
      <alignment horizontal="left" vertical="center" wrapText="1"/>
    </xf>
    <xf numFmtId="0" fontId="27" fillId="0" borderId="15" xfId="0" applyFont="1" applyBorder="1" applyAlignment="1">
      <alignment horizontal="left" vertical="center" wrapText="1"/>
    </xf>
    <xf numFmtId="179" fontId="27" fillId="0" borderId="4" xfId="0" applyNumberFormat="1" applyFont="1" applyBorder="1" applyAlignment="1">
      <alignment horizontal="center" vertical="center" wrapText="1"/>
    </xf>
    <xf numFmtId="0" fontId="27" fillId="0" borderId="26" xfId="0" applyFont="1" applyBorder="1" applyAlignment="1">
      <alignment horizontal="left" vertical="center" wrapText="1"/>
    </xf>
    <xf numFmtId="0" fontId="27" fillId="0" borderId="20" xfId="0" applyFont="1" applyBorder="1" applyAlignment="1">
      <alignment vertical="center" wrapText="1"/>
    </xf>
    <xf numFmtId="178" fontId="27" fillId="0" borderId="23" xfId="46" applyNumberFormat="1" applyFont="1" applyBorder="1" applyAlignment="1">
      <alignment horizontal="right" vertical="center" wrapText="1"/>
    </xf>
    <xf numFmtId="0" fontId="27" fillId="0" borderId="23" xfId="0" applyFont="1" applyBorder="1" applyAlignment="1">
      <alignment horizontal="left" vertical="center" wrapText="1"/>
    </xf>
    <xf numFmtId="179" fontId="27" fillId="0" borderId="27" xfId="0" applyNumberFormat="1" applyFont="1" applyBorder="1" applyAlignment="1">
      <alignment horizontal="center" vertical="center" wrapText="1"/>
    </xf>
    <xf numFmtId="0" fontId="29" fillId="0" borderId="21" xfId="0" applyFont="1" applyBorder="1" applyAlignment="1">
      <alignment horizontal="left" vertical="center" wrapText="1"/>
    </xf>
    <xf numFmtId="178" fontId="29" fillId="33" borderId="20" xfId="48" quotePrefix="1" applyNumberFormat="1" applyFont="1" applyFill="1" applyBorder="1" applyAlignment="1" applyProtection="1">
      <alignment horizontal="right" vertical="center" wrapText="1"/>
      <protection locked="0"/>
    </xf>
    <xf numFmtId="0" fontId="29" fillId="0" borderId="20" xfId="48" applyFont="1" applyBorder="1" applyAlignment="1" applyProtection="1">
      <alignment horizontal="left" vertical="center" wrapText="1"/>
      <protection locked="0"/>
    </xf>
    <xf numFmtId="179" fontId="29" fillId="0" borderId="25" xfId="48" applyNumberFormat="1" applyFont="1" applyBorder="1" applyAlignment="1" applyProtection="1">
      <alignment horizontal="center" vertical="center" shrinkToFit="1"/>
      <protection locked="0"/>
    </xf>
    <xf numFmtId="10" fontId="29" fillId="0" borderId="29" xfId="34" applyNumberFormat="1" applyFont="1" applyFill="1" applyBorder="1" applyAlignment="1">
      <alignment horizontal="center" vertical="center" wrapText="1"/>
    </xf>
    <xf numFmtId="38" fontId="27" fillId="0" borderId="23" xfId="34" applyFont="1" applyFill="1" applyBorder="1" applyAlignment="1">
      <alignment horizontal="center" vertical="center" wrapText="1"/>
    </xf>
    <xf numFmtId="38" fontId="27" fillId="0" borderId="23" xfId="34" applyFont="1" applyBorder="1" applyAlignment="1">
      <alignment horizontal="center" vertical="center" wrapText="1"/>
    </xf>
    <xf numFmtId="10" fontId="29" fillId="0" borderId="20" xfId="34" applyNumberFormat="1" applyFont="1" applyFill="1" applyBorder="1" applyAlignment="1">
      <alignment horizontal="center" vertical="center" wrapText="1"/>
    </xf>
    <xf numFmtId="0" fontId="27" fillId="0" borderId="23" xfId="0" applyFont="1" applyBorder="1" applyAlignment="1">
      <alignment horizontal="center" vertical="center" wrapText="1"/>
    </xf>
    <xf numFmtId="3" fontId="29" fillId="0" borderId="20" xfId="34" applyNumberFormat="1" applyFont="1" applyFill="1" applyBorder="1" applyAlignment="1" applyProtection="1">
      <alignment horizontal="center" vertical="center"/>
      <protection locked="0"/>
    </xf>
    <xf numFmtId="38" fontId="29" fillId="0" borderId="20" xfId="34" applyFont="1" applyFill="1" applyBorder="1" applyAlignment="1" applyProtection="1">
      <alignment horizontal="center" vertical="center"/>
      <protection locked="0"/>
    </xf>
    <xf numFmtId="0" fontId="29" fillId="0" borderId="20" xfId="0" applyFont="1" applyFill="1" applyBorder="1" applyAlignment="1">
      <alignment horizontal="center" vertical="center" wrapText="1"/>
    </xf>
    <xf numFmtId="0" fontId="27" fillId="0" borderId="32" xfId="0" applyFont="1" applyBorder="1" applyAlignment="1">
      <alignment horizontal="left" vertical="center" wrapText="1"/>
    </xf>
    <xf numFmtId="178" fontId="27" fillId="0" borderId="29" xfId="46" applyNumberFormat="1" applyFont="1" applyBorder="1" applyAlignment="1">
      <alignment horizontal="right" vertical="center" wrapText="1"/>
    </xf>
    <xf numFmtId="0" fontId="27" fillId="0" borderId="29" xfId="0" applyFont="1" applyBorder="1" applyAlignment="1">
      <alignment horizontal="left" vertical="center" wrapText="1"/>
    </xf>
    <xf numFmtId="0" fontId="23" fillId="0" borderId="29" xfId="0" applyFont="1" applyFill="1" applyBorder="1" applyAlignment="1">
      <alignment horizontal="left" vertical="center" wrapText="1"/>
    </xf>
    <xf numFmtId="38" fontId="27" fillId="0" borderId="29" xfId="34" applyFont="1" applyFill="1" applyBorder="1" applyAlignment="1">
      <alignment horizontal="center" vertical="center" wrapText="1"/>
    </xf>
    <xf numFmtId="38" fontId="27" fillId="0" borderId="29" xfId="34" applyFont="1" applyBorder="1" applyAlignment="1">
      <alignment horizontal="center" vertical="center" wrapText="1"/>
    </xf>
    <xf numFmtId="0" fontId="27" fillId="0" borderId="29" xfId="0" applyFont="1" applyBorder="1" applyAlignment="1">
      <alignment horizontal="center" vertical="center" wrapText="1"/>
    </xf>
    <xf numFmtId="0" fontId="23" fillId="0" borderId="33"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10" xfId="45" xr:uid="{00000000-0005-0000-0000-00002D000000}"/>
    <cellStyle name="標準 3" xfId="46" xr:uid="{00000000-0005-0000-0000-00002E000000}"/>
    <cellStyle name="標準_平成１９年度予算執行計画【第３四半期】（○○局）" xfId="48" xr:uid="{00000000-0005-0000-0000-00002F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efreshError="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3"/>
  <sheetViews>
    <sheetView tabSelected="1" view="pageBreakPreview" zoomScale="70" zoomScaleNormal="100" zoomScaleSheetLayoutView="70" workbookViewId="0">
      <pane xSplit="1" ySplit="7" topLeftCell="B8" activePane="bottomRight" state="frozen"/>
      <selection pane="topRight" activeCell="G1" sqref="G1"/>
      <selection pane="bottomLeft" activeCell="A8" sqref="A8"/>
      <selection pane="bottomRight" activeCell="K1" sqref="K1"/>
    </sheetView>
  </sheetViews>
  <sheetFormatPr defaultColWidth="9" defaultRowHeight="12" x14ac:dyDescent="0.2"/>
  <cols>
    <col min="1" max="1" width="50.6328125" style="1" customWidth="1"/>
    <col min="2" max="2" width="35.7265625" style="1" customWidth="1"/>
    <col min="3" max="3" width="25.6328125" style="38" customWidth="1"/>
    <col min="4" max="5" width="30.6328125" style="1" customWidth="1"/>
    <col min="6" max="6" width="24.1796875" style="3" customWidth="1"/>
    <col min="7" max="7" width="86.08984375" style="1" customWidth="1"/>
    <col min="8" max="9" width="20.6328125" style="5" customWidth="1"/>
    <col min="10" max="13" width="20.6328125" style="2" customWidth="1"/>
    <col min="14" max="14" width="20.6328125" style="1" customWidth="1"/>
    <col min="15" max="15" width="15.6328125" style="1" customWidth="1"/>
    <col min="16" max="16" width="27.81640625" style="1" customWidth="1"/>
    <col min="17" max="16384" width="9" style="1"/>
  </cols>
  <sheetData>
    <row r="1" spans="1:16" x14ac:dyDescent="0.2">
      <c r="H1" s="4"/>
      <c r="I1" s="4"/>
      <c r="O1" s="4" t="s">
        <v>0</v>
      </c>
    </row>
    <row r="2" spans="1:16" ht="70.5" customHeight="1" x14ac:dyDescent="0.2">
      <c r="A2" s="49" t="s">
        <v>1</v>
      </c>
      <c r="B2" s="49"/>
      <c r="C2" s="49"/>
      <c r="D2" s="49"/>
      <c r="E2" s="49"/>
      <c r="F2" s="49"/>
      <c r="G2" s="49"/>
      <c r="H2" s="49"/>
      <c r="I2" s="49"/>
      <c r="J2" s="49"/>
      <c r="K2" s="49"/>
      <c r="L2" s="49"/>
      <c r="M2" s="49"/>
      <c r="N2" s="49"/>
      <c r="O2" s="49"/>
    </row>
    <row r="3" spans="1:16" s="23" customFormat="1" ht="20.149999999999999" customHeight="1" x14ac:dyDescent="0.2">
      <c r="A3" s="17" t="s">
        <v>2</v>
      </c>
      <c r="B3" s="18"/>
      <c r="C3" s="39"/>
      <c r="D3" s="18"/>
      <c r="E3" s="18"/>
      <c r="F3" s="19"/>
      <c r="G3" s="20"/>
      <c r="H3" s="21"/>
      <c r="I3" s="21"/>
      <c r="J3" s="18"/>
      <c r="K3" s="18"/>
      <c r="L3" s="18"/>
      <c r="M3" s="18"/>
      <c r="N3" s="18"/>
      <c r="O3" s="22"/>
    </row>
    <row r="4" spans="1:16" s="23" customFormat="1" ht="20.149999999999999" customHeight="1" x14ac:dyDescent="0.2">
      <c r="A4" s="24" t="s">
        <v>21</v>
      </c>
      <c r="B4" s="25"/>
      <c r="C4" s="40"/>
      <c r="D4" s="25"/>
      <c r="E4" s="25"/>
      <c r="F4" s="26"/>
      <c r="G4" s="22"/>
      <c r="H4" s="27"/>
      <c r="I4" s="27"/>
      <c r="J4" s="25"/>
      <c r="K4" s="25"/>
      <c r="L4" s="25"/>
      <c r="M4" s="25"/>
      <c r="N4" s="25"/>
      <c r="O4" s="22"/>
    </row>
    <row r="5" spans="1:16" s="23" customFormat="1" ht="20.149999999999999" customHeight="1" thickBot="1" x14ac:dyDescent="0.25">
      <c r="A5" s="28" t="s">
        <v>3</v>
      </c>
      <c r="B5" s="29"/>
      <c r="C5" s="41"/>
      <c r="D5" s="29"/>
      <c r="E5" s="29"/>
      <c r="F5" s="30"/>
      <c r="G5" s="31"/>
      <c r="H5" s="32"/>
      <c r="I5" s="32"/>
      <c r="J5" s="29"/>
      <c r="K5" s="29"/>
      <c r="L5" s="29"/>
      <c r="M5" s="29"/>
      <c r="N5" s="29"/>
      <c r="O5" s="31"/>
    </row>
    <row r="6" spans="1:16" s="13" customFormat="1" ht="30" customHeight="1" x14ac:dyDescent="0.2">
      <c r="A6" s="52" t="s">
        <v>4</v>
      </c>
      <c r="B6" s="54" t="s">
        <v>5</v>
      </c>
      <c r="C6" s="56" t="s">
        <v>6</v>
      </c>
      <c r="D6" s="54" t="s">
        <v>7</v>
      </c>
      <c r="E6" s="65" t="s">
        <v>8</v>
      </c>
      <c r="F6" s="67" t="s">
        <v>9</v>
      </c>
      <c r="G6" s="69" t="s">
        <v>10</v>
      </c>
      <c r="H6" s="58" t="s">
        <v>11</v>
      </c>
      <c r="I6" s="60" t="s">
        <v>12</v>
      </c>
      <c r="J6" s="60" t="s">
        <v>13</v>
      </c>
      <c r="K6" s="54" t="s">
        <v>14</v>
      </c>
      <c r="L6" s="62" t="s">
        <v>15</v>
      </c>
      <c r="M6" s="63"/>
      <c r="N6" s="64"/>
      <c r="O6" s="50" t="s">
        <v>16</v>
      </c>
    </row>
    <row r="7" spans="1:16" s="13" customFormat="1" ht="50.15" customHeight="1" thickBot="1" x14ac:dyDescent="0.25">
      <c r="A7" s="53"/>
      <c r="B7" s="55"/>
      <c r="C7" s="57"/>
      <c r="D7" s="55"/>
      <c r="E7" s="66"/>
      <c r="F7" s="68"/>
      <c r="G7" s="70"/>
      <c r="H7" s="59"/>
      <c r="I7" s="61"/>
      <c r="J7" s="61"/>
      <c r="K7" s="55"/>
      <c r="L7" s="46" t="s">
        <v>17</v>
      </c>
      <c r="M7" s="46" t="s">
        <v>18</v>
      </c>
      <c r="N7" s="46" t="s">
        <v>19</v>
      </c>
      <c r="O7" s="51"/>
    </row>
    <row r="8" spans="1:16" s="13" customFormat="1" ht="295" customHeight="1" x14ac:dyDescent="0.2">
      <c r="A8" s="75" t="s">
        <v>22</v>
      </c>
      <c r="B8" s="76" t="s">
        <v>30</v>
      </c>
      <c r="C8" s="77">
        <v>44902</v>
      </c>
      <c r="D8" s="78" t="s">
        <v>28</v>
      </c>
      <c r="E8" s="72" t="s">
        <v>25</v>
      </c>
      <c r="F8" s="79">
        <v>8040005001619</v>
      </c>
      <c r="G8" s="47" t="s">
        <v>33</v>
      </c>
      <c r="H8" s="85">
        <v>36499071</v>
      </c>
      <c r="I8" s="86">
        <v>36499071</v>
      </c>
      <c r="J8" s="87">
        <f t="shared" ref="J8:J9" si="0">I8/H8</f>
        <v>1</v>
      </c>
      <c r="K8" s="88" t="s">
        <v>31</v>
      </c>
      <c r="L8" s="88" t="s">
        <v>31</v>
      </c>
      <c r="M8" s="88" t="s">
        <v>31</v>
      </c>
      <c r="N8" s="88" t="s">
        <v>31</v>
      </c>
      <c r="O8" s="36"/>
      <c r="P8" s="44"/>
    </row>
    <row r="9" spans="1:16" s="6" customFormat="1" ht="333" customHeight="1" x14ac:dyDescent="0.2">
      <c r="A9" s="80" t="s">
        <v>23</v>
      </c>
      <c r="B9" s="76" t="s">
        <v>30</v>
      </c>
      <c r="C9" s="81">
        <v>44911</v>
      </c>
      <c r="D9" s="82" t="s">
        <v>29</v>
      </c>
      <c r="E9" s="82" t="s">
        <v>26</v>
      </c>
      <c r="F9" s="83">
        <v>7110005012080</v>
      </c>
      <c r="G9" s="48" t="s">
        <v>35</v>
      </c>
      <c r="H9" s="89">
        <v>7581927</v>
      </c>
      <c r="I9" s="90">
        <v>7581927</v>
      </c>
      <c r="J9" s="87">
        <f t="shared" si="0"/>
        <v>1</v>
      </c>
      <c r="K9" s="91" t="s">
        <v>31</v>
      </c>
      <c r="L9" s="91" t="s">
        <v>31</v>
      </c>
      <c r="M9" s="91" t="s">
        <v>31</v>
      </c>
      <c r="N9" s="91" t="s">
        <v>31</v>
      </c>
      <c r="O9" s="37"/>
      <c r="P9" s="45"/>
    </row>
    <row r="10" spans="1:16" s="6" customFormat="1" ht="1" customHeight="1" thickBot="1" x14ac:dyDescent="0.25">
      <c r="C10" s="42"/>
      <c r="D10" s="7"/>
      <c r="E10" s="8"/>
      <c r="F10" s="33"/>
      <c r="G10" s="14"/>
      <c r="H10" s="11"/>
      <c r="I10" s="9"/>
      <c r="J10" s="34"/>
      <c r="K10" s="10"/>
      <c r="L10" s="10"/>
      <c r="M10" s="10"/>
    </row>
    <row r="11" spans="1:16" s="13" customFormat="1" ht="150" customHeight="1" x14ac:dyDescent="0.2">
      <c r="A11" s="92" t="s">
        <v>32</v>
      </c>
      <c r="B11" s="71" t="s">
        <v>30</v>
      </c>
      <c r="C11" s="93">
        <v>44907</v>
      </c>
      <c r="D11" s="94" t="s">
        <v>27</v>
      </c>
      <c r="E11" s="73" t="s">
        <v>24</v>
      </c>
      <c r="F11" s="74">
        <v>4420001011339</v>
      </c>
      <c r="G11" s="95" t="s">
        <v>34</v>
      </c>
      <c r="H11" s="96">
        <v>287644500</v>
      </c>
      <c r="I11" s="97">
        <v>287644500</v>
      </c>
      <c r="J11" s="84">
        <f>I11/H11</f>
        <v>1</v>
      </c>
      <c r="K11" s="98" t="s">
        <v>31</v>
      </c>
      <c r="L11" s="98" t="s">
        <v>31</v>
      </c>
      <c r="M11" s="98" t="s">
        <v>31</v>
      </c>
      <c r="N11" s="98" t="s">
        <v>31</v>
      </c>
      <c r="O11" s="99"/>
      <c r="P11" s="44"/>
    </row>
    <row r="12" spans="1:16" s="12" customFormat="1" ht="14" x14ac:dyDescent="0.2">
      <c r="A12" s="35" t="s">
        <v>20</v>
      </c>
      <c r="C12" s="43"/>
      <c r="F12" s="15"/>
      <c r="H12" s="16"/>
      <c r="I12" s="16"/>
      <c r="J12" s="13"/>
      <c r="K12" s="13"/>
      <c r="L12" s="13"/>
      <c r="M12" s="13"/>
    </row>
    <row r="13" spans="1:16" ht="95.25" customHeight="1" x14ac:dyDescent="0.2"/>
  </sheetData>
  <autoFilter ref="A7:O24" xr:uid="{00000000-0009-0000-0000-000000000000}"/>
  <sortState xmlns:xlrd2="http://schemas.microsoft.com/office/spreadsheetml/2017/richdata2" ref="A10:AA30">
    <sortCondition ref="B10:B30"/>
  </sortState>
  <customSheetViews>
    <customSheetView guid="{A0EC3A8C-9154-40C5-8747-ED1E1D4BD7A5}" scale="65" showPageBreaks="1" view="pageBreakPreview">
      <selection activeCell="A6" sqref="A6:A7"/>
    </customSheetView>
  </customSheetViews>
  <mergeCells count="14">
    <mergeCell ref="A2:O2"/>
    <mergeCell ref="O6:O7"/>
    <mergeCell ref="A6:A7"/>
    <mergeCell ref="B6:B7"/>
    <mergeCell ref="C6:C7"/>
    <mergeCell ref="H6:H7"/>
    <mergeCell ref="I6:I7"/>
    <mergeCell ref="D6:D7"/>
    <mergeCell ref="J6:J7"/>
    <mergeCell ref="K6:K7"/>
    <mergeCell ref="L6:N6"/>
    <mergeCell ref="E6:E7"/>
    <mergeCell ref="F6:F7"/>
    <mergeCell ref="G6:G7"/>
  </mergeCells>
  <phoneticPr fontId="3"/>
  <dataValidations disablePrompts="1" count="1">
    <dataValidation allowBlank="1" showInputMessage="1" showErrorMessage="1" prompt="必ず記入" sqref="I10:I11" xr:uid="{00000000-0002-0000-0000-000000000000}"/>
  </dataValidations>
  <pageMargins left="0.70866141732283472" right="0.70866141732283472" top="0.74803149606299213" bottom="0.74803149606299213" header="0.31496062992125984" footer="0.31496062992125984"/>
  <pageSetup paperSize="9" scale="28" fitToHeight="0" orientation="landscape" r:id="rId1"/>
  <headerFooter>
    <oddFoote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 x14ac:dyDescent="0.2"/>
  <sheetData/>
  <customSheetViews>
    <customSheetView guid="{A0EC3A8C-9154-40C5-8747-ED1E1D4BD7A5}" state="hidden"/>
  </customSheetViews>
  <phoneticPr fontId="4"/>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66C20A8D8C9C564B88BCB6550539FE6D" ma:contentTypeVersion="16" ma:contentTypeDescription="新しいドキュメントを作成します。" ma:contentTypeScope="" ma:versionID="7c4b4c7cfc92978efc7a84f8170730be">
  <xsd:schema xmlns:xsd="http://www.w3.org/2001/XMLSchema" xmlns:xs="http://www.w3.org/2001/XMLSchema" xmlns:p="http://schemas.microsoft.com/office/2006/metadata/properties" xmlns:ns2="07bf36ba-ca19-4115-8550-a45f535c0ffd" xmlns:ns3="27d91242-21e4-458d-8740-46fd695148b5" targetNamespace="http://schemas.microsoft.com/office/2006/metadata/properties" ma:root="true" ma:fieldsID="5918ac837315432410adf2000ed13be8" ns2:_="" ns3:_="">
    <xsd:import namespace="07bf36ba-ca19-4115-8550-a45f535c0ffd"/>
    <xsd:import namespace="27d91242-21e4-458d-8740-46fd69514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LengthInSecond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bf36ba-ca19-4115-8550-a45f535c0ffd"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9f3ef5ee-0844-45e7-9bd9-511fd2ded082}" ma:internalName="TaxCatchAll" ma:showField="CatchAllData" ma:web="07bf36ba-ca19-4115-8550-a45f535c0ff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7d91242-21e4-458d-8740-46fd69514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LengthInSeconds" ma:index="14" nillable="true" ma:displayName="MediaLengthInSeconds" ma:hidden="true" ma:internalName="MediaLengthInSeconds" ma:readOnly="true">
      <xsd:simpleType>
        <xsd:restriction base="dms:Unknow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07bf36ba-ca19-4115-8550-a45f535c0ff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40ADCB-31A4-4C31-8A2A-96EFECA56F93}"/>
</file>

<file path=customXml/itemProps2.xml><?xml version="1.0" encoding="utf-8"?>
<ds:datastoreItem xmlns:ds="http://schemas.openxmlformats.org/officeDocument/2006/customXml" ds:itemID="{EB63E37A-79FD-4E4B-A587-25D9A5AD49B1}">
  <ds:schemaRefs>
    <ds:schemaRef ds:uri="http://schemas.microsoft.com/sharepoint/v3"/>
    <ds:schemaRef ds:uri="http://purl.org/dc/terms/"/>
    <ds:schemaRef ds:uri="http://schemas.microsoft.com/office/2006/documentManagement/types"/>
    <ds:schemaRef ds:uri="http://schemas.microsoft.com/office/2006/metadata/properties"/>
    <ds:schemaRef ds:uri="http://purl.org/dc/elements/1.1/"/>
    <ds:schemaRef ds:uri="http://purl.org/dc/dcmitype/"/>
    <ds:schemaRef ds:uri="http://www.w3.org/XML/1998/namespace"/>
    <ds:schemaRef ds:uri="http://schemas.microsoft.com/office/infopath/2007/PartnerControls"/>
    <ds:schemaRef ds:uri="http://schemas.openxmlformats.org/package/2006/metadata/core-properties"/>
    <ds:schemaRef ds:uri="847926f1-1f4d-401e-9b26-3e5c2a772002"/>
    <ds:schemaRef ds:uri="5a941860-7cba-47d8-8c76-92fcbe358807"/>
  </ds:schemaRefs>
</ds:datastoreItem>
</file>

<file path=customXml/itemProps3.xml><?xml version="1.0" encoding="utf-8"?>
<ds:datastoreItem xmlns:ds="http://schemas.openxmlformats.org/officeDocument/2006/customXml" ds:itemID="{A2A6BE90-39EE-41DD-B73F-10E593D991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R４第３・四半期（１２月）</vt:lpstr>
      <vt:lpstr>Sheet1</vt:lpstr>
      <vt:lpstr>'R４第３・四半期（１２月）'!Print_Area</vt:lpstr>
      <vt:lpstr>'R４第３・四半期（１２月）'!Print_Titles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cp:lastPrinted>2023-01-27T01:51:50Z</cp:lastPrinted>
  <dcterms:created xsi:type="dcterms:W3CDTF">2012-11-14T23:56:55Z</dcterms:created>
  <dcterms:modified xsi:type="dcterms:W3CDTF">2023-01-30T06:27:26Z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0x01010066C20A8D8C9C564B88BCB6550539FE6D</vt:lpwstr>
  </property>
  <property fmtid="{D5CDD505-2E9C-101B-9397-08002B2CF9AE}" pid="3" name="Order">
    <vt:r8>95700600</vt:r8>
  </property>
  <property fmtid="{D5CDD505-2E9C-101B-9397-08002B2CF9AE}" pid="4" name="MediaServiceImageTags">
    <vt:lpwstr/>
  </property>
  <property fmtid="{D5CDD505-2E9C-101B-9397-08002B2CF9AE}" pid="5" name="_dlc_policyId">
    <vt:lpwstr>/sites/fs1001/Shared Documents</vt:lpwstr>
  </property>
  <property fmtid="{D5CDD505-2E9C-101B-9397-08002B2CF9AE}" pid="6" name="ItemRetentionFormula">
    <vt:lpwstr>&lt;formula id="Microsoft.Office.RecordsManagement.PolicyFeatures.Expiration.Formula.BuiltIn"&gt;&lt;number&gt;1&lt;/number&gt;&lt;property&gt;Modified&lt;/property&gt;&lt;propertyId&gt;28cf69c5-fa48-462a-b5cd-27b6f9d2bd5f&lt;/propertyId&gt;&lt;period&gt;years&lt;/period&gt;&lt;/formula&gt;</vt:lpwstr>
  </property>
</Properties>
</file>