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nra365.sharepoint.com/sites/fs1001/Shared Documents/08会計/会計/08審査/99他部からのファイル送付（一時利用_データ受け渡し後速やかに削除すること）/230127_HP掲載依頼用/５　差し替え/"/>
    </mc:Choice>
  </mc:AlternateContent>
  <xr:revisionPtr revIDLastSave="543" documentId="11_EDBF873A5B7DB5D0D33D2D65D37F318CFB8B3668" xr6:coauthVersionLast="47" xr6:coauthVersionMax="47" xr10:uidLastSave="{643F23F7-4163-4A7D-8C57-050FE28A5F5C}"/>
  <bookViews>
    <workbookView xWindow="-28920" yWindow="-7455" windowWidth="29040" windowHeight="15840" activeTab="1" xr2:uid="{00000000-000D-0000-FFFF-FFFF00000000}"/>
  </bookViews>
  <sheets>
    <sheet name="R４第３・四半期委託費入札(最低価格落札)" sheetId="1" r:id="rId1"/>
    <sheet name="R４第３・四半期委託費入札 (総合評価)" sheetId="2" r:id="rId2"/>
  </sheets>
  <externalReferences>
    <externalReference r:id="rId3"/>
  </externalReferences>
  <definedNames>
    <definedName name="_xlnm._FilterDatabase" localSheetId="1" hidden="1">'R４第３・四半期委託費入札 (総合評価)'!$A$7:$M$12</definedName>
    <definedName name="_xlnm._FilterDatabase" localSheetId="0" hidden="1">'R４第３・四半期委託費入札(最低価格落札)'!$A$7:$M$9</definedName>
    <definedName name="_xlnm.Print_Area" localSheetId="1">'R４第３・四半期委託費入札 (総合評価)'!$A$1:$M$12</definedName>
    <definedName name="_xlnm.Print_Area" localSheetId="0">'R４第３・四半期委託費入札(最低価格落札)'!$A$1:$M$9</definedName>
    <definedName name="_xlnm.Print_Titles" localSheetId="1">'R４第３・四半期委託費入札 (総合評価)'!$1:$7</definedName>
    <definedName name="_xlnm.Print_Titles" localSheetId="0">'R４第３・四半期委託費入札(最低価格落札)'!$1:$7</definedName>
    <definedName name="Z_ED7E9622_4360_4412_8A36_B158DA4A696C_.wvu.FilterData" localSheetId="1" hidden="1">'R４第３・四半期委託費入札 (総合評価)'!$A$7:$M$9</definedName>
    <definedName name="Z_ED7E9622_4360_4412_8A36_B158DA4A696C_.wvu.FilterData" localSheetId="0" hidden="1">'R４第３・四半期委託費入札(最低価格落札)'!$A$7:$M$8</definedName>
    <definedName name="契約方法">[1]契約状況コード表!$F$6:$F$9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9" i="2"/>
  <c r="I10" i="2"/>
  <c r="I11" i="2"/>
</calcChain>
</file>

<file path=xl/sharedStrings.xml><?xml version="1.0" encoding="utf-8"?>
<sst xmlns="http://schemas.openxmlformats.org/spreadsheetml/2006/main" count="69" uniqueCount="41">
  <si>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</si>
  <si>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</si>
  <si>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</si>
  <si>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</si>
  <si>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</si>
  <si>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</si>
  <si>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</si>
  <si>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</si>
  <si>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</si>
  <si>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</si>
  <si>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</si>
  <si>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</si>
  <si>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</si>
  <si>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</si>
  <si>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</si>
  <si>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</si>
  <si>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</si>
  <si>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</si>
  <si>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委託事業名</t>
    <rPh sb="0" eb="2">
      <t>イタク</t>
    </rPh>
    <rPh sb="2" eb="4">
      <t>ジギョウ</t>
    </rPh>
    <rPh sb="4" eb="5">
      <t>メイ</t>
    </rPh>
    <phoneticPr fontId="5"/>
  </si>
  <si>
    <t>※公益法人の区分において、「公財」は、「公益財団法人」、「公社」は「公益社団法人」、「特財」は、「特例財団法人」、「特社」は「特例社団法人」をいう。</t>
    <phoneticPr fontId="7"/>
  </si>
  <si>
    <t>（委託：一般競争入札（総合評価））</t>
    <rPh sb="1" eb="3">
      <t>イタク</t>
    </rPh>
    <rPh sb="4" eb="6">
      <t>イッパン</t>
    </rPh>
    <rPh sb="6" eb="8">
      <t>キョウソウ</t>
    </rPh>
    <rPh sb="8" eb="10">
      <t>ニュウサツ</t>
    </rPh>
    <rPh sb="11" eb="13">
      <t>ソウゴウ</t>
    </rPh>
    <rPh sb="13" eb="15">
      <t>ヒョウカ</t>
    </rPh>
    <phoneticPr fontId="7"/>
  </si>
  <si>
    <t>－</t>
    <phoneticPr fontId="36"/>
  </si>
  <si>
    <t>（委託：一般競争入札（最低価格落札））</t>
    <rPh sb="11" eb="13">
      <t>サイテイ</t>
    </rPh>
    <rPh sb="13" eb="15">
      <t>カカク</t>
    </rPh>
    <rPh sb="15" eb="17">
      <t>ラクサツ</t>
    </rPh>
    <phoneticPr fontId="7"/>
  </si>
  <si>
    <t>支出負担行為担当官
原子力規制委員会原子力規制庁
長官官房参事官　河原　雄介
東京都港区六本木1-9-9</t>
    <rPh sb="33" eb="35">
      <t>カワハラ</t>
    </rPh>
    <rPh sb="36" eb="38">
      <t>ユウスケ</t>
    </rPh>
    <phoneticPr fontId="5"/>
  </si>
  <si>
    <t>－</t>
  </si>
  <si>
    <t>（該当なし）</t>
    <rPh sb="1" eb="3">
      <t>ガイトウ</t>
    </rPh>
    <phoneticPr fontId="7"/>
  </si>
  <si>
    <t>令和４年度　第３・四半期（R４年１２月）</t>
    <rPh sb="0" eb="2">
      <t>レイワ</t>
    </rPh>
    <rPh sb="3" eb="5">
      <t>ネンド</t>
    </rPh>
    <rPh sb="6" eb="7">
      <t>ダイ</t>
    </rPh>
    <rPh sb="9" eb="12">
      <t>シハンキ</t>
    </rPh>
    <rPh sb="15" eb="16">
      <t>ネン</t>
    </rPh>
    <phoneticPr fontId="7"/>
  </si>
  <si>
    <t>令和４年度原子力施設等防災対策等委託費（高速炉シビアアクシデント時のセシウムエアロゾル挙動に関する試験）事業</t>
  </si>
  <si>
    <t>令和４年度原子力施設等防災対策等委託費（高速炉シビアアクシデント時の炉容器内FP移行挙動に関する検討）事業</t>
  </si>
  <si>
    <t>令和４年度放射線対策委託費（減衰を考慮した放射性同位元素等の廃棄に係る合理的な管理及び規制に関する調査）事業</t>
  </si>
  <si>
    <t>令和4年度原子力施設等防災対策等委託費（航空機モニタリングをはじめとする環境放射線モニタリング技術に係る国際動向調査）事業</t>
    <rPh sb="36" eb="38">
      <t>カンキョウ</t>
    </rPh>
    <rPh sb="38" eb="41">
      <t>ホウシャセン</t>
    </rPh>
    <rPh sb="47" eb="49">
      <t>ギジュツ</t>
    </rPh>
    <rPh sb="50" eb="51">
      <t>カカ</t>
    </rPh>
    <rPh sb="52" eb="54">
      <t>コクサイ</t>
    </rPh>
    <rPh sb="54" eb="56">
      <t>ドウコウ</t>
    </rPh>
    <rPh sb="56" eb="58">
      <t>チョウサ</t>
    </rPh>
    <phoneticPr fontId="3"/>
  </si>
  <si>
    <t>学校法人
五島育英会東京都市大学</t>
    <rPh sb="0" eb="2">
      <t>ガッコウ</t>
    </rPh>
    <rPh sb="2" eb="4">
      <t>ホウジン</t>
    </rPh>
    <rPh sb="5" eb="7">
      <t>ゴトウ</t>
    </rPh>
    <rPh sb="7" eb="9">
      <t>イクエイ</t>
    </rPh>
    <rPh sb="9" eb="10">
      <t>カイ</t>
    </rPh>
    <rPh sb="10" eb="12">
      <t>トウキョウ</t>
    </rPh>
    <rPh sb="12" eb="14">
      <t>トシ</t>
    </rPh>
    <rPh sb="14" eb="16">
      <t>ダイガク</t>
    </rPh>
    <phoneticPr fontId="8"/>
  </si>
  <si>
    <t>国立大学法人
九州大学</t>
    <rPh sb="0" eb="2">
      <t>コクリツ</t>
    </rPh>
    <rPh sb="2" eb="4">
      <t>ダイガク</t>
    </rPh>
    <rPh sb="4" eb="6">
      <t>ホウジン</t>
    </rPh>
    <rPh sb="7" eb="9">
      <t>キュウシュウ</t>
    </rPh>
    <rPh sb="9" eb="11">
      <t>ダイガク</t>
    </rPh>
    <phoneticPr fontId="10"/>
  </si>
  <si>
    <t>公益財団法人
原子力安全技術センター</t>
    <rPh sb="0" eb="2">
      <t>コウエキ</t>
    </rPh>
    <rPh sb="2" eb="6">
      <t>ザイダンホウジン</t>
    </rPh>
    <rPh sb="7" eb="10">
      <t>ゲンシリョク</t>
    </rPh>
    <rPh sb="10" eb="12">
      <t>アンゼン</t>
    </rPh>
    <rPh sb="12" eb="14">
      <t>ギジュツ</t>
    </rPh>
    <phoneticPr fontId="9"/>
  </si>
  <si>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8"/>
  </si>
  <si>
    <t>東京都世田谷区玉堤1-28-1</t>
    <rPh sb="0" eb="3">
      <t>トウキョウト</t>
    </rPh>
    <rPh sb="3" eb="6">
      <t>セタガヤ</t>
    </rPh>
    <rPh sb="6" eb="7">
      <t>ク</t>
    </rPh>
    <rPh sb="7" eb="8">
      <t>タマ</t>
    </rPh>
    <rPh sb="8" eb="9">
      <t>ツツミ</t>
    </rPh>
    <phoneticPr fontId="8"/>
  </si>
  <si>
    <t>福岡県福岡市西区元岡744</t>
    <rPh sb="6" eb="8">
      <t>ニシク</t>
    </rPh>
    <rPh sb="8" eb="10">
      <t>モトオカ</t>
    </rPh>
    <phoneticPr fontId="8"/>
  </si>
  <si>
    <t>東京都文京区白山5丁目1番3-101号</t>
    <rPh sb="0" eb="3">
      <t>トウキョウト</t>
    </rPh>
    <rPh sb="3" eb="6">
      <t>ブンキョウク</t>
    </rPh>
    <rPh sb="6" eb="8">
      <t>シロヤマ</t>
    </rPh>
    <rPh sb="9" eb="11">
      <t>チョウメ</t>
    </rPh>
    <rPh sb="12" eb="13">
      <t>バン</t>
    </rPh>
    <rPh sb="18" eb="19">
      <t>ゴウ</t>
    </rPh>
    <phoneticPr fontId="9"/>
  </si>
  <si>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8"/>
  </si>
  <si>
    <t>公財</t>
    <rPh sb="0" eb="2">
      <t>コウザイ</t>
    </rPh>
    <phoneticPr fontId="36"/>
  </si>
  <si>
    <t>国所管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</si>
</sst>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10"/>
      <name val="メイリオ"/>
      <family val="3"/>
      <charset val="128"/>
    </font>
    <font>
      <sz val="12"/>
      <color rgb="FFFF0000"/>
      <name val="ＭＳ Ｐゴシック"/>
      <family val="3"/>
      <charset val="128"/>
      <scheme val="minor"/>
    </font>
    <font>
      <sz val="12"/>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s>
  <cellStyleXfs count="14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3" applyNumberFormat="0" applyAlignment="0" applyProtection="0">
      <alignment vertical="center"/>
    </xf>
    <xf numFmtId="0" fontId="16" fillId="26" borderId="3"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6"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4" applyNumberFormat="0" applyFont="0" applyAlignment="0" applyProtection="0">
      <alignment vertical="center"/>
    </xf>
    <xf numFmtId="0" fontId="13" fillId="28" borderId="4" applyNumberFormat="0" applyFont="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6" applyNumberFormat="0" applyAlignment="0" applyProtection="0">
      <alignment vertical="center"/>
    </xf>
    <xf numFmtId="0" fontId="28" fillId="31" borderId="6" applyNumberFormat="0" applyAlignment="0" applyProtection="0">
      <alignment vertical="center"/>
    </xf>
    <xf numFmtId="0" fontId="6" fillId="0" borderId="0">
      <alignment vertical="center"/>
    </xf>
    <xf numFmtId="0" fontId="13" fillId="0" borderId="0"/>
    <xf numFmtId="0" fontId="11" fillId="0" borderId="0"/>
    <xf numFmtId="0" fontId="6" fillId="0" borderId="0">
      <alignment vertical="center"/>
    </xf>
    <xf numFmtId="0" fontId="6" fillId="0" borderId="0"/>
    <xf numFmtId="0" fontId="6" fillId="0" borderId="0"/>
    <xf numFmtId="0" fontId="6" fillId="0" borderId="0"/>
    <xf numFmtId="0" fontId="11"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4" fillId="30" borderId="11"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3">
    <xf numFmtId="0" fontId="0" fillId="0" borderId="0" xfId="0">
      <alignment vertical="center"/>
    </xf>
    <xf numFmtId="38" fontId="30" fillId="0" borderId="0" xfId="68" applyFont="1" applyFill="1" applyAlignment="1">
      <alignment horizontal="center" vertical="center"/>
    </xf>
    <xf numFmtId="0" fontId="10" fillId="0" borderId="0" xfId="96" applyFont="1" applyFill="1" applyAlignment="1">
      <alignment horizontal="center" vertical="center" wrapText="1"/>
    </xf>
    <xf numFmtId="0" fontId="10" fillId="0" borderId="0" xfId="96" applyFont="1" applyFill="1" applyBorder="1" applyAlignment="1">
      <alignment horizontal="center" vertical="center" wrapText="1"/>
    </xf>
    <xf numFmtId="0" fontId="30" fillId="0" borderId="0" xfId="0" applyFont="1" applyFill="1">
      <alignment vertical="center"/>
    </xf>
    <xf numFmtId="0" fontId="31" fillId="0" borderId="0" xfId="0" applyFont="1" applyFill="1">
      <alignment vertical="center"/>
    </xf>
    <xf numFmtId="0" fontId="6"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38" fontId="30" fillId="0" borderId="0" xfId="68" applyFont="1" applyFill="1" applyAlignment="1">
      <alignment horizontal="center" vertical="center" wrapText="1"/>
    </xf>
    <xf numFmtId="38" fontId="10" fillId="0" borderId="0" xfId="68" applyFont="1" applyFill="1" applyAlignment="1">
      <alignment horizontal="center" vertical="center" wrapText="1"/>
    </xf>
    <xf numFmtId="38" fontId="10" fillId="0" borderId="0" xfId="68" applyFont="1" applyFill="1" applyBorder="1" applyAlignment="1">
      <alignment horizontal="center" vertical="center" wrapText="1"/>
    </xf>
    <xf numFmtId="38" fontId="6" fillId="0" borderId="0" xfId="68" applyFont="1" applyFill="1" applyBorder="1" applyAlignment="1">
      <alignment horizontal="center" vertical="center" wrapText="1"/>
    </xf>
    <xf numFmtId="0" fontId="9" fillId="0" borderId="0" xfId="96" applyFont="1" applyFill="1" applyBorder="1" applyAlignment="1">
      <alignment horizontal="left" vertical="center"/>
    </xf>
    <xf numFmtId="0" fontId="33" fillId="0" borderId="0" xfId="0" applyFont="1" applyFill="1" applyAlignment="1">
      <alignment horizontal="left" vertical="center"/>
    </xf>
    <xf numFmtId="0" fontId="35" fillId="0" borderId="0" xfId="96" applyFont="1" applyFill="1" applyAlignment="1">
      <alignment horizontal="left" vertical="center" wrapText="1"/>
    </xf>
    <xf numFmtId="0" fontId="32" fillId="0" borderId="0" xfId="0" applyFont="1" applyFill="1">
      <alignment vertical="center"/>
    </xf>
    <xf numFmtId="0" fontId="30" fillId="0" borderId="0" xfId="0" applyFont="1" applyFill="1" applyAlignment="1">
      <alignment vertical="center" wrapText="1"/>
    </xf>
    <xf numFmtId="0" fontId="10" fillId="0" borderId="0" xfId="96" applyNumberFormat="1" applyFont="1" applyFill="1" applyAlignment="1">
      <alignment horizontal="center" vertical="center" wrapText="1"/>
    </xf>
    <xf numFmtId="0" fontId="10"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0" fontId="30" fillId="0" borderId="0" xfId="0" applyNumberFormat="1" applyFont="1" applyFill="1" applyAlignment="1">
      <alignment horizontal="center" vertical="center"/>
    </xf>
    <xf numFmtId="10" fontId="30" fillId="0" borderId="0" xfId="0" applyNumberFormat="1" applyFont="1" applyFill="1" applyAlignment="1">
      <alignment horizontal="center" vertical="center"/>
    </xf>
    <xf numFmtId="10" fontId="10" fillId="0" borderId="0" xfId="96" applyNumberFormat="1" applyFont="1" applyFill="1" applyAlignment="1">
      <alignment horizontal="center" vertical="center" wrapText="1"/>
    </xf>
    <xf numFmtId="10" fontId="10" fillId="0" borderId="0" xfId="96" applyNumberFormat="1" applyFont="1" applyFill="1" applyBorder="1" applyAlignment="1">
      <alignment horizontal="center" vertical="center" wrapText="1"/>
    </xf>
    <xf numFmtId="10" fontId="6" fillId="0" borderId="0" xfId="96" applyNumberFormat="1" applyFont="1" applyFill="1" applyBorder="1" applyAlignment="1">
      <alignment horizontal="center" vertical="center" wrapText="1"/>
    </xf>
    <xf numFmtId="0" fontId="8" fillId="0" borderId="2" xfId="96" applyFont="1" applyFill="1" applyBorder="1" applyAlignment="1">
      <alignment horizontal="center" vertical="center" wrapText="1"/>
    </xf>
    <xf numFmtId="0" fontId="30" fillId="0" borderId="1" xfId="104" applyFont="1" applyBorder="1" applyAlignment="1" applyProtection="1">
      <alignment vertical="center" wrapText="1"/>
      <protection locked="0"/>
    </xf>
    <xf numFmtId="0" fontId="30" fillId="0" borderId="21" xfId="0" applyFont="1" applyFill="1" applyBorder="1" applyAlignment="1" applyProtection="1">
      <alignment horizontal="left" vertical="center" wrapText="1"/>
      <protection locked="0"/>
    </xf>
    <xf numFmtId="0" fontId="21" fillId="0" borderId="21" xfId="0" applyFont="1" applyBorder="1" applyAlignment="1">
      <alignment horizontal="left" vertical="center" wrapText="1"/>
    </xf>
    <xf numFmtId="0" fontId="21" fillId="0" borderId="22" xfId="0" applyFont="1" applyBorder="1" applyAlignment="1" applyProtection="1">
      <alignment horizontal="left" vertical="center" wrapText="1"/>
      <protection locked="0"/>
    </xf>
    <xf numFmtId="0" fontId="32" fillId="0" borderId="0" xfId="0" applyFont="1" applyFill="1" applyAlignment="1">
      <alignment vertical="center" wrapText="1"/>
    </xf>
    <xf numFmtId="0" fontId="21" fillId="0" borderId="0" xfId="0" applyFont="1" applyFill="1" applyAlignment="1">
      <alignment vertical="center" wrapText="1"/>
    </xf>
    <xf numFmtId="0" fontId="38" fillId="0" borderId="0" xfId="0" applyFont="1" applyFill="1" applyAlignment="1">
      <alignment vertical="center" wrapText="1"/>
    </xf>
    <xf numFmtId="0" fontId="32" fillId="0" borderId="20" xfId="0" applyFont="1" applyBorder="1" applyAlignment="1">
      <alignment horizontal="left" vertical="center" wrapText="1"/>
    </xf>
    <xf numFmtId="0" fontId="32" fillId="0" borderId="16" xfId="0" applyFont="1" applyBorder="1" applyAlignment="1">
      <alignment vertical="center" wrapText="1"/>
    </xf>
    <xf numFmtId="0" fontId="32" fillId="0" borderId="16" xfId="104" applyFont="1" applyBorder="1" applyAlignment="1" applyProtection="1">
      <alignment vertical="center" wrapText="1"/>
      <protection locked="0"/>
    </xf>
    <xf numFmtId="177" fontId="32" fillId="0" borderId="19" xfId="104" applyNumberFormat="1" applyFont="1" applyBorder="1" applyAlignment="1" applyProtection="1">
      <alignment vertical="center" shrinkToFit="1"/>
      <protection locked="0"/>
    </xf>
    <xf numFmtId="3" fontId="32" fillId="0" borderId="16" xfId="144" applyNumberFormat="1" applyFont="1" applyFill="1" applyBorder="1" applyAlignment="1" applyProtection="1">
      <alignment horizontal="center" vertical="center"/>
      <protection locked="0"/>
    </xf>
    <xf numFmtId="10" fontId="32" fillId="0" borderId="16" xfId="104" applyNumberFormat="1" applyFont="1" applyBorder="1" applyAlignment="1" applyProtection="1">
      <alignment horizontal="right" vertical="center" wrapText="1"/>
      <protection locked="0"/>
    </xf>
    <xf numFmtId="0" fontId="32" fillId="0" borderId="18" xfId="0" applyFont="1" applyFill="1" applyBorder="1" applyAlignment="1">
      <alignment vertical="center" wrapText="1"/>
    </xf>
    <xf numFmtId="176" fontId="32" fillId="33" borderId="16" xfId="104" applyNumberFormat="1" applyFont="1" applyFill="1" applyBorder="1" applyAlignment="1">
      <alignment horizontal="right" vertical="center" wrapText="1"/>
    </xf>
    <xf numFmtId="0" fontId="32" fillId="0" borderId="17" xfId="0" applyFont="1" applyBorder="1" applyAlignment="1">
      <alignment horizontal="center" vertical="center" wrapText="1"/>
    </xf>
    <xf numFmtId="0" fontId="10" fillId="0" borderId="20" xfId="0" applyFont="1" applyBorder="1" applyAlignment="1">
      <alignment vertical="center" wrapText="1"/>
    </xf>
    <xf numFmtId="177" fontId="32" fillId="0" borderId="19" xfId="104" applyNumberFormat="1" applyFont="1" applyFill="1" applyBorder="1" applyAlignment="1" applyProtection="1">
      <alignment vertical="center" shrinkToFit="1"/>
      <protection locked="0"/>
    </xf>
    <xf numFmtId="0" fontId="32" fillId="0" borderId="20" xfId="0" applyFont="1" applyBorder="1" applyAlignment="1">
      <alignment vertical="center" wrapText="1"/>
    </xf>
    <xf numFmtId="0" fontId="32" fillId="33" borderId="16" xfId="104" applyFont="1" applyFill="1" applyBorder="1" applyAlignment="1" applyProtection="1">
      <alignment vertical="center" wrapText="1"/>
      <protection locked="0"/>
    </xf>
    <xf numFmtId="177" fontId="32" fillId="33" borderId="19" xfId="104" applyNumberFormat="1" applyFont="1" applyFill="1" applyBorder="1" applyAlignment="1" applyProtection="1">
      <alignment vertical="center" shrinkToFit="1"/>
      <protection locked="0"/>
    </xf>
    <xf numFmtId="3" fontId="32" fillId="33" borderId="16" xfId="68" applyNumberFormat="1" applyFont="1" applyFill="1" applyBorder="1" applyAlignment="1" applyProtection="1">
      <alignment horizontal="center" vertical="center"/>
      <protection locked="0"/>
    </xf>
    <xf numFmtId="3" fontId="39" fillId="33" borderId="16" xfId="68" applyNumberFormat="1" applyFont="1" applyFill="1" applyBorder="1" applyAlignment="1" applyProtection="1">
      <alignment horizontal="center" vertical="center" wrapText="1"/>
    </xf>
    <xf numFmtId="0" fontId="30" fillId="0" borderId="23" xfId="0" applyFont="1" applyBorder="1" applyAlignment="1">
      <alignment horizontal="center" vertical="center" wrapText="1"/>
    </xf>
    <xf numFmtId="0" fontId="30" fillId="0" borderId="1" xfId="0" applyFont="1" applyBorder="1" applyAlignment="1">
      <alignment vertical="center" wrapText="1"/>
    </xf>
    <xf numFmtId="176" fontId="30" fillId="33" borderId="1" xfId="104" applyNumberFormat="1" applyFont="1" applyFill="1" applyBorder="1" applyAlignment="1">
      <alignment horizontal="center" vertical="center" wrapText="1"/>
    </xf>
    <xf numFmtId="177" fontId="30" fillId="0" borderId="24" xfId="104" applyNumberFormat="1" applyFont="1" applyBorder="1" applyAlignment="1" applyProtection="1">
      <alignment vertical="center" shrinkToFit="1"/>
      <protection locked="0"/>
    </xf>
    <xf numFmtId="3" fontId="30" fillId="0" borderId="1" xfId="144" applyNumberFormat="1" applyFont="1" applyFill="1" applyBorder="1" applyAlignment="1" applyProtection="1">
      <alignment horizontal="right" vertical="center"/>
      <protection locked="0"/>
    </xf>
    <xf numFmtId="3" fontId="30" fillId="0" borderId="1" xfId="144" applyNumberFormat="1" applyFont="1" applyFill="1" applyBorder="1" applyAlignment="1" applyProtection="1">
      <alignment horizontal="right" vertical="center" wrapText="1"/>
      <protection locked="0"/>
    </xf>
    <xf numFmtId="10" fontId="30" fillId="0" borderId="1" xfId="104" applyNumberFormat="1" applyFont="1" applyBorder="1" applyAlignment="1" applyProtection="1">
      <alignment horizontal="right" vertical="center" wrapText="1"/>
      <protection locked="0"/>
    </xf>
    <xf numFmtId="0" fontId="30" fillId="0" borderId="1" xfId="0" applyFont="1" applyFill="1" applyBorder="1" applyAlignment="1">
      <alignment horizontal="center" vertical="center" wrapText="1"/>
    </xf>
    <xf numFmtId="0" fontId="30" fillId="0" borderId="13" xfId="0" applyFont="1" applyFill="1" applyBorder="1" applyAlignment="1">
      <alignment vertical="center" wrapText="1"/>
    </xf>
    <xf numFmtId="0" fontId="37" fillId="0" borderId="0" xfId="0" applyFont="1" applyBorder="1" applyAlignment="1">
      <alignment vertical="center" wrapText="1"/>
    </xf>
    <xf numFmtId="0" fontId="0" fillId="0" borderId="0" xfId="0" applyAlignment="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96" applyFont="1" applyFill="1" applyBorder="1" applyAlignment="1">
      <alignment horizontal="center" vertical="center" wrapText="1"/>
    </xf>
    <xf numFmtId="0" fontId="8" fillId="0" borderId="0" xfId="96" applyFont="1" applyFill="1" applyAlignment="1">
      <alignment horizontal="center" vertical="center" wrapText="1"/>
    </xf>
    <xf numFmtId="0" fontId="8" fillId="0" borderId="13" xfId="96" applyFont="1" applyFill="1" applyBorder="1" applyAlignment="1">
      <alignment horizontal="center" vertical="center" wrapText="1"/>
    </xf>
    <xf numFmtId="0" fontId="8" fillId="0" borderId="15" xfId="96"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96" applyFont="1" applyFill="1" applyBorder="1" applyAlignment="1">
      <alignment horizontal="center" vertical="center" wrapText="1"/>
    </xf>
    <xf numFmtId="38" fontId="8" fillId="0" borderId="1" xfId="68" applyFont="1" applyFill="1" applyBorder="1" applyAlignment="1">
      <alignment horizontal="center" vertical="center" wrapText="1"/>
    </xf>
    <xf numFmtId="38" fontId="8" fillId="0" borderId="2" xfId="68" applyFont="1" applyFill="1" applyBorder="1" applyAlignment="1">
      <alignment horizontal="center" vertical="center" wrapText="1"/>
    </xf>
    <xf numFmtId="10" fontId="8" fillId="0" borderId="1" xfId="96" applyNumberFormat="1" applyFont="1" applyFill="1" applyBorder="1" applyAlignment="1">
      <alignment horizontal="center" vertical="center" wrapText="1"/>
    </xf>
    <xf numFmtId="10" fontId="8" fillId="0" borderId="2" xfId="96" applyNumberFormat="1" applyFont="1" applyFill="1" applyBorder="1" applyAlignment="1">
      <alignment horizontal="center" vertical="center" wrapText="1"/>
    </xf>
    <xf numFmtId="0" fontId="32" fillId="0" borderId="17" xfId="104" applyFont="1" applyBorder="1" applyAlignment="1" applyProtection="1">
      <alignment vertical="center" wrapText="1"/>
      <protection locked="0"/>
    </xf>
    <xf numFmtId="176" fontId="32" fillId="33" borderId="17" xfId="104" applyNumberFormat="1" applyFont="1" applyFill="1" applyBorder="1" applyAlignment="1">
      <alignment horizontal="right" vertical="center" wrapText="1"/>
    </xf>
    <xf numFmtId="177" fontId="32" fillId="0" borderId="25" xfId="104" applyNumberFormat="1" applyFont="1" applyBorder="1" applyAlignment="1" applyProtection="1">
      <alignment vertical="center" shrinkToFit="1"/>
      <protection locked="0"/>
    </xf>
    <xf numFmtId="3" fontId="32" fillId="0" borderId="17" xfId="144" applyNumberFormat="1" applyFont="1" applyFill="1" applyBorder="1" applyAlignment="1" applyProtection="1">
      <alignment horizontal="center" vertical="center"/>
      <protection locked="0"/>
    </xf>
    <xf numFmtId="10" fontId="32" fillId="0" borderId="17" xfId="104" applyNumberFormat="1" applyFont="1" applyBorder="1" applyAlignment="1" applyProtection="1">
      <alignment horizontal="right" vertical="center" wrapText="1"/>
      <protection locked="0"/>
    </xf>
    <xf numFmtId="0" fontId="32" fillId="0" borderId="16" xfId="0" applyFont="1" applyBorder="1" applyAlignment="1">
      <alignment horizontal="center" vertical="center" wrapText="1"/>
    </xf>
  </cellXfs>
  <cellStyles count="14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47" xr:uid="{CA25405E-82CF-48A8-A78B-53C1FE723EAC}"/>
    <cellStyle name="パーセント 5 2 3" xfId="137" xr:uid="{5495E29D-276F-40B0-B066-987B69D5F29D}"/>
    <cellStyle name="パーセント 5 3" xfId="122" xr:uid="{00000000-0005-0000-0000-00003C000000}"/>
    <cellStyle name="パーセント 5 3 2" xfId="142" xr:uid="{1B7E8358-417B-4B00-80EC-F23823B3EC1A}"/>
    <cellStyle name="パーセント 5 4" xfId="132" xr:uid="{5FAF1EC1-99E2-4295-A8E1-20DE15486F5F}"/>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44" xr:uid="{E4A5BE94-DAB9-4E09-8247-756B9EA6A53E}"/>
    <cellStyle name="桁区切り 6 2 3" xfId="134" xr:uid="{360BF4A0-BE95-48A1-90FE-90EDEF58E422}"/>
    <cellStyle name="桁区切り 6 3" xfId="119" xr:uid="{00000000-0005-0000-0000-000050000000}"/>
    <cellStyle name="桁区切り 6 3 2" xfId="139" xr:uid="{8ED39140-26F9-4E2C-B696-76CF8D2296FB}"/>
    <cellStyle name="桁区切り 6 4" xfId="129" xr:uid="{E080089C-537D-4D92-8A34-35E2175E1579}"/>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45" xr:uid="{EFD18DE7-46BD-47AC-9979-BFD3AAB840E4}"/>
    <cellStyle name="標準 4 2 2 2 3" xfId="135" xr:uid="{E06E4130-3AB8-40DC-84B0-FF1834BA06D9}"/>
    <cellStyle name="標準 4 2 2 3" xfId="120" xr:uid="{00000000-0005-0000-0000-000072000000}"/>
    <cellStyle name="標準 4 2 2 3 2" xfId="140" xr:uid="{E121C6AE-2604-4CA1-B6D9-DCA41066FE27}"/>
    <cellStyle name="標準 4 2 2 4" xfId="130" xr:uid="{D6E3B293-133A-4B72-A327-494541AC0E53}"/>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46" xr:uid="{CB8286DB-7782-4DF1-9D61-8B5C5CE8AB66}"/>
    <cellStyle name="標準 6 2 2 3" xfId="136" xr:uid="{7C3276A3-50D0-4146-97BB-6B5B2ABAB337}"/>
    <cellStyle name="標準 6 2 3" xfId="121" xr:uid="{00000000-0005-0000-0000-000078000000}"/>
    <cellStyle name="標準 6 2 3 2" xfId="141" xr:uid="{FF946F6B-EA17-4DAF-A182-0233AB9589ED}"/>
    <cellStyle name="標準 6 2 4" xfId="131" xr:uid="{C4842B57-3375-4839-B655-729608E83C2E}"/>
    <cellStyle name="標準 7" xfId="107" xr:uid="{00000000-0005-0000-0000-000079000000}"/>
    <cellStyle name="標準 7 2" xfId="113" xr:uid="{00000000-0005-0000-0000-00007A000000}"/>
    <cellStyle name="標準 7 2 2" xfId="123" xr:uid="{00000000-0005-0000-0000-00007B000000}"/>
    <cellStyle name="標準 7 2 2 2" xfId="143" xr:uid="{8BA3A4A1-DDC7-42D4-B6FB-9D4132F5B6C4}"/>
    <cellStyle name="標準 7 2 3" xfId="133" xr:uid="{DE6DC4CF-631E-4400-B96E-8B6DB0E7105A}"/>
    <cellStyle name="標準 7 3" xfId="118" xr:uid="{00000000-0005-0000-0000-00007C000000}"/>
    <cellStyle name="標準 7 3 2" xfId="138" xr:uid="{9B1B0FAE-340F-4678-A34F-353DDCDA40F2}"/>
    <cellStyle name="標準 7 4" xfId="128" xr:uid="{5767536D-72D9-4EAA-BBFB-3DDC8C41FCF8}"/>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O1048572"/>
  <sheetViews>
    <sheetView view="pageBreakPreview" zoomScale="80" zoomScaleNormal="80" zoomScaleSheetLayoutView="80" workbookViewId="0">
      <pane xSplit="1" ySplit="7" topLeftCell="B8" activePane="bottomRight" state="frozen"/>
      <selection pane="topRight" activeCell="F1" sqref="F1"/>
      <selection pane="bottomLeft" activeCell="A8" sqref="A8"/>
      <selection pane="bottomRight" activeCell="B36" sqref="B36"/>
    </sheetView>
  </sheetViews>
  <sheetFormatPr defaultColWidth="9" defaultRowHeight="13" x14ac:dyDescent="0.2"/>
  <cols>
    <col min="1" max="1" width="37.6328125" style="4" customWidth="1"/>
    <col min="2" max="2" width="31.26953125" style="4" customWidth="1"/>
    <col min="3" max="3" width="20.6328125" style="9" customWidth="1"/>
    <col min="4" max="4" width="25.6328125" style="9" customWidth="1"/>
    <col min="5" max="5" width="34.7265625" style="9" customWidth="1"/>
    <col min="6" max="6" width="18.54296875" style="24" customWidth="1"/>
    <col min="7" max="7" width="20.6328125" style="1" customWidth="1"/>
    <col min="8" max="8" width="20.6328125" style="4" customWidth="1"/>
    <col min="9" max="12" width="20.6328125" style="9" customWidth="1"/>
    <col min="13" max="13" width="15.6328125" style="4" customWidth="1"/>
    <col min="14" max="14" width="23.26953125" style="4" customWidth="1"/>
    <col min="15" max="16384" width="9" style="4"/>
  </cols>
  <sheetData>
    <row r="1" spans="1:15" ht="20.149999999999999" customHeight="1" x14ac:dyDescent="0.2">
      <c r="B1" s="8"/>
      <c r="D1" s="4"/>
      <c r="E1" s="4"/>
      <c r="G1" s="12"/>
      <c r="H1" s="10"/>
      <c r="M1" s="11" t="s">
        <v>0</v>
      </c>
    </row>
    <row r="2" spans="1:15" s="5" customFormat="1" ht="60" customHeight="1" x14ac:dyDescent="0.2">
      <c r="A2" s="67" t="s">
        <v>1</v>
      </c>
      <c r="B2" s="67"/>
      <c r="C2" s="67"/>
      <c r="D2" s="67"/>
      <c r="E2" s="67"/>
      <c r="F2" s="67"/>
      <c r="G2" s="67"/>
      <c r="H2" s="67"/>
      <c r="I2" s="67"/>
      <c r="J2" s="67"/>
      <c r="K2" s="67"/>
      <c r="L2" s="67"/>
      <c r="M2" s="67"/>
    </row>
    <row r="3" spans="1:15" s="19" customFormat="1" ht="20.149999999999999" customHeight="1" x14ac:dyDescent="0.2">
      <c r="A3" s="18" t="s">
        <v>12</v>
      </c>
      <c r="B3" s="2"/>
      <c r="C3" s="2"/>
      <c r="D3" s="2"/>
      <c r="E3" s="2"/>
      <c r="F3" s="21"/>
      <c r="G3" s="13"/>
      <c r="H3" s="2"/>
      <c r="I3" s="2"/>
      <c r="J3" s="2"/>
      <c r="K3" s="2"/>
      <c r="L3" s="2"/>
      <c r="M3" s="2"/>
    </row>
    <row r="4" spans="1:15" s="19" customFormat="1" ht="20.149999999999999" customHeight="1" x14ac:dyDescent="0.2">
      <c r="A4" s="17" t="s">
        <v>26</v>
      </c>
      <c r="B4" s="3"/>
      <c r="C4" s="3"/>
      <c r="D4" s="3"/>
      <c r="E4" s="3"/>
      <c r="F4" s="22"/>
      <c r="G4" s="14"/>
      <c r="H4" s="3"/>
      <c r="I4" s="3"/>
      <c r="J4" s="3"/>
      <c r="K4" s="3"/>
      <c r="L4" s="3"/>
    </row>
    <row r="5" spans="1:15" ht="20.149999999999999" customHeight="1" thickBot="1" x14ac:dyDescent="0.25">
      <c r="A5" s="16" t="s">
        <v>22</v>
      </c>
      <c r="B5" s="6"/>
      <c r="C5" s="6"/>
      <c r="D5" s="6"/>
      <c r="E5" s="6"/>
      <c r="F5" s="23"/>
      <c r="G5" s="15"/>
      <c r="H5" s="6"/>
      <c r="I5" s="6"/>
      <c r="J5" s="6"/>
      <c r="K5" s="6"/>
      <c r="L5" s="6"/>
      <c r="M5" s="7"/>
    </row>
    <row r="6" spans="1:15" s="19" customFormat="1" ht="17.25" customHeight="1" x14ac:dyDescent="0.2">
      <c r="A6" s="70" t="s">
        <v>18</v>
      </c>
      <c r="B6" s="66" t="s">
        <v>11</v>
      </c>
      <c r="C6" s="66" t="s">
        <v>2</v>
      </c>
      <c r="D6" s="64" t="s">
        <v>13</v>
      </c>
      <c r="E6" s="64" t="s">
        <v>14</v>
      </c>
      <c r="F6" s="64" t="s">
        <v>15</v>
      </c>
      <c r="G6" s="73" t="s">
        <v>3</v>
      </c>
      <c r="H6" s="66" t="s">
        <v>4</v>
      </c>
      <c r="I6" s="66" t="s">
        <v>5</v>
      </c>
      <c r="J6" s="66" t="s">
        <v>6</v>
      </c>
      <c r="K6" s="66"/>
      <c r="L6" s="66"/>
      <c r="M6" s="68" t="s">
        <v>7</v>
      </c>
    </row>
    <row r="7" spans="1:15" s="19" customFormat="1" ht="33.5" thickBot="1" x14ac:dyDescent="0.25">
      <c r="A7" s="71"/>
      <c r="B7" s="72"/>
      <c r="C7" s="72"/>
      <c r="D7" s="65"/>
      <c r="E7" s="65"/>
      <c r="F7" s="65"/>
      <c r="G7" s="74"/>
      <c r="H7" s="72"/>
      <c r="I7" s="72"/>
      <c r="J7" s="29" t="s">
        <v>8</v>
      </c>
      <c r="K7" s="29" t="s">
        <v>9</v>
      </c>
      <c r="L7" s="29" t="s">
        <v>10</v>
      </c>
      <c r="M7" s="69"/>
    </row>
    <row r="8" spans="1:15" s="20" customFormat="1" ht="60" customHeight="1" x14ac:dyDescent="0.2">
      <c r="A8" s="53" t="s">
        <v>25</v>
      </c>
      <c r="B8" s="54"/>
      <c r="C8" s="55"/>
      <c r="D8" s="30"/>
      <c r="E8" s="30"/>
      <c r="F8" s="56"/>
      <c r="G8" s="57"/>
      <c r="H8" s="58"/>
      <c r="I8" s="59"/>
      <c r="J8" s="60"/>
      <c r="K8" s="60"/>
      <c r="L8" s="60"/>
      <c r="M8" s="61"/>
      <c r="N8" s="31"/>
    </row>
    <row r="9" spans="1:15" x14ac:dyDescent="0.2">
      <c r="A9" s="62" t="s">
        <v>19</v>
      </c>
      <c r="B9" s="63"/>
      <c r="C9" s="63"/>
      <c r="D9" s="63"/>
      <c r="E9" s="63"/>
      <c r="O9" s="20"/>
    </row>
    <row r="1048572" spans="14:14" x14ac:dyDescent="0.2">
      <c r="N1048572" s="20"/>
    </row>
  </sheetData>
  <autoFilter ref="A7:M9" xr:uid="{00000000-0009-0000-0000-000000000000}"/>
  <sortState xmlns:xlrd2="http://schemas.microsoft.com/office/spreadsheetml/2017/richdata2" ref="A8:V58">
    <sortCondition ref="C8:C58"/>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A9:E9"/>
    <mergeCell ref="F6:F7"/>
    <mergeCell ref="J6:L6"/>
    <mergeCell ref="A2:M2"/>
    <mergeCell ref="M6:M7"/>
    <mergeCell ref="A6:A7"/>
    <mergeCell ref="B6:B7"/>
    <mergeCell ref="D6:D7"/>
    <mergeCell ref="C6:C7"/>
    <mergeCell ref="G6:G7"/>
    <mergeCell ref="H6:H7"/>
    <mergeCell ref="I6:I7"/>
    <mergeCell ref="E6:E7"/>
  </mergeCells>
  <phoneticPr fontId="7"/>
  <pageMargins left="0.7" right="0.7" top="0.75" bottom="0.75" header="0.3" footer="0.3"/>
  <pageSetup paperSize="8" scale="63"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O12"/>
  <sheetViews>
    <sheetView tabSelected="1" view="pageBreakPreview" zoomScale="76" zoomScaleNormal="80" zoomScaleSheetLayoutView="76" workbookViewId="0">
      <pane xSplit="1" ySplit="7" topLeftCell="B8" activePane="bottomRight" state="frozen"/>
      <selection pane="topRight" activeCell="F1" sqref="F1"/>
      <selection pane="bottomLeft" activeCell="A8" sqref="A8"/>
      <selection pane="bottomRight" activeCell="M1" sqref="M1"/>
    </sheetView>
  </sheetViews>
  <sheetFormatPr defaultColWidth="9" defaultRowHeight="13" x14ac:dyDescent="0.2"/>
  <cols>
    <col min="1" max="1" width="41.08984375" style="4" customWidth="1"/>
    <col min="2" max="2" width="31.26953125" style="4" customWidth="1"/>
    <col min="3" max="3" width="20.6328125" style="9" customWidth="1"/>
    <col min="4" max="4" width="25.6328125" style="9" customWidth="1"/>
    <col min="5" max="5" width="35.81640625" style="9" customWidth="1"/>
    <col min="6" max="6" width="15.453125" style="24" bestFit="1" customWidth="1"/>
    <col min="7" max="7" width="20.6328125" style="1" customWidth="1"/>
    <col min="8" max="8" width="20.6328125" style="4" customWidth="1"/>
    <col min="9" max="9" width="20.6328125" style="25" customWidth="1"/>
    <col min="10" max="12" width="20.6328125" style="9" customWidth="1"/>
    <col min="13" max="13" width="15.6328125" style="4" customWidth="1"/>
    <col min="14" max="14" width="22.90625" style="4" customWidth="1"/>
    <col min="15" max="16384" width="9" style="4"/>
  </cols>
  <sheetData>
    <row r="1" spans="1:15" ht="28.5" customHeight="1" x14ac:dyDescent="0.2">
      <c r="B1" s="8"/>
      <c r="D1" s="4"/>
      <c r="E1" s="4"/>
      <c r="G1" s="12"/>
      <c r="H1" s="10"/>
      <c r="M1" s="11" t="s">
        <v>0</v>
      </c>
    </row>
    <row r="2" spans="1:15" s="5" customFormat="1" ht="66" customHeight="1" x14ac:dyDescent="0.2">
      <c r="A2" s="67" t="s">
        <v>1</v>
      </c>
      <c r="B2" s="67"/>
      <c r="C2" s="67"/>
      <c r="D2" s="67"/>
      <c r="E2" s="67"/>
      <c r="F2" s="67"/>
      <c r="G2" s="67"/>
      <c r="H2" s="67"/>
      <c r="I2" s="67"/>
      <c r="J2" s="67"/>
      <c r="K2" s="67"/>
      <c r="L2" s="67"/>
      <c r="M2" s="67"/>
    </row>
    <row r="3" spans="1:15" s="19" customFormat="1" ht="28.5" customHeight="1" x14ac:dyDescent="0.2">
      <c r="A3" s="18" t="s">
        <v>12</v>
      </c>
      <c r="B3" s="2"/>
      <c r="C3" s="2"/>
      <c r="D3" s="2"/>
      <c r="E3" s="2"/>
      <c r="F3" s="21"/>
      <c r="G3" s="13"/>
      <c r="H3" s="2"/>
      <c r="I3" s="26"/>
      <c r="J3" s="2"/>
      <c r="K3" s="2"/>
      <c r="L3" s="2"/>
      <c r="M3" s="2"/>
    </row>
    <row r="4" spans="1:15" s="19" customFormat="1" ht="20.149999999999999" customHeight="1" x14ac:dyDescent="0.2">
      <c r="A4" s="17" t="s">
        <v>26</v>
      </c>
      <c r="B4" s="3"/>
      <c r="C4" s="3"/>
      <c r="D4" s="3"/>
      <c r="E4" s="3"/>
      <c r="F4" s="22"/>
      <c r="G4" s="14"/>
      <c r="H4" s="3"/>
      <c r="I4" s="27"/>
      <c r="J4" s="3"/>
      <c r="K4" s="3"/>
      <c r="L4" s="3"/>
    </row>
    <row r="5" spans="1:15" ht="20.149999999999999" customHeight="1" thickBot="1" x14ac:dyDescent="0.25">
      <c r="A5" s="16" t="s">
        <v>20</v>
      </c>
      <c r="B5" s="6"/>
      <c r="C5" s="6"/>
      <c r="D5" s="6"/>
      <c r="E5" s="6"/>
      <c r="F5" s="23"/>
      <c r="G5" s="15"/>
      <c r="H5" s="6"/>
      <c r="I5" s="28"/>
      <c r="J5" s="6"/>
      <c r="K5" s="6"/>
      <c r="L5" s="6"/>
      <c r="M5" s="7"/>
    </row>
    <row r="6" spans="1:15" s="19" customFormat="1" ht="17.25" customHeight="1" x14ac:dyDescent="0.2">
      <c r="A6" s="70" t="s">
        <v>18</v>
      </c>
      <c r="B6" s="66" t="s">
        <v>11</v>
      </c>
      <c r="C6" s="66" t="s">
        <v>2</v>
      </c>
      <c r="D6" s="64" t="s">
        <v>13</v>
      </c>
      <c r="E6" s="64" t="s">
        <v>14</v>
      </c>
      <c r="F6" s="64" t="s">
        <v>15</v>
      </c>
      <c r="G6" s="73" t="s">
        <v>3</v>
      </c>
      <c r="H6" s="66" t="s">
        <v>4</v>
      </c>
      <c r="I6" s="75" t="s">
        <v>5</v>
      </c>
      <c r="J6" s="66" t="s">
        <v>6</v>
      </c>
      <c r="K6" s="66"/>
      <c r="L6" s="66"/>
      <c r="M6" s="68" t="s">
        <v>7</v>
      </c>
    </row>
    <row r="7" spans="1:15" s="19" customFormat="1" ht="33.5" thickBot="1" x14ac:dyDescent="0.25">
      <c r="A7" s="71"/>
      <c r="B7" s="72"/>
      <c r="C7" s="72"/>
      <c r="D7" s="65"/>
      <c r="E7" s="65"/>
      <c r="F7" s="65"/>
      <c r="G7" s="74"/>
      <c r="H7" s="72"/>
      <c r="I7" s="76"/>
      <c r="J7" s="29" t="s">
        <v>8</v>
      </c>
      <c r="K7" s="29" t="s">
        <v>9</v>
      </c>
      <c r="L7" s="29" t="s">
        <v>10</v>
      </c>
      <c r="M7" s="69"/>
    </row>
    <row r="8" spans="1:15" s="20" customFormat="1" ht="79" customHeight="1" x14ac:dyDescent="0.2">
      <c r="A8" s="46" t="s">
        <v>29</v>
      </c>
      <c r="B8" s="38" t="s">
        <v>23</v>
      </c>
      <c r="C8" s="44">
        <v>44897</v>
      </c>
      <c r="D8" s="39" t="s">
        <v>33</v>
      </c>
      <c r="E8" s="39" t="s">
        <v>37</v>
      </c>
      <c r="F8" s="47">
        <v>6010005018634</v>
      </c>
      <c r="G8" s="41">
        <v>9360528</v>
      </c>
      <c r="H8" s="41">
        <v>7765708</v>
      </c>
      <c r="I8" s="42">
        <f>H8/G8</f>
        <v>0.82962285888146481</v>
      </c>
      <c r="J8" s="45" t="s">
        <v>39</v>
      </c>
      <c r="K8" s="45" t="s">
        <v>40</v>
      </c>
      <c r="L8" s="45">
        <v>1</v>
      </c>
      <c r="M8" s="43"/>
      <c r="N8" s="35"/>
    </row>
    <row r="9" spans="1:15" s="34" customFormat="1" ht="79" customHeight="1" x14ac:dyDescent="0.2">
      <c r="A9" s="48" t="s">
        <v>30</v>
      </c>
      <c r="B9" s="38" t="s">
        <v>23</v>
      </c>
      <c r="C9" s="44">
        <v>44902</v>
      </c>
      <c r="D9" s="49" t="s">
        <v>34</v>
      </c>
      <c r="E9" s="49" t="s">
        <v>38</v>
      </c>
      <c r="F9" s="50">
        <v>6050005002007</v>
      </c>
      <c r="G9" s="51">
        <v>5841662</v>
      </c>
      <c r="H9" s="52">
        <v>4398367</v>
      </c>
      <c r="I9" s="42">
        <f>H9/G9</f>
        <v>0.75293075840402957</v>
      </c>
      <c r="J9" s="45" t="s">
        <v>24</v>
      </c>
      <c r="K9" s="45" t="s">
        <v>24</v>
      </c>
      <c r="L9" s="45" t="s">
        <v>24</v>
      </c>
      <c r="M9" s="43"/>
      <c r="N9" s="36"/>
    </row>
    <row r="10" spans="1:15" s="20" customFormat="1" ht="79" customHeight="1" x14ac:dyDescent="0.2">
      <c r="A10" s="37" t="s">
        <v>28</v>
      </c>
      <c r="B10" s="38" t="s">
        <v>23</v>
      </c>
      <c r="C10" s="44">
        <v>44908</v>
      </c>
      <c r="D10" s="39" t="s">
        <v>32</v>
      </c>
      <c r="E10" s="39" t="s">
        <v>36</v>
      </c>
      <c r="F10" s="40">
        <v>3290005003743</v>
      </c>
      <c r="G10" s="41">
        <v>3952707</v>
      </c>
      <c r="H10" s="41">
        <v>1841402</v>
      </c>
      <c r="I10" s="42">
        <f>H10/G10</f>
        <v>0.46585846104960477</v>
      </c>
      <c r="J10" s="82" t="s">
        <v>24</v>
      </c>
      <c r="K10" s="82" t="s">
        <v>24</v>
      </c>
      <c r="L10" s="82" t="s">
        <v>24</v>
      </c>
      <c r="M10" s="43"/>
      <c r="N10" s="33"/>
    </row>
    <row r="11" spans="1:15" s="20" customFormat="1" ht="79" customHeight="1" x14ac:dyDescent="0.2">
      <c r="A11" s="37" t="s">
        <v>27</v>
      </c>
      <c r="B11" s="38" t="s">
        <v>23</v>
      </c>
      <c r="C11" s="78">
        <v>44922</v>
      </c>
      <c r="D11" s="77" t="s">
        <v>31</v>
      </c>
      <c r="E11" s="77" t="s">
        <v>35</v>
      </c>
      <c r="F11" s="79">
        <v>7011005000358</v>
      </c>
      <c r="G11" s="80">
        <v>9430474</v>
      </c>
      <c r="H11" s="80">
        <v>3982000</v>
      </c>
      <c r="I11" s="81">
        <f>H11/G11</f>
        <v>0.42224812877910484</v>
      </c>
      <c r="J11" s="45" t="s">
        <v>21</v>
      </c>
      <c r="K11" s="45" t="s">
        <v>21</v>
      </c>
      <c r="L11" s="45" t="s">
        <v>21</v>
      </c>
      <c r="M11" s="43"/>
      <c r="N11" s="32"/>
    </row>
    <row r="12" spans="1:15" x14ac:dyDescent="0.2">
      <c r="A12" s="4" t="s">
        <v>17</v>
      </c>
      <c r="E12" s="9" t="s">
        <v>16</v>
      </c>
      <c r="O12" s="20"/>
    </row>
  </sheetData>
  <autoFilter ref="A7:M12" xr:uid="{00000000-0009-0000-0000-000001000000}"/>
  <mergeCells count="12">
    <mergeCell ref="J6:L6"/>
    <mergeCell ref="M6:M7"/>
    <mergeCell ref="A2:M2"/>
    <mergeCell ref="A6:A7"/>
    <mergeCell ref="B6:B7"/>
    <mergeCell ref="C6:C7"/>
    <mergeCell ref="D6:D7"/>
    <mergeCell ref="E6:E7"/>
    <mergeCell ref="F6:F7"/>
    <mergeCell ref="G6:G7"/>
    <mergeCell ref="H6:H7"/>
    <mergeCell ref="I6:I7"/>
  </mergeCells>
  <phoneticPr fontId="36"/>
  <pageMargins left="0.7" right="0.7" top="0.75" bottom="0.75" header="0.3" footer="0.3"/>
  <pageSetup paperSize="9" scale="41"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AE8D1D0E-A929-49E7-84FB-F23204AC84D4}"/>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schemas.openxmlformats.org/package/2006/metadata/core-properties"/>
    <ds:schemaRef ds:uri="http://schemas.microsoft.com/office/infopath/2007/PartnerControls"/>
    <ds:schemaRef ds:uri="http://schemas.microsoft.com/office/2006/documentManagement/types"/>
    <ds:schemaRef ds:uri="847926f1-1f4d-401e-9b26-3e5c2a772002"/>
    <ds:schemaRef ds:uri="http://schemas.microsoft.com/office/2006/metadata/properties"/>
    <ds:schemaRef ds:uri="http://purl.org/dc/terms/"/>
    <ds:schemaRef ds:uri="http://purl.org/dc/dcmitype/"/>
    <ds:schemaRef ds:uri="5a941860-7cba-47d8-8c76-92fcbe358807"/>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R４第３・四半期委託費入札(最低価格落札)</vt:lpstr>
      <vt:lpstr>R４第３・四半期委託費入札 (総合評価)</vt:lpstr>
      <vt:lpstr>'R４第３・四半期委託費入札 (総合評価)'!Print_Area</vt:lpstr>
      <vt:lpstr>'R４第３・四半期委託費入札(最低価格落札)'!Print_Area</vt:lpstr>
      <vt:lpstr>'R４第３・四半期委託費入札 (総合評価)'!Print_Titles</vt:lpstr>
      <vt:lpstr>'R４第３・四半期委託費入札(最低価格落札)'!Print_Titles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2023-01-27T01:48:14Z</cp:lastPrinted>
  <dcterms:created xsi:type="dcterms:W3CDTF">2012-11-14T23:56:55Z</dcterms:created>
  <dcterms:modified xsi:type="dcterms:W3CDTF">2023-01-30T06:25:21Z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95703600</vt:r8>
  </property>
  <property fmtid="{D5CDD505-2E9C-101B-9397-08002B2CF9AE}" pid="4" name="MediaServiceImageTags">
    <vt:lpwstr/>
  </property>
  <property fmtid="{D5CDD505-2E9C-101B-9397-08002B2CF9AE}" pid="5" name="_dlc_policyId">
    <vt:lpwstr>/sites/fs1001/Shared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