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3DE37278-946A-4397-90BA-A0024A1D6E37}" xr6:coauthVersionLast="47" xr6:coauthVersionMax="47" xr10:uidLastSave="{00000000-0000-0000-0000-000000000000}"/>
  <bookViews>
    <workbookView xWindow="-110" yWindow="-110" windowWidth="19420" windowHeight="10420" xr2:uid="{00000000-000D-0000-FFFF-FFFF00000000}"/>
  </bookViews>
  <sheets>
    <sheet name="R４第２・四半期（８月）" sheetId="1" r:id="rId1"/>
    <sheet name="Sheet1" sheetId="2" state="hidden" r:id="rId2"/>
  </sheets>
  <externalReferences>
    <externalReference r:id="rId3"/>
  </externalReferences>
  <definedNames>
    <definedName name="_xlnm._FilterDatabase" localSheetId="0" hidden="1">'R４第２・四半期（８月）'!$A$7:$O$24</definedName>
    <definedName name="_xlnm.Print_Area" localSheetId="0">'R４第２・四半期（８月）'!$A$1:$O$12</definedName>
    <definedName name="_xlnm.Print_Titles" localSheetId="0">'R４第２・四半期（８月）'!$1:$7</definedName>
    <definedName name="Z_140F382B_0DB9_447B_8DFF_5096F9796907_.wvu.FilterData" localSheetId="0" hidden="1">'R４第２・四半期（８月）'!$A$7:$O$10</definedName>
    <definedName name="Z_62B2EEF8_EE3A_4AA6_99E5_917C1793F78A_.wvu.FilterData" localSheetId="0" hidden="1">'R４第２・四半期（８月）'!$A$7:$O$10</definedName>
    <definedName name="Z_C4649BA3_FD24_4733_854E_17F5C8C3D8FB_.wvu.FilterData" localSheetId="0" hidden="1">'R４第２・四半期（８月）'!$A$7:$O$10</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0" i="1"/>
  <c r="J8" i="1"/>
</calcChain>
</file>

<file path=xl/sharedStrings.xml><?xml version="1.0" encoding="utf-8"?>
<sst xmlns="http://schemas.openxmlformats.org/spreadsheetml/2006/main" count="49" uniqueCount="36">
  <si>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</si>
  <si>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</si>
  <si>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</si>
  <si>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</si>
  <si>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</si>
  <si>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</si>
  <si>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</si>
  <si>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</si>
  <si>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</si>
  <si>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</si>
  <si>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</si>
  <si>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</si>
  <si>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</si>
  <si>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</si>
  <si>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</si>
  <si>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</si>
  <si>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</si>
  <si>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</si>
  <si>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</si>
  <si>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</si>
  <si>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</si>
  <si>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</si>
  <si>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支出負担行為担当官
原子力規制委員会原子力規制庁
長官官房参事官　河原　雄介</t>
    <phoneticPr fontId="3"/>
  </si>
  <si>
    <t>令和４年度原子力発電施設等安全技術対策委託費（PHITSコードに係る解検証及び統計指標確認機能の開発）事業</t>
    <phoneticPr fontId="3"/>
  </si>
  <si>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</si>
  <si>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8"/>
  </si>
  <si>
    <t>東芝エネルギーシステムズ
株式会社</t>
    <rPh sb="0" eb="2">
      <t>トウシバ</t>
    </rPh>
    <rPh sb="13" eb="15">
      <t>カブシキ</t>
    </rPh>
    <rPh sb="15" eb="17">
      <t>カイシャ</t>
    </rPh>
    <phoneticPr fontId="9"/>
  </si>
  <si>
    <t>神奈川県川崎市幸区堀川町72番地34</t>
    <rPh sb="0" eb="4">
      <t>カナガワケン</t>
    </rPh>
    <rPh sb="4" eb="7">
      <t>カワサキシ</t>
    </rPh>
    <rPh sb="7" eb="8">
      <t>サチ</t>
    </rPh>
    <rPh sb="8" eb="9">
      <t>ク</t>
    </rPh>
    <rPh sb="9" eb="11">
      <t>ホリカワ</t>
    </rPh>
    <rPh sb="11" eb="12">
      <t>チョウ</t>
    </rPh>
    <rPh sb="14" eb="16">
      <t>バンチ</t>
    </rPh>
    <phoneticPr fontId="9"/>
  </si>
  <si>
    <t>株式会社三菱総合研究所</t>
    <rPh sb="0" eb="2">
      <t>カブシキ</t>
    </rPh>
    <rPh sb="2" eb="4">
      <t>カイシャ</t>
    </rPh>
    <rPh sb="4" eb="6">
      <t>ミツビシ</t>
    </rPh>
    <rPh sb="6" eb="8">
      <t>ソウゴウ</t>
    </rPh>
    <rPh sb="8" eb="11">
      <t>ケンキュウショ</t>
    </rPh>
    <phoneticPr fontId="9"/>
  </si>
  <si>
    <t>東京都千代田区永田町二丁目10番3号</t>
    <rPh sb="0" eb="3">
      <t>トウキョウト</t>
    </rPh>
    <rPh sb="3" eb="7">
      <t>チヨダク</t>
    </rPh>
    <rPh sb="7" eb="10">
      <t>ナガタチョウ</t>
    </rPh>
    <rPh sb="10" eb="13">
      <t>ニチョウメ</t>
    </rPh>
    <rPh sb="15" eb="16">
      <t>バン</t>
    </rPh>
    <rPh sb="17" eb="18">
      <t>ゴウ</t>
    </rPh>
    <phoneticPr fontId="9"/>
  </si>
  <si>
    <t>令和４年度　第２・四半期（８月）</t>
    <rPh sb="0" eb="2">
      <t>レイワ</t>
    </rPh>
    <rPh sb="3" eb="5">
      <t>ネンド</t>
    </rPh>
    <rPh sb="6" eb="7">
      <t>ダイ</t>
    </rPh>
    <rPh sb="9" eb="12">
      <t>シハンキ</t>
    </rPh>
    <phoneticPr fontId="3"/>
  </si>
  <si>
    <t>　本契約では、PHITSコードのソースプログラムが持つ不確かさを評価し（「解検証」及び「不確かさの定量化」）、またソースプログラムに改良を加えて機能拡張（統計指標確認機能の開発）を行うものである。
　本契約における機能拡張作業を実施することができるのは、バージョンアップのための開発ベースとなっている未公開最新版コードへのアクセス権及び著作権を有するPHITSコードの開発者であり、かつ開発体制の中での役割が適合する者のみである。PHITSコードの開発は複数の組織で共同開発体制を取っているが、本契約作業で開発する統計指標確認機能は誤差評価に係る機能であるため、本契約の機能拡張作業を実施できるのは、該当する役割を担っているPHITSコード開発担当者が在籍している国立研究開発法人日本原子力研究開発機構である。また、コードの総合的機能としての解析精度検証作業である「解検証」及び「不確かさの定量化」作業についても、上記の機能拡張作業を実施するバージョンに対して実施する必要があり、本作業を実施できるのは、該当する役割を担っているPHITSコード開発担当者が在籍している国立研究開発法人日本原子力研究開発機構である。加えて、上記の作業は令和３年度に同機構に委託した作業成果に基づいて継続する必要があるとともに、バイドール契約によって他者が実施することは不可能である。
　このため、会計法第29条の3第4項の規定に基づき契約の性質又は目的が競争を許さない場合として、本委託業務の契約相手方として国立研究開発法人日本原子力研究開発機構と随意契約を締結するものである。</t>
    <phoneticPr fontId="3"/>
  </si>
  <si>
    <t>令和４年度原子力発電施設等安全技術対策委託費（プラントシミュレータの機能強化（ＢＷＲ５、ＡＢＷＲ及び４ループＰＷＲ））事業</t>
    <phoneticPr fontId="3"/>
  </si>
  <si>
    <t>令和４年度原子力発電施設等安全技術対策委託費（プラントシミュレータの機能強化（３ループＰＷＲ））事業</t>
    <phoneticPr fontId="3"/>
  </si>
  <si>
    <t>　本事業では原子力規制委員会原子力安全人材育成センターに整備したプラントシミュレータ（以下「シミュレータ」という。）を用いて研修を実施してきた経験から、研修効果をさらに高めるためにシミュレータの機能強化（ソフトウェアの改造）を行うものである。当該シミュレータは、国内の主要な4種類のプラント（ＢＷＲ５、ＡＢＷＲ、３ループＰＷＲ及び４ループＰＷＲ）を対象に原子力発電所の実機そのものの設計データを用い、シミュレータで模擬する原子力設備の挙動確認や対応操作を研修において修得するため、平成26年度からの事業で整備を開始し、以降研修等の結果を踏まえつつより実態に則した対応が可能となるよう機能強化（ソフトウエアの改造等）を実施している。
　本事業は、システムに一切影響を与えることなく作業を行うために、設計・製作の情報（バグやエラーの修正箇所・履歴、個々の命令の実行対象・干渉と対策等）を熟知している必要があり、プラントシミュレータの機能強化（ＢＷＲ５、ＡＢＷＲ及び４ループＰＷＲ）を行うことができる者は平成２６年度にシミュレータを導入した東芝エネルギーシステムズ株式会社のみである。
　以上のことから、会計法第29条の3第4項の規定に基づき契約の性質又は目的が競争を許さない場合として、本契約相手方として東芝エネルギーシステムズ株式会社と随意契約を締結するものである。</t>
    <rPh sb="121" eb="123">
      <t>トウガイ</t>
    </rPh>
    <phoneticPr fontId="3"/>
  </si>
  <si>
    <t>　本事業では原子力規制委員会原子力安全人材育成センターに整備したプラントシミュレータ（以下「シミュレータ」という。）を用いて研修を実施してきた経験から、研修効果をさらに高めるためにシミュレータの機能強化（ソフトウェアの改造）を行うものである。当該シミュレータは、国内の主要な4種類のプラント（ＢＷＲ５、ＡＢＷＲ、３ループＰＷＲ及び４ループＰＷＲ）を対象に原子力発電所の実機そのものの設計データを用い、シミュレータで模擬する原子力設備の挙動確認や対応操作を研修において修得するため、平成26年度からの事業で整備を開始し、以降研修等の結果を踏まえつつより実態に則した対応が可能となるよう機能強化（ソフトウエアの改造等）を実施している。
　本事業は、システムに一切影響を与えることなく作業を行うために、設計・製作の情報（バグやエラーの修正箇所・履歴、個々の命令の実行対象・干渉と対策等）を熟知している必要があり、プラントシミュレータの機能強化（３ループＰＷＲ）を行うことができる者は平成２７年度にシミュレータを導入した株式会社三菱総合研究所のみである。
　以上のことから、会計法第29条の3第4項の規定に基づき契約の性質又は目的が競争を許さない場合として、本契約相手方として、株式会社三菱総合研究所と随意契約を締結するものである。</t>
    <rPh sb="121" eb="123">
      <t>トウガイ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</si>
</sst>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F800]dddd\,\ mmmm\ dd\,\ yyyy"/>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ＭＳ Ｐゴシック"/>
      <family val="3"/>
      <charset val="128"/>
      <scheme val="major"/>
    </font>
    <font>
      <sz val="14"/>
      <name val="ＭＳ Ｐゴシック"/>
      <family val="3"/>
      <charset val="128"/>
    </font>
    <font>
      <sz val="12"/>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8">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lignment vertical="center"/>
    </xf>
    <xf numFmtId="0" fontId="24" fillId="33" borderId="20" xfId="0" applyFont="1" applyFill="1" applyBorder="1" applyAlignment="1">
      <alignment vertical="center" wrapText="1"/>
    </xf>
    <xf numFmtId="0" fontId="24" fillId="0" borderId="22" xfId="0" applyFont="1" applyFill="1" applyBorder="1" applyAlignment="1">
      <alignment vertical="center" wrapText="1"/>
    </xf>
    <xf numFmtId="0" fontId="24" fillId="0" borderId="23" xfId="0" applyFont="1" applyBorder="1" applyAlignment="1">
      <alignment horizontal="center" vertical="center" wrapText="1"/>
    </xf>
    <xf numFmtId="0" fontId="28" fillId="0" borderId="21" xfId="0" applyFont="1" applyBorder="1" applyAlignment="1">
      <alignment horizontal="left" vertical="center" wrapText="1"/>
    </xf>
    <xf numFmtId="10" fontId="28" fillId="0" borderId="20" xfId="34" applyNumberFormat="1"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0" xfId="48" applyFont="1" applyBorder="1" applyAlignment="1" applyProtection="1">
      <alignment vertical="center" wrapText="1"/>
      <protection locked="0"/>
    </xf>
    <xf numFmtId="178" fontId="28" fillId="0" borderId="25" xfId="48" applyNumberFormat="1" applyFont="1" applyBorder="1" applyAlignment="1" applyProtection="1">
      <alignment vertical="center" shrinkToFit="1"/>
      <protection locked="0"/>
    </xf>
    <xf numFmtId="3" fontId="28" fillId="0" borderId="20" xfId="34" applyNumberFormat="1" applyFont="1" applyFill="1" applyBorder="1" applyAlignment="1" applyProtection="1">
      <alignment horizontal="center" vertical="center"/>
      <protection locked="0"/>
    </xf>
    <xf numFmtId="178" fontId="28" fillId="33" borderId="20" xfId="48" applyNumberFormat="1" applyFont="1" applyFill="1" applyBorder="1" applyAlignment="1" applyProtection="1">
      <alignment vertical="center" wrapText="1" shrinkToFit="1"/>
      <protection locked="0"/>
    </xf>
    <xf numFmtId="0" fontId="29" fillId="0" borderId="21" xfId="0" applyFont="1" applyBorder="1" applyAlignment="1">
      <alignment horizontal="left" vertical="center" wrapText="1"/>
    </xf>
    <xf numFmtId="179" fontId="28" fillId="33" borderId="20" xfId="48" quotePrefix="1" applyNumberFormat="1" applyFont="1" applyFill="1" applyBorder="1" applyAlignment="1" applyProtection="1">
      <alignment horizontal="right" vertical="center" wrapText="1"/>
      <protection locked="0"/>
    </xf>
    <xf numFmtId="177" fontId="29" fillId="0" borderId="20" xfId="34" applyNumberFormat="1" applyFont="1" applyFill="1" applyBorder="1" applyAlignment="1">
      <alignment horizontal="center" vertical="center" wrapText="1"/>
    </xf>
    <xf numFmtId="0" fontId="29" fillId="33" borderId="20" xfId="0" applyFont="1" applyFill="1" applyBorder="1" applyAlignment="1">
      <alignment vertical="center" wrapText="1"/>
    </xf>
    <xf numFmtId="179" fontId="29" fillId="0" borderId="20" xfId="48" applyNumberFormat="1" applyFont="1" applyBorder="1" applyAlignment="1" applyProtection="1">
      <alignment vertical="center" wrapText="1"/>
      <protection locked="0"/>
    </xf>
    <xf numFmtId="0" fontId="29" fillId="0" borderId="20" xfId="48" applyFont="1" applyFill="1" applyBorder="1" applyAlignment="1" applyProtection="1">
      <alignment vertical="center" wrapText="1"/>
      <protection locked="0"/>
    </xf>
    <xf numFmtId="178" fontId="29" fillId="0" borderId="20" xfId="48" applyNumberFormat="1" applyFont="1" applyFill="1" applyBorder="1" applyAlignment="1" applyProtection="1">
      <alignment vertical="center" shrinkToFit="1"/>
      <protection locked="0"/>
    </xf>
    <xf numFmtId="10" fontId="29" fillId="0" borderId="20" xfId="34" applyNumberFormat="1" applyFont="1" applyFill="1" applyBorder="1" applyAlignment="1">
      <alignment horizontal="center" vertical="center" wrapText="1"/>
    </xf>
    <xf numFmtId="0" fontId="29" fillId="0" borderId="22" xfId="0" applyFont="1" applyFill="1" applyBorder="1" applyAlignment="1">
      <alignment vertical="center" wrapText="1"/>
    </xf>
    <xf numFmtId="0" fontId="30" fillId="0" borderId="0" xfId="0" applyFont="1" applyAlignment="1">
      <alignmen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3"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4"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3"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384" width="9" style="1"/>
  </cols>
  <sheetData>
    <row r="1" spans="1:15" x14ac:dyDescent="0.2">
      <c r="H1" s="4"/>
      <c r="I1" s="4"/>
      <c r="O1" s="4" t="s">
        <v>0</v>
      </c>
    </row>
    <row r="2" spans="1:15" ht="80.150000000000006" customHeight="1" x14ac:dyDescent="0.2">
      <c r="A2" s="58" t="s">
        <v>1</v>
      </c>
      <c r="B2" s="58"/>
      <c r="C2" s="58"/>
      <c r="D2" s="58"/>
      <c r="E2" s="58"/>
      <c r="F2" s="58"/>
      <c r="G2" s="58"/>
      <c r="H2" s="58"/>
      <c r="I2" s="58"/>
      <c r="J2" s="58"/>
      <c r="K2" s="58"/>
      <c r="L2" s="58"/>
      <c r="M2" s="58"/>
      <c r="N2" s="58"/>
      <c r="O2" s="58"/>
    </row>
    <row r="3" spans="1:15" s="24" customFormat="1" ht="20.149999999999999" customHeight="1" x14ac:dyDescent="0.2">
      <c r="A3" s="18" t="s">
        <v>2</v>
      </c>
      <c r="B3" s="19"/>
      <c r="C3" s="19"/>
      <c r="D3" s="19"/>
      <c r="E3" s="19"/>
      <c r="F3" s="20"/>
      <c r="G3" s="21"/>
      <c r="H3" s="22"/>
      <c r="I3" s="22"/>
      <c r="J3" s="19"/>
      <c r="K3" s="19"/>
      <c r="L3" s="19"/>
      <c r="M3" s="19"/>
      <c r="N3" s="19"/>
      <c r="O3" s="23"/>
    </row>
    <row r="4" spans="1:15" s="24" customFormat="1" ht="20.149999999999999" customHeight="1" x14ac:dyDescent="0.2">
      <c r="A4" s="25" t="s">
        <v>30</v>
      </c>
      <c r="B4" s="26"/>
      <c r="C4" s="26"/>
      <c r="D4" s="26"/>
      <c r="E4" s="26"/>
      <c r="F4" s="27"/>
      <c r="G4" s="23"/>
      <c r="H4" s="28"/>
      <c r="I4" s="28"/>
      <c r="J4" s="26"/>
      <c r="K4" s="26"/>
      <c r="L4" s="26"/>
      <c r="M4" s="26"/>
      <c r="N4" s="26"/>
      <c r="O4" s="23"/>
    </row>
    <row r="5" spans="1:15" s="24" customFormat="1" ht="20.149999999999999" customHeight="1" thickBot="1" x14ac:dyDescent="0.25">
      <c r="A5" s="29" t="s">
        <v>3</v>
      </c>
      <c r="B5" s="30"/>
      <c r="C5" s="30"/>
      <c r="D5" s="30"/>
      <c r="E5" s="30"/>
      <c r="F5" s="31"/>
      <c r="G5" s="32"/>
      <c r="H5" s="33"/>
      <c r="I5" s="33"/>
      <c r="J5" s="30"/>
      <c r="K5" s="30"/>
      <c r="L5" s="30"/>
      <c r="M5" s="30"/>
      <c r="N5" s="30"/>
      <c r="O5" s="32"/>
    </row>
    <row r="6" spans="1:15" s="14" customFormat="1" ht="30" customHeight="1" x14ac:dyDescent="0.2">
      <c r="A6" s="61" t="s">
        <v>4</v>
      </c>
      <c r="B6" s="63" t="s">
        <v>5</v>
      </c>
      <c r="C6" s="65" t="s">
        <v>6</v>
      </c>
      <c r="D6" s="63" t="s">
        <v>7</v>
      </c>
      <c r="E6" s="72" t="s">
        <v>8</v>
      </c>
      <c r="F6" s="74" t="s">
        <v>9</v>
      </c>
      <c r="G6" s="76" t="s">
        <v>10</v>
      </c>
      <c r="H6" s="67" t="s">
        <v>11</v>
      </c>
      <c r="I6" s="65" t="s">
        <v>12</v>
      </c>
      <c r="J6" s="65" t="s">
        <v>13</v>
      </c>
      <c r="K6" s="63" t="s">
        <v>14</v>
      </c>
      <c r="L6" s="69" t="s">
        <v>15</v>
      </c>
      <c r="M6" s="70"/>
      <c r="N6" s="71"/>
      <c r="O6" s="59" t="s">
        <v>16</v>
      </c>
    </row>
    <row r="7" spans="1:15" s="14" customFormat="1" ht="50.15" customHeight="1" thickBot="1" x14ac:dyDescent="0.25">
      <c r="A7" s="62"/>
      <c r="B7" s="64"/>
      <c r="C7" s="66"/>
      <c r="D7" s="64"/>
      <c r="E7" s="73"/>
      <c r="F7" s="75"/>
      <c r="G7" s="77"/>
      <c r="H7" s="68"/>
      <c r="I7" s="66"/>
      <c r="J7" s="66"/>
      <c r="K7" s="64"/>
      <c r="L7" s="40" t="s">
        <v>17</v>
      </c>
      <c r="M7" s="40" t="s">
        <v>18</v>
      </c>
      <c r="N7" s="40" t="s">
        <v>19</v>
      </c>
      <c r="O7" s="60"/>
    </row>
    <row r="8" spans="1:15" s="36" customFormat="1" ht="370.5" customHeight="1" x14ac:dyDescent="0.2">
      <c r="A8" s="41" t="s">
        <v>23</v>
      </c>
      <c r="B8" s="38" t="s">
        <v>22</v>
      </c>
      <c r="C8" s="49">
        <v>44799</v>
      </c>
      <c r="D8" s="44" t="s">
        <v>24</v>
      </c>
      <c r="E8" s="44" t="s">
        <v>25</v>
      </c>
      <c r="F8" s="45">
        <v>6050005002007</v>
      </c>
      <c r="G8" s="47" t="s">
        <v>31</v>
      </c>
      <c r="H8" s="46">
        <v>5603334</v>
      </c>
      <c r="I8" s="46">
        <v>5603334</v>
      </c>
      <c r="J8" s="42">
        <f t="shared" ref="J8:J10" si="0">I8/H8</f>
        <v>1</v>
      </c>
      <c r="K8" s="43" t="s">
        <v>20</v>
      </c>
      <c r="L8" s="43" t="s">
        <v>20</v>
      </c>
      <c r="M8" s="43" t="s">
        <v>20</v>
      </c>
      <c r="N8" s="43" t="s">
        <v>20</v>
      </c>
      <c r="O8" s="39"/>
    </row>
    <row r="9" spans="1:15" s="36" customFormat="1" ht="355.5" customHeight="1" x14ac:dyDescent="0.2">
      <c r="A9" s="41" t="s">
        <v>32</v>
      </c>
      <c r="B9" s="38" t="s">
        <v>22</v>
      </c>
      <c r="C9" s="49">
        <v>44799</v>
      </c>
      <c r="D9" s="44" t="s">
        <v>26</v>
      </c>
      <c r="E9" s="44" t="s">
        <v>27</v>
      </c>
      <c r="F9" s="45">
        <v>7020001121200</v>
      </c>
      <c r="G9" s="47" t="s">
        <v>34</v>
      </c>
      <c r="H9" s="46">
        <v>58811324</v>
      </c>
      <c r="I9" s="46">
        <v>58811324</v>
      </c>
      <c r="J9" s="42">
        <f t="shared" si="0"/>
        <v>1</v>
      </c>
      <c r="K9" s="43" t="s">
        <v>20</v>
      </c>
      <c r="L9" s="43" t="s">
        <v>20</v>
      </c>
      <c r="M9" s="43" t="s">
        <v>20</v>
      </c>
      <c r="N9" s="43" t="s">
        <v>20</v>
      </c>
      <c r="O9" s="39"/>
    </row>
    <row r="10" spans="1:15" s="57" customFormat="1" ht="378" customHeight="1" x14ac:dyDescent="0.2">
      <c r="A10" s="48" t="s">
        <v>33</v>
      </c>
      <c r="B10" s="51" t="s">
        <v>22</v>
      </c>
      <c r="C10" s="52">
        <v>44802</v>
      </c>
      <c r="D10" s="53" t="s">
        <v>28</v>
      </c>
      <c r="E10" s="53" t="s">
        <v>29</v>
      </c>
      <c r="F10" s="54">
        <v>6010001030403</v>
      </c>
      <c r="G10" s="47" t="s">
        <v>35</v>
      </c>
      <c r="H10" s="50">
        <v>33647900</v>
      </c>
      <c r="I10" s="50">
        <v>33647900</v>
      </c>
      <c r="J10" s="55">
        <f t="shared" si="0"/>
        <v>1</v>
      </c>
      <c r="K10" s="43" t="s">
        <v>20</v>
      </c>
      <c r="L10" s="43" t="s">
        <v>20</v>
      </c>
      <c r="M10" s="43" t="s">
        <v>20</v>
      </c>
      <c r="N10" s="43" t="s">
        <v>20</v>
      </c>
      <c r="O10" s="56"/>
    </row>
    <row r="11" spans="1:15" s="6" customFormat="1" ht="17.5" x14ac:dyDescent="0.2">
      <c r="C11" s="7"/>
      <c r="D11" s="8"/>
      <c r="E11" s="9"/>
      <c r="F11" s="34"/>
      <c r="G11" s="15"/>
      <c r="H11" s="12"/>
      <c r="I11" s="10"/>
      <c r="J11" s="35"/>
      <c r="K11" s="11"/>
      <c r="L11" s="11"/>
      <c r="M11" s="11"/>
    </row>
    <row r="12" spans="1:15" s="13" customFormat="1" ht="14" x14ac:dyDescent="0.2">
      <c r="A12" s="37" t="s">
        <v>21</v>
      </c>
      <c r="C12" s="14"/>
      <c r="F12" s="16"/>
      <c r="H12" s="17"/>
      <c r="I12" s="17"/>
      <c r="J12" s="14"/>
      <c r="K12" s="14"/>
      <c r="L12" s="14"/>
      <c r="M12" s="14"/>
    </row>
    <row r="13" spans="1:15" ht="95.25" customHeight="1" x14ac:dyDescent="0.2"/>
  </sheetData>
  <autoFilter ref="A7:O24" xr:uid="{00000000-0009-0000-0000-000000000000}"/>
  <sortState xmlns:xlrd2="http://schemas.microsoft.com/office/spreadsheetml/2017/richdata2" ref="A11:Z30">
    <sortCondition ref="B11:B30"/>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disablePrompts="1" count="1">
    <dataValidation allowBlank="1" showInputMessage="1" showErrorMessage="1" prompt="必ず記入" sqref="I11" xr:uid="{00000000-0002-0000-0000-000000000000}"/>
  </dataValidations>
  <pageMargins left="0.70866141732283472" right="0.70866141732283472" top="0.74803149606299213" bottom="0.74803149606299213" header="0.31496062992125984" footer="0.31496062992125984"/>
  <pageSetup paperSize="8" scale="4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847926f1-1f4d-401e-9b26-3e5c2a772002"/>
    <ds:schemaRef ds:uri="http://purl.org/dc/dcmitype/"/>
    <ds:schemaRef ds:uri="5a941860-7cba-47d8-8c76-92fcbe358807"/>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CA4BD2DE-7D05-4AD3-B04E-95F6E538EB4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R４第２・四半期（８月）</vt:lpstr>
      <vt:lpstr>Sheet1</vt:lpstr>
      <vt:lpstr>'R４第２・四半期（８月）'!Print_Area</vt:lpstr>
      <vt:lpstr>'R４第２・四半期（８月）'!Print_Titles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2022-10-05T06:33:41Z</cp:lastPrinted>
  <dcterms:created xsi:type="dcterms:W3CDTF">2012-11-14T23:56:55Z</dcterms:created>
  <dcterms:modified xsi:type="dcterms:W3CDTF">2022-11-22T01:15:23Z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