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ra_cms004\Desktop\"/>
    </mc:Choice>
  </mc:AlternateContent>
  <xr:revisionPtr revIDLastSave="0" documentId="8_{CFEAD5CF-E646-4F25-9350-FEF4F59560F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４第２・四半期委託費入札(最低価格落札)" sheetId="1" r:id="rId1"/>
    <sheet name="R４第２・四半期委託費入札 (総合評価)" sheetId="2" r:id="rId2"/>
  </sheets>
  <externalReferences>
    <externalReference r:id="rId3"/>
  </externalReferences>
  <definedNames>
    <definedName name="_xlnm._FilterDatabase" localSheetId="1" hidden="1">'R４第２・四半期委託費入札 (総合評価)'!$A$7:$M$15</definedName>
    <definedName name="_xlnm._FilterDatabase" localSheetId="0" hidden="1">'R４第２・四半期委託費入札(最低価格落札)'!$A$7:$M$13</definedName>
    <definedName name="_xlnm.Print_Area" localSheetId="1">'R４第２・四半期委託費入札 (総合評価)'!$A$1:$M$15</definedName>
    <definedName name="_xlnm.Print_Area" localSheetId="0">'R４第２・四半期委託費入札(最低価格落札)'!$A$1:$M$13</definedName>
    <definedName name="_xlnm.Print_Titles" localSheetId="1">'R４第２・四半期委託費入札 (総合評価)'!$1:$7</definedName>
    <definedName name="_xlnm.Print_Titles" localSheetId="0">'R４第２・四半期委託費入札(最低価格落札)'!$1:$7</definedName>
    <definedName name="Z_ED7E9622_4360_4412_8A36_B158DA4A696C_.wvu.FilterData" localSheetId="1" hidden="1">'R４第２・四半期委託費入札 (総合評価)'!$A$7:$M$14</definedName>
    <definedName name="Z_ED7E9622_4360_4412_8A36_B158DA4A696C_.wvu.FilterData" localSheetId="0" hidden="1">'R４第２・四半期委託費入札(最低価格落札)'!$A$7:$M$9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9" i="2"/>
  <c r="I8" i="2"/>
</calcChain>
</file>

<file path=xl/sharedStrings.xml><?xml version="1.0" encoding="utf-8"?>
<sst xmlns="http://schemas.openxmlformats.org/spreadsheetml/2006/main" count="68" uniqueCount="39">
  <si>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</si>
  <si>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</si>
  <si>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</si>
  <si>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</si>
  <si>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</si>
  <si>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</si>
  <si>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</si>
  <si>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</si>
  <si>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</si>
  <si>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</si>
  <si>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</si>
  <si>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</si>
  <si>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</si>
  <si>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</si>
  <si>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</si>
  <si>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法人番号</t>
    <rPh sb="0" eb="2">
      <t>ホウジン</t>
    </rPh>
    <rPh sb="2" eb="4">
      <t>バンゴウ</t>
    </rPh>
    <phoneticPr fontId="5"/>
  </si>
  <si>
    <t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</si>
  <si>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</si>
  <si>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委託事業名</t>
    <rPh sb="0" eb="2">
      <t>イタク</t>
    </rPh>
    <rPh sb="2" eb="4">
      <t>ジギョウ</t>
    </rPh>
    <rPh sb="4" eb="5">
      <t>メイ</t>
    </rPh>
    <phoneticPr fontId="5"/>
  </si>
  <si>
    <t>※公益法人の区分において、「公財」は、「公益財団法人」、「公社」は「公益社団法人」、「特財」は、「特例財団法人」、「特社」は「特例社団法人」をいう。</t>
    <phoneticPr fontId="7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</si>
  <si>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7"/>
  </si>
  <si>
    <t>令和4年度放射線対策委託費（被ばく傷病者への対応のための研修）事業</t>
    <phoneticPr fontId="36"/>
  </si>
  <si>
    <t>令和４年度放射線対策委託費（自然起源放射性物質（NORM）による被ばくの包括的調査）事業</t>
    <phoneticPr fontId="36"/>
  </si>
  <si>
    <t>支出負担行為担当官
原子力規制委員会原子力規制庁
長官官房参事官　河原　雄介</t>
    <phoneticPr fontId="36"/>
  </si>
  <si>
    <t>公益財団法人
原子力安全研究協会</t>
    <rPh sb="0" eb="2">
      <t>コウエキ</t>
    </rPh>
    <rPh sb="2" eb="4">
      <t>ザイダン</t>
    </rPh>
    <rPh sb="4" eb="6">
      <t>ホウジン</t>
    </rPh>
    <rPh sb="7" eb="10">
      <t>ゲンシリョク</t>
    </rPh>
    <rPh sb="10" eb="12">
      <t>アンゼン</t>
    </rPh>
    <rPh sb="12" eb="14">
      <t>ケンキュウ</t>
    </rPh>
    <rPh sb="14" eb="16">
      <t>キョウカイ</t>
    </rPh>
    <phoneticPr fontId="36"/>
  </si>
  <si>
    <t>東京都港区新橋５－１８－７</t>
    <rPh sb="0" eb="3">
      <t>トウキョウト</t>
    </rPh>
    <rPh sb="3" eb="5">
      <t>ミナトク</t>
    </rPh>
    <rPh sb="5" eb="7">
      <t>シンバシ</t>
    </rPh>
    <phoneticPr fontId="40"/>
  </si>
  <si>
    <t>国立研究開発法人
量子科学技術研究開発機構</t>
    <phoneticPr fontId="40"/>
  </si>
  <si>
    <t>千葉県千葉市稲毛区穴川4丁目9番1号</t>
    <rPh sb="0" eb="3">
      <t>チバケン</t>
    </rPh>
    <rPh sb="3" eb="6">
      <t>チバシ</t>
    </rPh>
    <rPh sb="6" eb="9">
      <t>イナゲク</t>
    </rPh>
    <rPh sb="9" eb="11">
      <t>アナカワ</t>
    </rPh>
    <rPh sb="12" eb="14">
      <t>チョウメ</t>
    </rPh>
    <rPh sb="15" eb="16">
      <t>バン</t>
    </rPh>
    <rPh sb="17" eb="18">
      <t>ゴウ</t>
    </rPh>
    <phoneticPr fontId="40"/>
  </si>
  <si>
    <t>公財</t>
    <rPh sb="0" eb="1">
      <t>コウ</t>
    </rPh>
    <phoneticPr fontId="36"/>
  </si>
  <si>
    <t>－</t>
    <phoneticPr fontId="36"/>
  </si>
  <si>
    <t>国所管</t>
    <phoneticPr fontId="5"/>
  </si>
  <si>
    <t>令和４年度原子力施設等防災対策等委託費（原子力規制委員会広報総合評価・分析）事業</t>
    <rPh sb="0" eb="2">
      <t>レイワ</t>
    </rPh>
    <rPh sb="3" eb="5">
      <t>ネンド</t>
    </rPh>
    <rPh sb="5" eb="8">
      <t>ゲンシリョク</t>
    </rPh>
    <rPh sb="8" eb="10">
      <t>シセツ</t>
    </rPh>
    <rPh sb="10" eb="11">
      <t>トウ</t>
    </rPh>
    <rPh sb="11" eb="13">
      <t>ボウサイ</t>
    </rPh>
    <rPh sb="13" eb="15">
      <t>タイサク</t>
    </rPh>
    <rPh sb="15" eb="16">
      <t>トウ</t>
    </rPh>
    <rPh sb="16" eb="19">
      <t>イタクヒ</t>
    </rPh>
    <rPh sb="20" eb="23">
      <t>ゲンシリョク</t>
    </rPh>
    <rPh sb="23" eb="25">
      <t>キセイ</t>
    </rPh>
    <rPh sb="25" eb="28">
      <t>イインカイ</t>
    </rPh>
    <rPh sb="28" eb="30">
      <t>コウホウ</t>
    </rPh>
    <rPh sb="30" eb="32">
      <t>ソウゴウ</t>
    </rPh>
    <rPh sb="32" eb="34">
      <t>ヒョウカ</t>
    </rPh>
    <rPh sb="35" eb="37">
      <t>ブンセキ</t>
    </rPh>
    <rPh sb="38" eb="40">
      <t>ジギョウ</t>
    </rPh>
    <phoneticPr fontId="40"/>
  </si>
  <si>
    <t>令和４年度放射線対策委託費（放射線防護基準値の設定方法に関する調査）事業</t>
    <phoneticPr fontId="41"/>
  </si>
  <si>
    <t>株式会社三菱総合研究所</t>
    <phoneticPr fontId="41"/>
  </si>
  <si>
    <t>日本エヌ・ユー・エス株式会社</t>
    <rPh sb="0" eb="2">
      <t>ニホン</t>
    </rPh>
    <rPh sb="10" eb="14">
      <t>カブシキガイシャ</t>
    </rPh>
    <phoneticPr fontId="36"/>
  </si>
  <si>
    <t>東京都新宿区西新宿7丁目5番25号</t>
    <rPh sb="0" eb="3">
      <t>トウキョウト</t>
    </rPh>
    <rPh sb="3" eb="6">
      <t>シンジュクク</t>
    </rPh>
    <rPh sb="6" eb="9">
      <t>ニシシンジュク</t>
    </rPh>
    <rPh sb="10" eb="12">
      <t>チョウメ</t>
    </rPh>
    <rPh sb="13" eb="14">
      <t>バン</t>
    </rPh>
    <rPh sb="16" eb="17">
      <t>ゴウ</t>
    </rPh>
    <phoneticPr fontId="36"/>
  </si>
  <si>
    <t>令和４年度　第２・四半期（R４年７月）</t>
    <rPh sb="0" eb="2">
      <t>レイワ</t>
    </rPh>
    <rPh sb="3" eb="5">
      <t>ネンド</t>
    </rPh>
    <rPh sb="6" eb="7">
      <t>ダイ</t>
    </rPh>
    <rPh sb="9" eb="12">
      <t>シハンキ</t>
    </rPh>
    <rPh sb="15" eb="16">
      <t>ネン</t>
    </rPh>
    <phoneticPr fontId="7"/>
  </si>
  <si>
    <t>（委託：一般競争入札（最低価格落札））</t>
    <rPh sb="11" eb="13">
      <t>サイテイ</t>
    </rPh>
    <rPh sb="13" eb="15">
      <t>カカク</t>
    </rPh>
    <rPh sb="15" eb="17">
      <t>ラクサツ</t>
    </rPh>
    <phoneticPr fontId="7"/>
  </si>
  <si>
    <t>東京都千代田区永田町二丁目１０番３号</t>
    <rPh sb="0" eb="3">
      <t>トウキョウト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</si>
</sst>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;[Red]\-#,##0\ "/>
    <numFmt numFmtId="178" formatCode="0_ ;[Red]\-0\ 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0" tint="-0.49998474074526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8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3" applyNumberFormat="0" applyAlignment="0" applyProtection="0">
      <alignment vertical="center"/>
    </xf>
    <xf numFmtId="0" fontId="16" fillId="26" borderId="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8" borderId="4" applyNumberFormat="0" applyFont="0" applyAlignment="0" applyProtection="0">
      <alignment vertical="center"/>
    </xf>
    <xf numFmtId="0" fontId="13" fillId="28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4" fillId="30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38" fontId="30" fillId="0" borderId="0" xfId="68" applyFont="1" applyFill="1" applyAlignment="1">
      <alignment horizontal="center" vertical="center"/>
    </xf>
    <xf numFmtId="0" fontId="10" fillId="0" borderId="0" xfId="96" applyFont="1" applyFill="1" applyAlignment="1">
      <alignment horizontal="center" vertical="center" wrapText="1"/>
    </xf>
    <xf numFmtId="0" fontId="10" fillId="0" borderId="0" xfId="96" applyFont="1" applyFill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6" fillId="0" borderId="0" xfId="96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38" fontId="30" fillId="0" borderId="0" xfId="68" applyFont="1" applyFill="1" applyAlignment="1">
      <alignment horizontal="center" vertical="center" wrapText="1"/>
    </xf>
    <xf numFmtId="38" fontId="10" fillId="0" borderId="0" xfId="68" applyFont="1" applyFill="1" applyAlignment="1">
      <alignment horizontal="center" vertical="center" wrapText="1"/>
    </xf>
    <xf numFmtId="38" fontId="10" fillId="0" borderId="0" xfId="68" applyFont="1" applyFill="1" applyBorder="1" applyAlignment="1">
      <alignment horizontal="center" vertical="center" wrapText="1"/>
    </xf>
    <xf numFmtId="38" fontId="6" fillId="0" borderId="0" xfId="68" applyFont="1" applyFill="1" applyBorder="1" applyAlignment="1">
      <alignment horizontal="center" vertical="center" wrapText="1"/>
    </xf>
    <xf numFmtId="0" fontId="9" fillId="0" borderId="0" xfId="96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5" fillId="0" borderId="0" xfId="96" applyFont="1" applyFill="1" applyAlignment="1">
      <alignment horizontal="left" vertical="center" wrapText="1"/>
    </xf>
    <xf numFmtId="0" fontId="32" fillId="0" borderId="0" xfId="0" applyFont="1" applyFill="1">
      <alignment vertical="center"/>
    </xf>
    <xf numFmtId="0" fontId="30" fillId="0" borderId="0" xfId="0" applyFont="1" applyFill="1" applyAlignment="1">
      <alignment vertical="center" wrapText="1"/>
    </xf>
    <xf numFmtId="0" fontId="10" fillId="0" borderId="0" xfId="96" applyNumberFormat="1" applyFont="1" applyFill="1" applyAlignment="1">
      <alignment horizontal="center" vertical="center" wrapText="1"/>
    </xf>
    <xf numFmtId="0" fontId="10" fillId="0" borderId="0" xfId="96" applyNumberFormat="1" applyFont="1" applyFill="1" applyBorder="1" applyAlignment="1">
      <alignment horizontal="center" vertical="center" wrapText="1"/>
    </xf>
    <xf numFmtId="0" fontId="6" fillId="0" borderId="0" xfId="96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/>
    </xf>
    <xf numFmtId="0" fontId="8" fillId="0" borderId="2" xfId="96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16" xfId="0" applyFont="1" applyFill="1" applyBorder="1" applyAlignment="1">
      <alignment vertical="center" wrapText="1"/>
    </xf>
    <xf numFmtId="176" fontId="30" fillId="0" borderId="2" xfId="104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7" fillId="0" borderId="2" xfId="104" applyNumberFormat="1" applyFont="1" applyFill="1" applyBorder="1" applyAlignment="1" applyProtection="1">
      <alignment vertical="center" wrapText="1"/>
      <protection locked="0"/>
    </xf>
    <xf numFmtId="3" fontId="37" fillId="0" borderId="2" xfId="68" applyNumberFormat="1" applyFont="1" applyFill="1" applyBorder="1" applyAlignment="1" applyProtection="1">
      <alignment vertical="center"/>
      <protection locked="0"/>
    </xf>
    <xf numFmtId="10" fontId="37" fillId="0" borderId="2" xfId="104" applyNumberFormat="1" applyFont="1" applyFill="1" applyBorder="1" applyAlignment="1" applyProtection="1">
      <alignment horizontal="center" vertical="center" wrapText="1"/>
      <protection locked="0"/>
    </xf>
    <xf numFmtId="0" fontId="38" fillId="0" borderId="16" xfId="104" applyFont="1" applyBorder="1" applyAlignment="1" applyProtection="1">
      <alignment vertical="center" wrapText="1"/>
      <protection locked="0"/>
    </xf>
    <xf numFmtId="3" fontId="38" fillId="0" borderId="16" xfId="68" applyNumberFormat="1" applyFont="1" applyFill="1" applyBorder="1" applyAlignment="1" applyProtection="1">
      <alignment vertical="center"/>
      <protection locked="0"/>
    </xf>
    <xf numFmtId="10" fontId="38" fillId="0" borderId="16" xfId="104" applyNumberFormat="1" applyFont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center" wrapText="1"/>
    </xf>
    <xf numFmtId="0" fontId="37" fillId="33" borderId="2" xfId="104" applyNumberFormat="1" applyFont="1" applyFill="1" applyBorder="1" applyAlignment="1" applyProtection="1">
      <alignment vertical="center" wrapText="1"/>
      <protection locked="0"/>
    </xf>
    <xf numFmtId="176" fontId="30" fillId="33" borderId="18" xfId="104" applyNumberFormat="1" applyFont="1" applyFill="1" applyBorder="1" applyAlignment="1">
      <alignment horizontal="center" vertical="center" wrapText="1"/>
    </xf>
    <xf numFmtId="176" fontId="30" fillId="33" borderId="16" xfId="104" applyNumberFormat="1" applyFont="1" applyFill="1" applyBorder="1" applyAlignment="1">
      <alignment horizontal="center" vertical="center" wrapText="1"/>
    </xf>
    <xf numFmtId="0" fontId="30" fillId="33" borderId="15" xfId="0" applyFont="1" applyFill="1" applyBorder="1" applyAlignment="1">
      <alignment horizontal="center" vertical="center" wrapText="1"/>
    </xf>
    <xf numFmtId="0" fontId="31" fillId="33" borderId="16" xfId="96" applyFont="1" applyFill="1" applyBorder="1" applyAlignment="1">
      <alignment horizontal="center" vertical="center" wrapText="1"/>
    </xf>
    <xf numFmtId="178" fontId="38" fillId="0" borderId="22" xfId="104" applyNumberFormat="1" applyFont="1" applyBorder="1" applyAlignment="1" applyProtection="1">
      <alignment vertical="center" shrinkToFit="1"/>
      <protection locked="0"/>
    </xf>
    <xf numFmtId="0" fontId="38" fillId="0" borderId="24" xfId="0" applyFont="1" applyBorder="1" applyAlignment="1">
      <alignment vertical="center" wrapText="1"/>
    </xf>
    <xf numFmtId="178" fontId="30" fillId="0" borderId="23" xfId="104" applyNumberFormat="1" applyFont="1" applyFill="1" applyBorder="1" applyAlignment="1" applyProtection="1">
      <alignment horizontal="center" vertical="center" shrinkToFit="1"/>
      <protection locked="0"/>
    </xf>
    <xf numFmtId="3" fontId="39" fillId="33" borderId="16" xfId="68" applyNumberFormat="1" applyFont="1" applyFill="1" applyBorder="1" applyAlignment="1" applyProtection="1">
      <alignment horizontal="right" vertical="center" wrapText="1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>
      <alignment horizontal="center" vertical="center" wrapText="1"/>
    </xf>
    <xf numFmtId="10" fontId="38" fillId="0" borderId="16" xfId="104" applyNumberFormat="1" applyFont="1" applyBorder="1" applyAlignment="1" applyProtection="1">
      <alignment horizontal="right" vertical="center" wrapText="1"/>
      <protection locked="0"/>
    </xf>
    <xf numFmtId="3" fontId="6" fillId="0" borderId="16" xfId="144" applyNumberFormat="1" applyFont="1" applyFill="1" applyBorder="1" applyAlignment="1" applyProtection="1">
      <alignment horizontal="right" vertical="center" wrapText="1"/>
      <protection locked="0"/>
    </xf>
    <xf numFmtId="3" fontId="6" fillId="0" borderId="16" xfId="144" applyNumberFormat="1" applyFont="1" applyFill="1" applyBorder="1" applyAlignment="1" applyProtection="1">
      <alignment horizontal="right" vertical="center"/>
      <protection locked="0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vertical="center" wrapText="1"/>
    </xf>
    <xf numFmtId="0" fontId="38" fillId="0" borderId="16" xfId="104" applyFont="1" applyBorder="1" applyAlignment="1" applyProtection="1">
      <alignment vertical="center" wrapText="1"/>
      <protection locked="0"/>
    </xf>
    <xf numFmtId="176" fontId="30" fillId="33" borderId="20" xfId="104" applyNumberFormat="1" applyFont="1" applyFill="1" applyBorder="1" applyAlignment="1">
      <alignment horizontal="center" vertical="center" wrapText="1"/>
    </xf>
    <xf numFmtId="176" fontId="30" fillId="33" borderId="16" xfId="104" applyNumberFormat="1" applyFont="1" applyFill="1" applyBorder="1" applyAlignment="1">
      <alignment horizontal="center" vertical="center" wrapText="1"/>
    </xf>
    <xf numFmtId="178" fontId="38" fillId="0" borderId="22" xfId="104" applyNumberFormat="1" applyFont="1" applyBorder="1" applyAlignment="1" applyProtection="1">
      <alignment vertical="center" shrinkToFit="1"/>
      <protection locked="0"/>
    </xf>
    <xf numFmtId="0" fontId="38" fillId="0" borderId="1" xfId="104" applyFont="1" applyBorder="1" applyAlignment="1" applyProtection="1">
      <alignment vertical="center" wrapText="1"/>
      <protection locked="0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0" fillId="33" borderId="1" xfId="0" applyFont="1" applyFill="1" applyBorder="1" applyAlignment="1">
      <alignment vertical="center" wrapText="1"/>
    </xf>
    <xf numFmtId="0" fontId="30" fillId="33" borderId="16" xfId="0" applyFont="1" applyFill="1" applyBorder="1" applyAlignment="1">
      <alignment vertical="center" wrapText="1"/>
    </xf>
    <xf numFmtId="0" fontId="38" fillId="0" borderId="14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38" fontId="0" fillId="0" borderId="0" xfId="68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0" fontId="0" fillId="0" borderId="0" xfId="0" applyNumberFormat="1" applyFont="1" applyFill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0" fontId="44" fillId="0" borderId="0" xfId="0" applyFont="1" applyFill="1">
      <alignment vertical="center"/>
    </xf>
    <xf numFmtId="0" fontId="45" fillId="0" borderId="0" xfId="96" applyFont="1" applyFill="1" applyAlignment="1">
      <alignment horizontal="left" vertical="center" wrapText="1"/>
    </xf>
    <xf numFmtId="0" fontId="46" fillId="0" borderId="0" xfId="96" applyFont="1" applyFill="1" applyAlignment="1">
      <alignment horizontal="center" vertical="center" wrapText="1"/>
    </xf>
    <xf numFmtId="0" fontId="46" fillId="0" borderId="0" xfId="96" applyNumberFormat="1" applyFont="1" applyFill="1" applyAlignment="1">
      <alignment horizontal="center" vertical="center" wrapText="1"/>
    </xf>
    <xf numFmtId="38" fontId="46" fillId="0" borderId="0" xfId="68" applyFont="1" applyFill="1" applyAlignment="1">
      <alignment horizontal="center" vertical="center" wrapText="1"/>
    </xf>
    <xf numFmtId="10" fontId="46" fillId="0" borderId="0" xfId="96" applyNumberFormat="1" applyFont="1" applyFill="1" applyAlignment="1">
      <alignment horizontal="center" vertical="center" wrapText="1"/>
    </xf>
    <xf numFmtId="0" fontId="42" fillId="0" borderId="0" xfId="0" applyFont="1" applyFill="1">
      <alignment vertical="center"/>
    </xf>
    <xf numFmtId="0" fontId="47" fillId="0" borderId="0" xfId="0" applyFont="1" applyFill="1" applyAlignment="1">
      <alignment horizontal="left" vertical="center"/>
    </xf>
    <xf numFmtId="0" fontId="46" fillId="0" borderId="0" xfId="96" applyFont="1" applyFill="1" applyBorder="1" applyAlignment="1">
      <alignment horizontal="center" vertical="center" wrapText="1"/>
    </xf>
    <xf numFmtId="0" fontId="46" fillId="0" borderId="0" xfId="96" applyNumberFormat="1" applyFont="1" applyFill="1" applyBorder="1" applyAlignment="1">
      <alignment horizontal="center" vertical="center" wrapText="1"/>
    </xf>
    <xf numFmtId="38" fontId="46" fillId="0" borderId="0" xfId="68" applyFont="1" applyFill="1" applyBorder="1" applyAlignment="1">
      <alignment horizontal="center" vertical="center" wrapText="1"/>
    </xf>
    <xf numFmtId="10" fontId="46" fillId="0" borderId="0" xfId="96" applyNumberFormat="1" applyFont="1" applyFill="1" applyBorder="1" applyAlignment="1">
      <alignment horizontal="center" vertical="center" wrapText="1"/>
    </xf>
    <xf numFmtId="0" fontId="48" fillId="0" borderId="0" xfId="96" applyFont="1" applyFill="1" applyBorder="1" applyAlignment="1">
      <alignment horizontal="left" vertical="center"/>
    </xf>
    <xf numFmtId="0" fontId="49" fillId="0" borderId="0" xfId="96" applyFont="1" applyFill="1" applyBorder="1" applyAlignment="1">
      <alignment horizontal="center" vertical="center" wrapText="1"/>
    </xf>
    <xf numFmtId="0" fontId="49" fillId="0" borderId="0" xfId="96" applyNumberFormat="1" applyFont="1" applyFill="1" applyBorder="1" applyAlignment="1">
      <alignment horizontal="center" vertical="center" wrapText="1"/>
    </xf>
    <xf numFmtId="38" fontId="49" fillId="0" borderId="0" xfId="68" applyFont="1" applyFill="1" applyBorder="1" applyAlignment="1">
      <alignment horizontal="center" vertical="center" wrapText="1"/>
    </xf>
    <xf numFmtId="10" fontId="49" fillId="0" borderId="0" xfId="96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43" fillId="0" borderId="2" xfId="96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0" fillId="33" borderId="1" xfId="0" applyFont="1" applyFill="1" applyBorder="1" applyAlignment="1">
      <alignment vertical="center" wrapText="1"/>
    </xf>
    <xf numFmtId="176" fontId="0" fillId="33" borderId="20" xfId="104" applyNumberFormat="1" applyFont="1" applyFill="1" applyBorder="1" applyAlignment="1">
      <alignment horizontal="center" vertical="center" wrapText="1"/>
    </xf>
    <xf numFmtId="0" fontId="39" fillId="33" borderId="16" xfId="104" applyFont="1" applyFill="1" applyBorder="1" applyAlignment="1" applyProtection="1">
      <alignment vertical="center" wrapText="1"/>
      <protection locked="0"/>
    </xf>
    <xf numFmtId="0" fontId="39" fillId="33" borderId="1" xfId="104" applyFont="1" applyFill="1" applyBorder="1" applyAlignment="1" applyProtection="1">
      <alignment vertical="center" wrapText="1"/>
      <protection locked="0"/>
    </xf>
    <xf numFmtId="178" fontId="39" fillId="0" borderId="22" xfId="104" applyNumberFormat="1" applyFont="1" applyBorder="1" applyAlignment="1" applyProtection="1">
      <alignment vertical="center" shrinkToFit="1"/>
      <protection locked="0"/>
    </xf>
    <xf numFmtId="3" fontId="39" fillId="0" borderId="16" xfId="144" applyNumberFormat="1" applyFont="1" applyFill="1" applyBorder="1" applyAlignment="1" applyProtection="1">
      <alignment horizontal="center" vertical="center"/>
      <protection locked="0"/>
    </xf>
    <xf numFmtId="10" fontId="39" fillId="0" borderId="16" xfId="104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39" fillId="0" borderId="27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33" borderId="16" xfId="0" applyFont="1" applyFill="1" applyBorder="1" applyAlignment="1">
      <alignment vertical="center" wrapText="1"/>
    </xf>
    <xf numFmtId="176" fontId="0" fillId="33" borderId="16" xfId="10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9" fillId="0" borderId="28" xfId="0" applyFont="1" applyBorder="1" applyAlignment="1" applyProtection="1">
      <alignment horizontal="left" vertical="center" wrapText="1"/>
      <protection locked="0"/>
    </xf>
    <xf numFmtId="0" fontId="39" fillId="0" borderId="24" xfId="0" applyFont="1" applyBorder="1" applyAlignment="1">
      <alignment vertical="center" wrapText="1"/>
    </xf>
    <xf numFmtId="14" fontId="39" fillId="0" borderId="16" xfId="104" quotePrefix="1" applyNumberFormat="1" applyFont="1" applyBorder="1" applyAlignment="1" applyProtection="1">
      <alignment horizontal="right" vertical="center" wrapText="1"/>
      <protection locked="0"/>
    </xf>
    <xf numFmtId="0" fontId="39" fillId="0" borderId="16" xfId="104" applyFont="1" applyBorder="1" applyAlignment="1" applyProtection="1">
      <alignment vertical="center" wrapText="1"/>
      <protection locked="0"/>
    </xf>
    <xf numFmtId="3" fontId="39" fillId="0" borderId="16" xfId="68" applyNumberFormat="1" applyFont="1" applyFill="1" applyBorder="1" applyAlignment="1" applyProtection="1">
      <alignment vertical="center"/>
      <protection locked="0"/>
    </xf>
    <xf numFmtId="10" fontId="39" fillId="33" borderId="16" xfId="104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>
      <alignment horizontal="center" vertical="center" wrapText="1"/>
    </xf>
    <xf numFmtId="178" fontId="39" fillId="33" borderId="22" xfId="104" applyNumberFormat="1" applyFont="1" applyFill="1" applyBorder="1" applyAlignment="1" applyProtection="1">
      <alignment vertical="center" shrinkToFit="1"/>
      <protection locked="0"/>
    </xf>
    <xf numFmtId="3" fontId="39" fillId="33" borderId="16" xfId="68" applyNumberFormat="1" applyFont="1" applyFill="1" applyBorder="1" applyAlignment="1" applyProtection="1">
      <alignment vertical="center"/>
      <protection locked="0"/>
    </xf>
    <xf numFmtId="0" fontId="0" fillId="33" borderId="18" xfId="0" applyFont="1" applyFill="1" applyBorder="1" applyAlignment="1">
      <alignment horizontal="center" vertical="center" wrapText="1"/>
    </xf>
    <xf numFmtId="3" fontId="39" fillId="0" borderId="16" xfId="68" applyNumberFormat="1" applyFont="1" applyFill="1" applyBorder="1" applyAlignment="1" applyProtection="1">
      <alignment horizontal="right" vertical="center"/>
      <protection locked="0"/>
    </xf>
    <xf numFmtId="10" fontId="39" fillId="0" borderId="16" xfId="104" applyNumberFormat="1" applyFont="1" applyBorder="1" applyAlignment="1" applyProtection="1">
      <alignment horizontal="center" vertical="center" wrapText="1"/>
      <protection locked="0"/>
    </xf>
    <xf numFmtId="0" fontId="39" fillId="3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76" fontId="0" fillId="0" borderId="2" xfId="104" applyNumberFormat="1" applyFont="1" applyFill="1" applyBorder="1" applyAlignment="1">
      <alignment horizontal="center" vertical="center" wrapText="1"/>
    </xf>
    <xf numFmtId="0" fontId="0" fillId="0" borderId="2" xfId="104" applyFont="1" applyFill="1" applyBorder="1" applyAlignment="1">
      <alignment vertical="center" wrapText="1"/>
    </xf>
    <xf numFmtId="0" fontId="0" fillId="0" borderId="2" xfId="0" applyFont="1" applyFill="1" applyBorder="1" applyAlignment="1" applyProtection="1">
      <alignment vertical="center" wrapText="1"/>
      <protection locked="0"/>
    </xf>
    <xf numFmtId="178" fontId="0" fillId="0" borderId="23" xfId="104" applyNumberFormat="1" applyFont="1" applyFill="1" applyBorder="1" applyAlignment="1" applyProtection="1">
      <alignment vertical="center" shrinkToFit="1"/>
      <protection locked="0"/>
    </xf>
    <xf numFmtId="177" fontId="0" fillId="0" borderId="2" xfId="68" applyNumberFormat="1" applyFont="1" applyFill="1" applyBorder="1" applyAlignment="1">
      <alignment vertical="center" wrapText="1"/>
    </xf>
    <xf numFmtId="38" fontId="0" fillId="0" borderId="2" xfId="104" applyNumberFormat="1" applyFont="1" applyFill="1" applyBorder="1" applyAlignment="1">
      <alignment horizontal="right" vertical="center" wrapText="1"/>
    </xf>
    <xf numFmtId="10" fontId="0" fillId="0" borderId="2" xfId="68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38" fontId="0" fillId="0" borderId="0" xfId="68" applyFont="1" applyFill="1" applyAlignment="1">
      <alignment horizontal="center" vertical="center"/>
    </xf>
    <xf numFmtId="0" fontId="3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96" applyFont="1" applyFill="1" applyBorder="1" applyAlignment="1">
      <alignment horizontal="center" vertical="center" wrapText="1"/>
    </xf>
    <xf numFmtId="0" fontId="8" fillId="0" borderId="0" xfId="96" applyFont="1" applyFill="1" applyAlignment="1">
      <alignment horizontal="center" vertical="center" wrapText="1"/>
    </xf>
    <xf numFmtId="0" fontId="8" fillId="0" borderId="13" xfId="96" applyFont="1" applyFill="1" applyBorder="1" applyAlignment="1">
      <alignment horizontal="center" vertical="center" wrapText="1"/>
    </xf>
    <xf numFmtId="0" fontId="8" fillId="0" borderId="15" xfId="96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96" applyFont="1" applyFill="1" applyBorder="1" applyAlignment="1">
      <alignment horizontal="center" vertical="center" wrapText="1"/>
    </xf>
    <xf numFmtId="38" fontId="8" fillId="0" borderId="1" xfId="68" applyFont="1" applyFill="1" applyBorder="1" applyAlignment="1">
      <alignment horizontal="center" vertical="center" wrapText="1"/>
    </xf>
    <xf numFmtId="38" fontId="8" fillId="0" borderId="2" xfId="68" applyFont="1" applyFill="1" applyBorder="1" applyAlignment="1">
      <alignment horizontal="center" vertical="center" wrapText="1"/>
    </xf>
    <xf numFmtId="0" fontId="43" fillId="0" borderId="1" xfId="96" applyFont="1" applyFill="1" applyBorder="1" applyAlignment="1">
      <alignment horizontal="center" vertical="center" wrapText="1"/>
    </xf>
    <xf numFmtId="0" fontId="43" fillId="0" borderId="13" xfId="96" applyFont="1" applyFill="1" applyBorder="1" applyAlignment="1">
      <alignment horizontal="center" vertical="center" wrapText="1"/>
    </xf>
    <xf numFmtId="0" fontId="43" fillId="0" borderId="15" xfId="96" applyFont="1" applyFill="1" applyBorder="1" applyAlignment="1">
      <alignment horizontal="center" vertical="center" wrapText="1"/>
    </xf>
    <xf numFmtId="0" fontId="43" fillId="0" borderId="0" xfId="96" applyFont="1" applyFill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2" xfId="96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38" fontId="43" fillId="0" borderId="1" xfId="68" applyFont="1" applyFill="1" applyBorder="1" applyAlignment="1">
      <alignment horizontal="center" vertical="center" wrapText="1"/>
    </xf>
    <xf numFmtId="38" fontId="43" fillId="0" borderId="2" xfId="68" applyFont="1" applyFill="1" applyBorder="1" applyAlignment="1">
      <alignment horizontal="center" vertical="center" wrapText="1"/>
    </xf>
    <xf numFmtId="10" fontId="43" fillId="0" borderId="1" xfId="96" applyNumberFormat="1" applyFont="1" applyFill="1" applyBorder="1" applyAlignment="1">
      <alignment horizontal="center" vertical="center" wrapText="1"/>
    </xf>
    <xf numFmtId="10" fontId="43" fillId="0" borderId="2" xfId="96" applyNumberFormat="1" applyFont="1" applyFill="1" applyBorder="1" applyAlignment="1">
      <alignment horizontal="center" vertical="center" wrapText="1"/>
    </xf>
  </cellXfs>
  <cellStyles count="14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47" xr:uid="{CA25405E-82CF-48A8-A78B-53C1FE723EAC}"/>
    <cellStyle name="パーセント 5 2 3" xfId="137" xr:uid="{5495E29D-276F-40B0-B066-987B69D5F29D}"/>
    <cellStyle name="パーセント 5 3" xfId="122" xr:uid="{00000000-0005-0000-0000-00003C000000}"/>
    <cellStyle name="パーセント 5 3 2" xfId="142" xr:uid="{1B7E8358-417B-4B00-80EC-F23823B3EC1A}"/>
    <cellStyle name="パーセント 5 4" xfId="132" xr:uid="{5FAF1EC1-99E2-4295-A8E1-20DE15486F5F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44" xr:uid="{E4A5BE94-DAB9-4E09-8247-756B9EA6A53E}"/>
    <cellStyle name="桁区切り 6 2 3" xfId="134" xr:uid="{360BF4A0-BE95-48A1-90FE-90EDEF58E422}"/>
    <cellStyle name="桁区切り 6 3" xfId="119" xr:uid="{00000000-0005-0000-0000-000050000000}"/>
    <cellStyle name="桁区切り 6 3 2" xfId="139" xr:uid="{8ED39140-26F9-4E2C-B696-76CF8D2296FB}"/>
    <cellStyle name="桁区切り 6 4" xfId="129" xr:uid="{E080089C-537D-4D92-8A34-35E2175E1579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45" xr:uid="{EFD18DE7-46BD-47AC-9979-BFD3AAB840E4}"/>
    <cellStyle name="標準 4 2 2 2 3" xfId="135" xr:uid="{E06E4130-3AB8-40DC-84B0-FF1834BA06D9}"/>
    <cellStyle name="標準 4 2 2 3" xfId="120" xr:uid="{00000000-0005-0000-0000-000072000000}"/>
    <cellStyle name="標準 4 2 2 3 2" xfId="140" xr:uid="{E121C6AE-2604-4CA1-B6D9-DCA41066FE27}"/>
    <cellStyle name="標準 4 2 2 4" xfId="130" xr:uid="{D6E3B293-133A-4B72-A327-494541AC0E53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46" xr:uid="{CB8286DB-7782-4DF1-9D61-8B5C5CE8AB66}"/>
    <cellStyle name="標準 6 2 2 3" xfId="136" xr:uid="{7C3276A3-50D0-4146-97BB-6B5B2ABAB337}"/>
    <cellStyle name="標準 6 2 3" xfId="121" xr:uid="{00000000-0005-0000-0000-000078000000}"/>
    <cellStyle name="標準 6 2 3 2" xfId="141" xr:uid="{FF946F6B-EA17-4DAF-A182-0233AB9589ED}"/>
    <cellStyle name="標準 6 2 4" xfId="131" xr:uid="{C4842B57-3375-4839-B655-729608E83C2E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43" xr:uid="{8BA3A4A1-DDC7-42D4-B6FB-9D4132F5B6C4}"/>
    <cellStyle name="標準 7 2 3" xfId="133" xr:uid="{DE6DC4CF-631E-4400-B96E-8B6DB0E7105A}"/>
    <cellStyle name="標準 7 3" xfId="118" xr:uid="{00000000-0005-0000-0000-00007C000000}"/>
    <cellStyle name="標準 7 3 2" xfId="138" xr:uid="{9B1B0FAE-340F-4678-A34F-353DDCDA40F2}"/>
    <cellStyle name="標準 7 4" xfId="128" xr:uid="{5767536D-72D9-4EAA-BBFB-3DDC8C41FCF8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6"/>
  <sheetViews>
    <sheetView view="pageBreakPreview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B22" sqref="B22"/>
    </sheetView>
  </sheetViews>
  <sheetFormatPr defaultColWidth="9" defaultRowHeight="13" x14ac:dyDescent="0.2"/>
  <cols>
    <col min="1" max="1" width="37.6328125" style="4" customWidth="1"/>
    <col min="2" max="2" width="31.1796875" style="4" customWidth="1"/>
    <col min="3" max="3" width="20.6328125" style="9" customWidth="1"/>
    <col min="4" max="4" width="25.6328125" style="9" customWidth="1"/>
    <col min="5" max="5" width="34.81640625" style="9" customWidth="1"/>
    <col min="6" max="6" width="18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32.54296875" style="4" customWidth="1"/>
    <col min="15" max="16384" width="9" style="4"/>
  </cols>
  <sheetData>
    <row r="1" spans="1:15" ht="20.149999999999999" hidden="1" customHeight="1" x14ac:dyDescent="0.2">
      <c r="B1" s="8"/>
      <c r="D1" s="4"/>
      <c r="E1" s="4"/>
      <c r="G1" s="12"/>
      <c r="H1" s="10"/>
      <c r="M1" s="11" t="s">
        <v>0</v>
      </c>
    </row>
    <row r="2" spans="1:15" s="5" customFormat="1" ht="60" hidden="1" customHeight="1" x14ac:dyDescent="0.2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36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.149999999999999" customHeight="1" thickBot="1" x14ac:dyDescent="0.25">
      <c r="A5" s="16" t="s">
        <v>37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140" t="s">
        <v>18</v>
      </c>
      <c r="B6" s="136" t="s">
        <v>11</v>
      </c>
      <c r="C6" s="136" t="s">
        <v>2</v>
      </c>
      <c r="D6" s="134" t="s">
        <v>13</v>
      </c>
      <c r="E6" s="134" t="s">
        <v>14</v>
      </c>
      <c r="F6" s="134" t="s">
        <v>15</v>
      </c>
      <c r="G6" s="143" t="s">
        <v>3</v>
      </c>
      <c r="H6" s="136" t="s">
        <v>4</v>
      </c>
      <c r="I6" s="136" t="s">
        <v>5</v>
      </c>
      <c r="J6" s="136" t="s">
        <v>6</v>
      </c>
      <c r="K6" s="136"/>
      <c r="L6" s="136"/>
      <c r="M6" s="138" t="s">
        <v>7</v>
      </c>
    </row>
    <row r="7" spans="1:15" s="19" customFormat="1" ht="33.5" thickBot="1" x14ac:dyDescent="0.25">
      <c r="A7" s="141"/>
      <c r="B7" s="142"/>
      <c r="C7" s="142"/>
      <c r="D7" s="135"/>
      <c r="E7" s="135"/>
      <c r="F7" s="135"/>
      <c r="G7" s="144"/>
      <c r="H7" s="142"/>
      <c r="I7" s="142"/>
      <c r="J7" s="25" t="s">
        <v>8</v>
      </c>
      <c r="K7" s="25" t="s">
        <v>9</v>
      </c>
      <c r="L7" s="25" t="s">
        <v>10</v>
      </c>
      <c r="M7" s="139"/>
    </row>
    <row r="8" spans="1:15" s="20" customFormat="1" ht="60" customHeight="1" x14ac:dyDescent="0.2">
      <c r="A8" s="59" t="s">
        <v>21</v>
      </c>
      <c r="B8" s="61" t="s">
        <v>23</v>
      </c>
      <c r="C8" s="55">
        <v>44756</v>
      </c>
      <c r="D8" s="54" t="s">
        <v>24</v>
      </c>
      <c r="E8" s="58" t="s">
        <v>25</v>
      </c>
      <c r="F8" s="57">
        <v>1010405009411</v>
      </c>
      <c r="G8" s="51">
        <v>15370395</v>
      </c>
      <c r="H8" s="50">
        <v>15000000</v>
      </c>
      <c r="I8" s="49">
        <f>H8/G8</f>
        <v>0.97590205066297908</v>
      </c>
      <c r="J8" s="52" t="s">
        <v>28</v>
      </c>
      <c r="K8" s="52" t="s">
        <v>30</v>
      </c>
      <c r="L8" s="52">
        <v>1</v>
      </c>
      <c r="M8" s="53"/>
      <c r="N8" s="46"/>
    </row>
    <row r="9" spans="1:15" s="20" customFormat="1" ht="60" customHeight="1" x14ac:dyDescent="0.2">
      <c r="A9" s="60" t="s">
        <v>22</v>
      </c>
      <c r="B9" s="62" t="s">
        <v>23</v>
      </c>
      <c r="C9" s="56">
        <v>44764</v>
      </c>
      <c r="D9" s="54" t="s">
        <v>26</v>
      </c>
      <c r="E9" s="54" t="s">
        <v>27</v>
      </c>
      <c r="F9" s="57">
        <v>8040005001619</v>
      </c>
      <c r="G9" s="51">
        <v>6612480</v>
      </c>
      <c r="H9" s="50">
        <v>2626697</v>
      </c>
      <c r="I9" s="49">
        <f>H9/G9</f>
        <v>0.39723326195315523</v>
      </c>
      <c r="J9" s="48" t="s">
        <v>29</v>
      </c>
      <c r="K9" s="48" t="s">
        <v>29</v>
      </c>
      <c r="L9" s="48" t="s">
        <v>29</v>
      </c>
      <c r="M9" s="53"/>
      <c r="N9" s="47"/>
    </row>
    <row r="10" spans="1:15" s="20" customFormat="1" ht="60" customHeight="1" x14ac:dyDescent="0.2">
      <c r="A10" s="43"/>
      <c r="B10" s="27"/>
      <c r="C10" s="39"/>
      <c r="D10" s="33"/>
      <c r="E10" s="33"/>
      <c r="F10" s="42"/>
      <c r="G10" s="34"/>
      <c r="H10" s="34"/>
      <c r="I10" s="35"/>
      <c r="J10" s="41"/>
      <c r="K10" s="41"/>
      <c r="L10" s="41"/>
      <c r="M10" s="36"/>
    </row>
    <row r="11" spans="1:15" s="20" customFormat="1" ht="60" customHeight="1" x14ac:dyDescent="0.2">
      <c r="A11" s="43"/>
      <c r="B11" s="27"/>
      <c r="C11" s="38"/>
      <c r="D11" s="33"/>
      <c r="E11" s="33"/>
      <c r="F11" s="42"/>
      <c r="G11" s="34"/>
      <c r="H11" s="34"/>
      <c r="I11" s="35"/>
      <c r="J11" s="41"/>
      <c r="K11" s="41"/>
      <c r="L11" s="41"/>
      <c r="M11" s="36"/>
    </row>
    <row r="12" spans="1:15" s="20" customFormat="1" ht="60" customHeight="1" thickBot="1" x14ac:dyDescent="0.25">
      <c r="A12" s="63"/>
      <c r="B12" s="26"/>
      <c r="C12" s="28"/>
      <c r="D12" s="37"/>
      <c r="E12" s="30"/>
      <c r="F12" s="44"/>
      <c r="G12" s="31"/>
      <c r="H12" s="31"/>
      <c r="I12" s="32"/>
      <c r="J12" s="29"/>
      <c r="K12" s="29"/>
      <c r="L12" s="29"/>
      <c r="M12" s="40"/>
    </row>
    <row r="13" spans="1:15" x14ac:dyDescent="0.2">
      <c r="A13" s="132" t="s">
        <v>19</v>
      </c>
      <c r="B13" s="133"/>
      <c r="C13" s="133"/>
      <c r="D13" s="133"/>
      <c r="E13" s="133"/>
      <c r="O13" s="20"/>
    </row>
    <row r="1048576" spans="14:14" x14ac:dyDescent="0.2">
      <c r="N1048576" s="20"/>
    </row>
  </sheetData>
  <autoFilter ref="A7:M13" xr:uid="{00000000-0009-0000-0000-000000000000}"/>
  <sortState xmlns:xlrd2="http://schemas.microsoft.com/office/spreadsheetml/2017/richdata2" ref="A8:V62">
    <sortCondition ref="C8:C62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13:E13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7"/>
  <dataValidations count="1">
    <dataValidation type="list" allowBlank="1" showInputMessage="1" showErrorMessage="1" sqref="N8:N9" xr:uid="{7383FC2D-3D76-479A-9750-CADAE9D2998B}">
      <formula1>$F$224:$F$250</formula1>
    </dataValidation>
  </dataValidations>
  <pageMargins left="0.7" right="0.7" top="0.75" bottom="0.75" header="0.3" footer="0.3"/>
  <pageSetup paperSize="8" scale="64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15"/>
  <sheetViews>
    <sheetView tabSelected="1" view="pageBreakPreview" zoomScaleNormal="80" zoomScaleSheetLayoutView="10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D11" sqref="D11"/>
    </sheetView>
  </sheetViews>
  <sheetFormatPr defaultColWidth="9" defaultRowHeight="13" x14ac:dyDescent="0.2"/>
  <cols>
    <col min="1" max="1" width="41.08984375" style="64" customWidth="1"/>
    <col min="2" max="2" width="31.1796875" style="64" customWidth="1"/>
    <col min="3" max="3" width="20.6328125" style="66" customWidth="1"/>
    <col min="4" max="4" width="25.6328125" style="66" customWidth="1"/>
    <col min="5" max="5" width="35.81640625" style="66" customWidth="1"/>
    <col min="6" max="6" width="15.453125" style="67" bestFit="1" customWidth="1"/>
    <col min="7" max="7" width="20.6328125" style="131" customWidth="1"/>
    <col min="8" max="8" width="20.6328125" style="64" customWidth="1"/>
    <col min="9" max="9" width="20.6328125" style="70" customWidth="1"/>
    <col min="10" max="12" width="20.6328125" style="66" customWidth="1"/>
    <col min="13" max="13" width="15.6328125" style="64" customWidth="1"/>
    <col min="14" max="14" width="22.90625" style="64" customWidth="1"/>
    <col min="15" max="16384" width="9" style="64"/>
  </cols>
  <sheetData>
    <row r="1" spans="1:15" ht="20.149999999999999" hidden="1" customHeight="1" x14ac:dyDescent="0.2">
      <c r="B1" s="65"/>
      <c r="D1" s="64"/>
      <c r="E1" s="64"/>
      <c r="G1" s="68"/>
      <c r="H1" s="69"/>
      <c r="M1" s="71" t="s">
        <v>0</v>
      </c>
    </row>
    <row r="2" spans="1:15" s="72" customFormat="1" ht="60" hidden="1" customHeight="1" x14ac:dyDescent="0.2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5" s="78" customFormat="1" ht="20.149999999999999" customHeight="1" x14ac:dyDescent="0.2">
      <c r="A3" s="73" t="s">
        <v>12</v>
      </c>
      <c r="B3" s="74"/>
      <c r="C3" s="74"/>
      <c r="D3" s="74"/>
      <c r="E3" s="74"/>
      <c r="F3" s="75"/>
      <c r="G3" s="76"/>
      <c r="H3" s="74"/>
      <c r="I3" s="77"/>
      <c r="J3" s="74"/>
      <c r="K3" s="74"/>
      <c r="L3" s="74"/>
      <c r="M3" s="74"/>
    </row>
    <row r="4" spans="1:15" s="78" customFormat="1" ht="20.149999999999999" customHeight="1" x14ac:dyDescent="0.2">
      <c r="A4" s="79" t="s">
        <v>36</v>
      </c>
      <c r="B4" s="80"/>
      <c r="C4" s="80"/>
      <c r="D4" s="80"/>
      <c r="E4" s="80"/>
      <c r="F4" s="81"/>
      <c r="G4" s="82"/>
      <c r="H4" s="80"/>
      <c r="I4" s="83"/>
      <c r="J4" s="80"/>
      <c r="K4" s="80"/>
      <c r="L4" s="80"/>
    </row>
    <row r="5" spans="1:15" ht="20.149999999999999" customHeight="1" thickBot="1" x14ac:dyDescent="0.25">
      <c r="A5" s="84" t="s">
        <v>20</v>
      </c>
      <c r="B5" s="85"/>
      <c r="C5" s="85"/>
      <c r="D5" s="85"/>
      <c r="E5" s="85"/>
      <c r="F5" s="86"/>
      <c r="G5" s="87"/>
      <c r="H5" s="85"/>
      <c r="I5" s="88"/>
      <c r="J5" s="85"/>
      <c r="K5" s="85"/>
      <c r="L5" s="85"/>
      <c r="M5" s="89"/>
    </row>
    <row r="6" spans="1:15" s="78" customFormat="1" ht="17.25" customHeight="1" x14ac:dyDescent="0.2">
      <c r="A6" s="149" t="s">
        <v>18</v>
      </c>
      <c r="B6" s="145" t="s">
        <v>11</v>
      </c>
      <c r="C6" s="145" t="s">
        <v>2</v>
      </c>
      <c r="D6" s="152" t="s">
        <v>13</v>
      </c>
      <c r="E6" s="152" t="s">
        <v>14</v>
      </c>
      <c r="F6" s="152" t="s">
        <v>15</v>
      </c>
      <c r="G6" s="154" t="s">
        <v>3</v>
      </c>
      <c r="H6" s="145" t="s">
        <v>4</v>
      </c>
      <c r="I6" s="156" t="s">
        <v>5</v>
      </c>
      <c r="J6" s="145" t="s">
        <v>6</v>
      </c>
      <c r="K6" s="145"/>
      <c r="L6" s="145"/>
      <c r="M6" s="146" t="s">
        <v>7</v>
      </c>
    </row>
    <row r="7" spans="1:15" s="78" customFormat="1" ht="33.5" thickBot="1" x14ac:dyDescent="0.25">
      <c r="A7" s="150"/>
      <c r="B7" s="151"/>
      <c r="C7" s="151"/>
      <c r="D7" s="153"/>
      <c r="E7" s="153"/>
      <c r="F7" s="153"/>
      <c r="G7" s="155"/>
      <c r="H7" s="151"/>
      <c r="I7" s="157"/>
      <c r="J7" s="90" t="s">
        <v>8</v>
      </c>
      <c r="K7" s="90" t="s">
        <v>9</v>
      </c>
      <c r="L7" s="90" t="s">
        <v>10</v>
      </c>
      <c r="M7" s="147"/>
    </row>
    <row r="8" spans="1:15" s="102" customFormat="1" ht="60" customHeight="1" x14ac:dyDescent="0.2">
      <c r="A8" s="91" t="s">
        <v>31</v>
      </c>
      <c r="B8" s="92" t="s">
        <v>23</v>
      </c>
      <c r="C8" s="93">
        <v>44767</v>
      </c>
      <c r="D8" s="94" t="s">
        <v>33</v>
      </c>
      <c r="E8" s="95" t="s">
        <v>38</v>
      </c>
      <c r="F8" s="96">
        <v>6010001030403</v>
      </c>
      <c r="G8" s="97">
        <v>14264576</v>
      </c>
      <c r="H8" s="97">
        <v>13750000.000000002</v>
      </c>
      <c r="I8" s="98">
        <f>H8/G8</f>
        <v>0.96392630247124078</v>
      </c>
      <c r="J8" s="99" t="s">
        <v>29</v>
      </c>
      <c r="K8" s="99" t="s">
        <v>29</v>
      </c>
      <c r="L8" s="99" t="s">
        <v>29</v>
      </c>
      <c r="M8" s="100"/>
      <c r="N8" s="101"/>
    </row>
    <row r="9" spans="1:15" s="102" customFormat="1" ht="60" customHeight="1" x14ac:dyDescent="0.2">
      <c r="A9" s="91" t="s">
        <v>32</v>
      </c>
      <c r="B9" s="103" t="s">
        <v>23</v>
      </c>
      <c r="C9" s="104">
        <v>44755</v>
      </c>
      <c r="D9" s="94" t="s">
        <v>34</v>
      </c>
      <c r="E9" s="94" t="s">
        <v>35</v>
      </c>
      <c r="F9" s="96">
        <v>8011101057185</v>
      </c>
      <c r="G9" s="97">
        <v>21970729</v>
      </c>
      <c r="H9" s="97">
        <v>18590000</v>
      </c>
      <c r="I9" s="98">
        <f>H9/G9</f>
        <v>0.84612577033743397</v>
      </c>
      <c r="J9" s="105" t="s">
        <v>29</v>
      </c>
      <c r="K9" s="105" t="s">
        <v>29</v>
      </c>
      <c r="L9" s="105" t="s">
        <v>29</v>
      </c>
      <c r="M9" s="100"/>
      <c r="N9" s="106"/>
    </row>
    <row r="10" spans="1:15" s="102" customFormat="1" ht="60" customHeight="1" x14ac:dyDescent="0.2">
      <c r="A10" s="107"/>
      <c r="B10" s="103"/>
      <c r="C10" s="108"/>
      <c r="D10" s="109"/>
      <c r="E10" s="109"/>
      <c r="F10" s="96"/>
      <c r="G10" s="110"/>
      <c r="H10" s="110"/>
      <c r="I10" s="111"/>
      <c r="J10" s="112"/>
      <c r="K10" s="112"/>
      <c r="L10" s="112"/>
      <c r="M10" s="100"/>
    </row>
    <row r="11" spans="1:15" s="102" customFormat="1" ht="60" customHeight="1" x14ac:dyDescent="0.2">
      <c r="A11" s="107"/>
      <c r="B11" s="103"/>
      <c r="C11" s="108"/>
      <c r="D11" s="94"/>
      <c r="E11" s="94"/>
      <c r="F11" s="113"/>
      <c r="G11" s="114"/>
      <c r="H11" s="45"/>
      <c r="I11" s="111"/>
      <c r="J11" s="115"/>
      <c r="K11" s="115"/>
      <c r="L11" s="115"/>
      <c r="M11" s="100"/>
    </row>
    <row r="12" spans="1:15" s="102" customFormat="1" ht="60" customHeight="1" x14ac:dyDescent="0.2">
      <c r="A12" s="107"/>
      <c r="B12" s="103"/>
      <c r="C12" s="108"/>
      <c r="D12" s="109"/>
      <c r="E12" s="109"/>
      <c r="F12" s="96"/>
      <c r="G12" s="116"/>
      <c r="H12" s="116"/>
      <c r="I12" s="111"/>
      <c r="J12" s="115"/>
      <c r="K12" s="115"/>
      <c r="L12" s="115"/>
      <c r="M12" s="100"/>
    </row>
    <row r="13" spans="1:15" s="102" customFormat="1" ht="60" customHeight="1" x14ac:dyDescent="0.2">
      <c r="A13" s="107"/>
      <c r="B13" s="103"/>
      <c r="C13" s="108"/>
      <c r="D13" s="109"/>
      <c r="E13" s="109"/>
      <c r="F13" s="96"/>
      <c r="G13" s="110"/>
      <c r="H13" s="116"/>
      <c r="I13" s="117"/>
      <c r="J13" s="118"/>
      <c r="K13" s="118"/>
      <c r="L13" s="118"/>
      <c r="M13" s="119"/>
    </row>
    <row r="14" spans="1:15" s="102" customFormat="1" ht="60" customHeight="1" thickBot="1" x14ac:dyDescent="0.25">
      <c r="A14" s="120"/>
      <c r="B14" s="121"/>
      <c r="C14" s="122"/>
      <c r="D14" s="123"/>
      <c r="E14" s="124"/>
      <c r="F14" s="125"/>
      <c r="G14" s="126"/>
      <c r="H14" s="127"/>
      <c r="I14" s="128"/>
      <c r="J14" s="129"/>
      <c r="K14" s="129"/>
      <c r="L14" s="129"/>
      <c r="M14" s="130"/>
    </row>
    <row r="15" spans="1:15" x14ac:dyDescent="0.2">
      <c r="A15" s="64" t="s">
        <v>17</v>
      </c>
      <c r="E15" s="66" t="s">
        <v>16</v>
      </c>
      <c r="O15" s="102"/>
    </row>
  </sheetData>
  <autoFilter ref="A7:M15" xr:uid="{00000000-0009-0000-0000-000001000000}"/>
  <mergeCells count="12"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6"/>
  <dataValidations count="3">
    <dataValidation allowBlank="1" showInputMessage="1" showErrorMessage="1" prompt="必ず記入" sqref="H14" xr:uid="{00000000-0002-0000-0100-000000000000}"/>
    <dataValidation type="list" allowBlank="1" showInputMessage="1" showErrorMessage="1" sqref="N9" xr:uid="{FAC52600-79EF-407C-B651-10FE34B3F40B}">
      <formula1>$F$224:$F$250</formula1>
    </dataValidation>
    <dataValidation type="list" allowBlank="1" showInputMessage="1" showErrorMessage="1" sqref="N8" xr:uid="{C7FAE0AC-B377-49D4-96D6-6BFE40251608}">
      <formula1>$G$224:$G$231</formula1>
    </dataValidation>
  </dataValidations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Props1.xml><?xml version="1.0" encoding="utf-8"?>
<ds:datastoreItem xmlns:ds="http://schemas.openxmlformats.org/officeDocument/2006/customXml" ds:itemID="{1CCDD1A4-563E-4707-AD53-A6279C4F20D9}"/>
</file>

<file path=customXml/itemProps2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4B651-0F45-4848-99B6-0FFC95335DEF}">
  <ds:schemaRefs>
    <ds:schemaRef ds:uri="http://schemas.microsoft.com/office/2006/metadata/properties"/>
    <ds:schemaRef ds:uri="847926f1-1f4d-401e-9b26-3e5c2a772002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5a941860-7cba-47d8-8c76-92fcbe3588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R４第２・四半期委託費入札(最低価格落札)</vt:lpstr>
      <vt:lpstr>R４第２・四半期委託費入札 (総合評価)</vt:lpstr>
      <vt:lpstr>'R４第２・四半期委託費入札 (総合評価)'!Print_Area</vt:lpstr>
      <vt:lpstr>'R４第２・四半期委託費入札(最低価格落札)'!Print_Area</vt:lpstr>
      <vt:lpstr>'R４第２・四半期委託費入札 (総合評価)'!Print_Titles</vt:lpstr>
      <vt:lpstr>'R４第２・四半期委託費入札(最低価格落札)'!Print_Titles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2022-08-31T00:53:39Z</cp:lastPrinted>
  <dcterms:created xsi:type="dcterms:W3CDTF">2012-11-14T23:56:55Z</dcterms:created>
  <dcterms:modified xsi:type="dcterms:W3CDTF">2022-11-22T01:14:32Z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