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D:\exe実行\ＨＰ公表　広報室メール\"/>
    </mc:Choice>
  </mc:AlternateContent>
  <xr:revisionPtr revIDLastSave="0" documentId="13_ncr:1_{0903F463-908E-4A17-909F-ED64C0D2B0C4}" xr6:coauthVersionLast="46" xr6:coauthVersionMax="46" xr10:uidLastSave="{00000000-0000-0000-0000-000000000000}"/>
  <bookViews>
    <workbookView xWindow="-110" yWindow="-110" windowWidth="19420" windowHeight="10420" xr2:uid="{00000000-000D-0000-FFFF-FFFF00000000}"/>
  </bookViews>
  <sheets>
    <sheet name="R4第5月庁費随契" sheetId="1" r:id="rId1"/>
    <sheet name="Sheet1" sheetId="2" state="hidden" r:id="rId2"/>
  </sheets>
  <externalReferences>
    <externalReference r:id="rId3"/>
  </externalReferences>
  <definedNames>
    <definedName name="_xlnm._FilterDatabase" localSheetId="0" hidden="1">'R4第5月庁費随契'!$A$7:$P$10</definedName>
    <definedName name="_xlnm.Print_Area" localSheetId="0">'R4第5月庁費随契'!$A$1:$O$10</definedName>
    <definedName name="_xlnm.Print_Titles" localSheetId="0">'R4第5月庁費随契'!$1:$7</definedName>
    <definedName name="Z_140F382B_0DB9_447B_8DFF_5096F9796907_.wvu.FilterData" localSheetId="0" hidden="1">'R4第5月庁費随契'!$A$7:$O$7</definedName>
    <definedName name="Z_62B2EEF8_EE3A_4AA6_99E5_917C1793F78A_.wvu.FilterData" localSheetId="0" hidden="1">'R4第5月庁費随契'!$A$7:$O$7</definedName>
    <definedName name="Z_C4649BA3_FD24_4733_854E_17F5C8C3D8FB_.wvu.FilterData" localSheetId="0" hidden="1">'R4第5月庁費随契'!$A$7:$O$7</definedName>
    <definedName name="契約方法">[1]契約状況コード表!$F$6:$F$9</definedName>
  </definedNames>
  <calcPr calcId="191029"/>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alcChain>
</file>

<file path=xl/sharedStrings.xml><?xml version="1.0" encoding="utf-8"?>
<sst xmlns="http://schemas.openxmlformats.org/spreadsheetml/2006/main" count="43" uniqueCount="34">
  <si>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</si>
  <si>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</si>
  <si>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</si>
  <si>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</si>
  <si>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</si>
  <si>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</si>
  <si>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</si>
  <si>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</si>
  <si>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様式２－４</t>
    <rPh sb="0" eb="2">
      <t>ヨウシキ</t>
    </rPh>
    <phoneticPr fontId="5"/>
  </si>
  <si>
    <t>公益法人の場合※</t>
    <rPh sb="0" eb="2">
      <t>コウエキ</t>
    </rPh>
    <rPh sb="2" eb="4">
      <t>ホウジン</t>
    </rPh>
    <rPh sb="5" eb="7">
      <t>バアイ</t>
    </rPh>
    <phoneticPr fontId="3"/>
  </si>
  <si>
    <t>応札・応募者数</t>
    <rPh sb="6" eb="7">
      <t>スウ</t>
    </rPh>
    <phoneticPr fontId="3"/>
  </si>
  <si>
    <t>再就職者の
役員の数
(人）</t>
    <rPh sb="0" eb="4">
      <t>サイシュウショクシャ</t>
    </rPh>
    <rPh sb="6" eb="8">
      <t>ヤクイン</t>
    </rPh>
    <rPh sb="9" eb="10">
      <t>カズ</t>
    </rPh>
    <rPh sb="12" eb="13">
      <t>ニン</t>
    </rPh>
    <phoneticPr fontId="3"/>
  </si>
  <si>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</si>
  <si>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物品役務等の
名称及び数量</t>
    <rPh sb="0" eb="2">
      <t>ブッピン</t>
    </rPh>
    <rPh sb="2" eb="4">
      <t>エキム</t>
    </rPh>
    <rPh sb="4" eb="5">
      <t>トウ</t>
    </rPh>
    <rPh sb="7" eb="9">
      <t>メイショウ</t>
    </rPh>
    <rPh sb="9" eb="10">
      <t>オヨ</t>
    </rPh>
    <rPh sb="11" eb="13">
      <t>スウリョウ</t>
    </rPh>
    <phoneticPr fontId="3"/>
  </si>
  <si>
    <t>【原子力規制委員会】</t>
    <rPh sb="1" eb="4">
      <t>ゲンシリョク</t>
    </rPh>
    <rPh sb="4" eb="6">
      <t>キセイ</t>
    </rPh>
    <rPh sb="6" eb="9">
      <t>イインカイ</t>
    </rPh>
    <phoneticPr fontId="5"/>
  </si>
  <si>
    <t>（庁費：随意契約）</t>
    <rPh sb="1" eb="3">
      <t>チョウヒ</t>
    </rPh>
    <rPh sb="4" eb="6">
      <t>ズイイ</t>
    </rPh>
    <rPh sb="6" eb="8">
      <t>ケイヤク</t>
    </rPh>
    <phoneticPr fontId="5"/>
  </si>
  <si>
    <t>契約の相手方の
住所</t>
    <rPh sb="8" eb="10">
      <t>ジュウショ</t>
    </rPh>
    <phoneticPr fontId="5"/>
  </si>
  <si>
    <t>契約の相手方の
商号又は名称</t>
    <rPh sb="0" eb="2">
      <t>ケイヤク</t>
    </rPh>
    <rPh sb="3" eb="6">
      <t>アイテガタ</t>
    </rPh>
    <rPh sb="8" eb="10">
      <t>ショウゴウ</t>
    </rPh>
    <rPh sb="10" eb="11">
      <t>マタ</t>
    </rPh>
    <rPh sb="12" eb="14">
      <t>メイショウ</t>
    </rPh>
    <phoneticPr fontId="3"/>
  </si>
  <si>
    <t>法人番号</t>
    <rPh sb="0" eb="2">
      <t>ホウジン</t>
    </rPh>
    <rPh sb="2" eb="4">
      <t>バンゴウ</t>
    </rPh>
    <phoneticPr fontId="5"/>
  </si>
  <si>
    <t>-</t>
  </si>
  <si>
    <t>支出負担行為担当官
原子力規制委員会原子力規制庁
長官官房参事官　河原 雄介
東京都港区六本木1-9-9</t>
  </si>
  <si>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3"/>
  </si>
  <si>
    <t>令和４年度　５月分</t>
    <rPh sb="0" eb="2">
      <t>レイワ</t>
    </rPh>
    <rPh sb="3" eb="5">
      <t>ネンド</t>
    </rPh>
    <rPh sb="7" eb="8">
      <t>ガツ</t>
    </rPh>
    <rPh sb="8" eb="9">
      <t>ブン</t>
    </rPh>
    <phoneticPr fontId="5"/>
  </si>
  <si>
    <t>東京都千代田区丸の内三丁目２番３号</t>
    <rPh sb="0" eb="3">
      <t>トウキョウト</t>
    </rPh>
    <rPh sb="3" eb="7">
      <t>チヨダク</t>
    </rPh>
    <rPh sb="7" eb="8">
      <t>マル</t>
    </rPh>
    <rPh sb="9" eb="10">
      <t>ウチ</t>
    </rPh>
    <rPh sb="10" eb="13">
      <t>サンチョウメ</t>
    </rPh>
    <rPh sb="14" eb="15">
      <t>バン</t>
    </rPh>
    <rPh sb="16" eb="17">
      <t>ゴウ</t>
    </rPh>
    <phoneticPr fontId="9"/>
  </si>
  <si>
    <t>8010401050387</t>
  </si>
  <si>
    <t>三菱重工業株式会社</t>
    <rPh sb="0" eb="2">
      <t>ミツビシ</t>
    </rPh>
    <rPh sb="2" eb="5">
      <t>ジュウコウギョウ</t>
    </rPh>
    <rPh sb="5" eb="9">
      <t>カブシキガイシャ</t>
    </rPh>
    <phoneticPr fontId="9"/>
  </si>
  <si>
    <t>令和４年度原子力エンジニアリング２（P）原子炉設備、タービン設備他、安全設計・安全解析、燃料及び炉心</t>
    <phoneticPr fontId="12"/>
  </si>
  <si>
    <t>令和４年度六ヶ所オフサイトセンターにおける館内放送スピーカの追加設置作業</t>
    <phoneticPr fontId="12"/>
  </si>
  <si>
    <t>東芝ＩＴサービス株式会社</t>
    <rPh sb="0" eb="2">
      <t>トウシバ</t>
    </rPh>
    <rPh sb="8" eb="12">
      <t>カブシキガイシャ</t>
    </rPh>
    <phoneticPr fontId="1"/>
  </si>
  <si>
    <t>東京都港区芝浦４－９－２５</t>
    <rPh sb="0" eb="3">
      <t>トウキョウト</t>
    </rPh>
    <rPh sb="3" eb="7">
      <t>ミナトクシバウラ</t>
    </rPh>
    <phoneticPr fontId="1"/>
  </si>
  <si>
    <t xml:space="preserve">
本契約は、六ヶ所オフサイトセンターにおける統合原子力防災ネットワークシステムの館内放送スピーカの追加設置作業に係るものであるが、単に機器を設置するだけでなく、館内放送のシステムに正しく接続し、館内放送のシステムの設定を行い、確実な動作確認・音響確認等を必須とするものであり、当該システムを構築した業者である東芝ITサービス株式会社のみが知見を有し、対応できるものである。また、作業実施中の不測の事態により館内放送システムが機能不全となった場合には、的確な処置を行い、機能回復・改善を図る必要があるが、そのような対応ができるのも当該システムを設計・構築した同社のみである。さらに、設置後には東芝ＩＴサービスが館内放送システムとしての保守を行うこととなるが、保守対象となるのは、同社が調達した機器のみとなるため、スピーカを調達できるのは同社のみである。
以上のことから、会計法第29条の3第4項の規定に基づき契約の性質又は目的が競争を許さない場合として、東芝ITサービス株式会社と随意契約を締結することとした。
</t>
    <phoneticPr fontId="12"/>
  </si>
  <si>
    <t xml:space="preserve">
本事業は原子力発電所（ＰＷＲ）における技術的専門知識（主に原子炉の設備関係）を習得することを目的としており、原子炉設備（ＰＷＲ）の設計・解析評価・製造に関わっていること、かつ類似研修を数多く実施している事業者が契約先の前提となっている。過去の調達実績としては、令和元年度から入札可能性調査を毎年実施してきており、いづれも調査の結果は、三菱重工業株式会社の１社のみであった。
今般も入札可能性調査を令和４年３月１０日～３月２３日まで実施したが、回答が三菱重工業株式会社の１社しかないことを確認したため、会計法第２９条の３第４項の規定に基づき,契約の性質又は目的が競争を許さない場合として、本業務の契約相手方として三菱重工業株式会社と随意契約を締結することとした。
</t>
    <rPh sb="146" eb="148">
      <t>マイトシ</t>
    </rPh>
    <rPh sb="161" eb="163">
      <t>チョウサ</t>
    </rPh>
    <rPh sb="164" eb="166">
      <t>ケッカ</t>
    </rPh>
    <rPh sb="188" eb="190">
      <t>コンパン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</si>
  <si>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4"/>
  </si>
  <si>
    <t>非公表</t>
    <rPh sb="0" eb="3">
      <t>ヒコウヒョウ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</si>
</sst>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3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6">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53">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5" applyNumberFormat="0" applyAlignment="0" applyProtection="0">
      <alignment vertical="center"/>
    </xf>
    <xf numFmtId="0" fontId="13" fillId="27" borderId="0" applyNumberFormat="0" applyBorder="0" applyAlignment="0" applyProtection="0">
      <alignment vertical="center"/>
    </xf>
    <xf numFmtId="9" fontId="4" fillId="0" borderId="0" applyFont="0" applyFill="0" applyBorder="0" applyAlignment="0" applyProtection="0"/>
    <xf numFmtId="0" fontId="9" fillId="28" borderId="6" applyNumberFormat="0" applyFont="0" applyAlignment="0" applyProtection="0">
      <alignment vertical="center"/>
    </xf>
    <xf numFmtId="0" fontId="14" fillId="0" borderId="7" applyNumberFormat="0" applyFill="0" applyAlignment="0" applyProtection="0">
      <alignment vertical="center"/>
    </xf>
    <xf numFmtId="0" fontId="15" fillId="29" borderId="0" applyNumberFormat="0" applyBorder="0" applyAlignment="0" applyProtection="0">
      <alignment vertical="center"/>
    </xf>
    <xf numFmtId="0" fontId="16" fillId="30" borderId="8" applyNumberFormat="0" applyAlignment="0" applyProtection="0">
      <alignment vertical="center"/>
    </xf>
    <xf numFmtId="0" fontId="17"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 fillId="0" borderId="0" applyFont="0" applyFill="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30" borderId="13" applyNumberFormat="0" applyAlignment="0" applyProtection="0">
      <alignment vertical="center"/>
    </xf>
    <xf numFmtId="0" fontId="23" fillId="0" borderId="0" applyNumberFormat="0" applyFill="0" applyBorder="0" applyAlignment="0" applyProtection="0">
      <alignment vertical="center"/>
    </xf>
    <xf numFmtId="0" fontId="24" fillId="31" borderId="8" applyNumberFormat="0" applyAlignment="0" applyProtection="0">
      <alignment vertical="center"/>
    </xf>
    <xf numFmtId="0" fontId="4" fillId="0" borderId="0">
      <alignment vertical="center"/>
    </xf>
    <xf numFmtId="0" fontId="9" fillId="0" borderId="0"/>
    <xf numFmtId="0" fontId="4" fillId="0" borderId="0"/>
    <xf numFmtId="0" fontId="25" fillId="32"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2" fillId="0" borderId="0">
      <alignment vertical="center"/>
    </xf>
    <xf numFmtId="0" fontId="2" fillId="0" borderId="0">
      <alignment vertical="center"/>
    </xf>
    <xf numFmtId="0" fontId="2" fillId="0" borderId="0">
      <alignment vertical="center"/>
    </xf>
  </cellStyleXfs>
  <cellXfs count="68">
    <xf numFmtId="0" fontId="0" fillId="0" borderId="0" xfId="0">
      <alignment vertical="center"/>
    </xf>
    <xf numFmtId="0" fontId="7" fillId="0" borderId="0" xfId="46" applyFont="1" applyFill="1" applyAlignment="1">
      <alignment horizontal="center" vertical="center" wrapText="1"/>
    </xf>
    <xf numFmtId="0" fontId="26" fillId="0" borderId="0" xfId="46" applyFont="1" applyFill="1" applyAlignment="1">
      <alignment horizontal="left" vertical="center" wrapText="1"/>
    </xf>
    <xf numFmtId="0" fontId="28" fillId="0" borderId="0" xfId="0" applyFont="1" applyFill="1">
      <alignment vertical="center"/>
    </xf>
    <xf numFmtId="0" fontId="28" fillId="0" borderId="0" xfId="0" applyFont="1" applyFill="1" applyAlignment="1">
      <alignment vertical="center"/>
    </xf>
    <xf numFmtId="0" fontId="28" fillId="0" borderId="0" xfId="0" applyFont="1" applyFill="1" applyAlignment="1">
      <alignment horizontal="center" vertical="center"/>
    </xf>
    <xf numFmtId="0" fontId="29" fillId="0" borderId="0" xfId="0" applyFont="1" applyFill="1" applyAlignment="1">
      <alignment horizontal="left" vertical="center"/>
    </xf>
    <xf numFmtId="0" fontId="27" fillId="0" borderId="0" xfId="0" applyFont="1" applyFill="1" applyBorder="1" applyAlignment="1">
      <alignment horizontal="center" vertical="center" wrapText="1"/>
    </xf>
    <xf numFmtId="0" fontId="29" fillId="0" borderId="1" xfId="0" applyFont="1" applyFill="1" applyBorder="1" applyAlignment="1">
      <alignment horizontal="left" vertical="center"/>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7" fillId="0" borderId="0" xfId="46" applyFont="1" applyFill="1" applyAlignment="1">
      <alignment horizontal="right" vertical="center" wrapText="1"/>
    </xf>
    <xf numFmtId="0" fontId="27" fillId="0" borderId="0" xfId="0" applyFont="1" applyFill="1">
      <alignment vertical="center"/>
    </xf>
    <xf numFmtId="0" fontId="28" fillId="0" borderId="0" xfId="0" applyFont="1" applyFill="1" applyAlignment="1">
      <alignment horizontal="right" vertical="center" wrapText="1"/>
    </xf>
    <xf numFmtId="0" fontId="30" fillId="0" borderId="0" xfId="0" applyFont="1" applyFill="1">
      <alignment vertical="center"/>
    </xf>
    <xf numFmtId="0" fontId="27" fillId="0" borderId="0" xfId="0" applyFont="1" applyFill="1" applyAlignment="1">
      <alignment vertical="center" wrapText="1"/>
    </xf>
    <xf numFmtId="49" fontId="7" fillId="0" borderId="0" xfId="46" applyNumberFormat="1" applyFont="1" applyFill="1" applyAlignment="1">
      <alignment horizontal="center" vertical="center" wrapText="1"/>
    </xf>
    <xf numFmtId="49" fontId="27" fillId="0" borderId="0" xfId="0" applyNumberFormat="1"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0" fontId="27" fillId="0" borderId="0" xfId="0" applyFont="1" applyFill="1" applyBorder="1" applyAlignment="1">
      <alignment horizontal="right" vertical="center" wrapText="1"/>
    </xf>
    <xf numFmtId="0" fontId="28" fillId="0" borderId="1" xfId="0" applyFont="1" applyFill="1" applyBorder="1" applyAlignment="1">
      <alignment horizontal="right" vertical="center" wrapText="1"/>
    </xf>
    <xf numFmtId="0" fontId="28" fillId="0" borderId="0" xfId="0" applyFont="1" applyFill="1" applyAlignment="1">
      <alignment horizontal="right" vertical="center"/>
    </xf>
    <xf numFmtId="0" fontId="27" fillId="0" borderId="0" xfId="0" applyFont="1" applyFill="1">
      <alignment vertical="center"/>
    </xf>
    <xf numFmtId="49" fontId="28" fillId="0" borderId="0" xfId="0" applyNumberFormat="1" applyFont="1" applyFill="1" applyAlignment="1">
      <alignment horizontal="center" vertical="center"/>
    </xf>
    <xf numFmtId="0" fontId="27" fillId="0" borderId="0" xfId="0" applyFont="1" applyFill="1" applyAlignment="1">
      <alignment horizontal="center" vertical="center"/>
    </xf>
    <xf numFmtId="0" fontId="31" fillId="0" borderId="0" xfId="46" applyFont="1" applyFill="1" applyAlignment="1">
      <alignment horizontal="center" vertical="center" wrapText="1"/>
    </xf>
    <xf numFmtId="0" fontId="28" fillId="0" borderId="0" xfId="0" applyFont="1" applyFill="1" applyAlignment="1">
      <alignment horizontal="center" vertical="center" wrapText="1"/>
    </xf>
    <xf numFmtId="0" fontId="4" fillId="0" borderId="22" xfId="0" applyFont="1" applyFill="1" applyBorder="1" applyAlignment="1">
      <alignment vertical="center" wrapText="1"/>
    </xf>
    <xf numFmtId="0" fontId="28" fillId="0" borderId="23" xfId="0" applyFont="1" applyFill="1" applyBorder="1" applyAlignment="1">
      <alignment vertical="center" wrapText="1"/>
    </xf>
    <xf numFmtId="0" fontId="27" fillId="0" borderId="23" xfId="0" applyFont="1" applyFill="1" applyBorder="1" applyAlignment="1">
      <alignment vertical="center" wrapText="1"/>
    </xf>
    <xf numFmtId="177" fontId="4" fillId="0" borderId="23" xfId="0" applyNumberFormat="1" applyFont="1" applyFill="1" applyBorder="1" applyAlignment="1">
      <alignment horizontal="center" vertical="center" wrapText="1"/>
    </xf>
    <xf numFmtId="38" fontId="4" fillId="0" borderId="23" xfId="34" applyFont="1" applyFill="1" applyBorder="1" applyAlignment="1">
      <alignment horizontal="right"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vertical="center" wrapText="1"/>
    </xf>
    <xf numFmtId="176" fontId="4" fillId="0" borderId="23" xfId="46" applyNumberFormat="1" applyFill="1" applyBorder="1" applyAlignment="1">
      <alignment horizontal="center" vertical="center" wrapText="1"/>
    </xf>
    <xf numFmtId="0" fontId="6" fillId="0" borderId="20" xfId="0" applyFont="1" applyFill="1" applyBorder="1" applyAlignment="1">
      <alignment horizontal="center" vertical="center" wrapText="1"/>
    </xf>
    <xf numFmtId="0" fontId="4" fillId="0" borderId="19" xfId="0" applyFont="1" applyFill="1" applyBorder="1" applyAlignment="1">
      <alignment vertical="center" wrapText="1"/>
    </xf>
    <xf numFmtId="0" fontId="28" fillId="0" borderId="20" xfId="0" applyFont="1" applyFill="1" applyBorder="1" applyAlignment="1">
      <alignment vertical="center" wrapText="1"/>
    </xf>
    <xf numFmtId="176" fontId="4" fillId="0" borderId="20" xfId="46" applyNumberFormat="1" applyFont="1" applyFill="1" applyBorder="1" applyAlignment="1">
      <alignment horizontal="center" vertical="center" wrapText="1"/>
    </xf>
    <xf numFmtId="0" fontId="27" fillId="0" borderId="20" xfId="0" applyFont="1" applyFill="1" applyBorder="1" applyAlignment="1">
      <alignment vertical="center" wrapText="1"/>
    </xf>
    <xf numFmtId="177" fontId="4" fillId="0" borderId="20" xfId="0" applyNumberFormat="1" applyFont="1" applyFill="1" applyBorder="1" applyAlignment="1">
      <alignment horizontal="center" vertical="center" wrapText="1"/>
    </xf>
    <xf numFmtId="38" fontId="4" fillId="0" borderId="20" xfId="34" applyFont="1" applyFill="1" applyBorder="1" applyAlignment="1">
      <alignment horizontal="right" vertical="center" wrapText="1"/>
    </xf>
    <xf numFmtId="10" fontId="4" fillId="0" borderId="20" xfId="48" applyNumberFormat="1" applyFont="1" applyFill="1" applyBorder="1" applyAlignment="1">
      <alignment horizontal="right"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vertical="center" wrapText="1"/>
    </xf>
    <xf numFmtId="177" fontId="4" fillId="0" borderId="15" xfId="0" applyNumberFormat="1" applyFont="1" applyBorder="1" applyAlignment="1">
      <alignment horizontal="center" vertical="center" wrapText="1"/>
    </xf>
    <xf numFmtId="177" fontId="4" fillId="0" borderId="15" xfId="0" applyNumberFormat="1" applyFont="1" applyBorder="1" applyAlignment="1">
      <alignment horizontal="left" vertical="center" wrapText="1"/>
    </xf>
    <xf numFmtId="0" fontId="0" fillId="0" borderId="25" xfId="0" applyBorder="1" applyAlignment="1" applyProtection="1">
      <alignment horizontal="left" vertical="center" wrapText="1"/>
      <protection locked="0"/>
    </xf>
    <xf numFmtId="0" fontId="28" fillId="0" borderId="0" xfId="0" applyFont="1">
      <alignment vertical="center"/>
    </xf>
    <xf numFmtId="38" fontId="4" fillId="0" borderId="15" xfId="34" applyFont="1" applyFill="1" applyBorder="1" applyAlignment="1">
      <alignment horizontal="center" vertical="center" wrapText="1"/>
    </xf>
    <xf numFmtId="0" fontId="6" fillId="0" borderId="0" xfId="46" applyFont="1" applyFill="1" applyAlignment="1">
      <alignment horizontal="center" vertical="center" wrapText="1"/>
    </xf>
    <xf numFmtId="0" fontId="6" fillId="0" borderId="15" xfId="0" applyFont="1" applyFill="1" applyBorder="1" applyAlignment="1">
      <alignment horizontal="center" vertical="center" wrapText="1"/>
    </xf>
    <xf numFmtId="0" fontId="6" fillId="0" borderId="20" xfId="0"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46" applyFont="1" applyFill="1" applyBorder="1" applyAlignment="1">
      <alignment horizontal="center" vertical="center" wrapText="1"/>
    </xf>
    <xf numFmtId="0" fontId="6" fillId="0" borderId="20" xfId="46" applyFont="1" applyFill="1" applyBorder="1" applyAlignment="1">
      <alignment horizontal="center" vertical="center" wrapText="1"/>
    </xf>
    <xf numFmtId="38" fontId="6" fillId="0" borderId="15" xfId="34" applyFont="1" applyFill="1" applyBorder="1" applyAlignment="1">
      <alignment horizontal="center" vertical="center" wrapText="1"/>
    </xf>
    <xf numFmtId="38" fontId="6" fillId="0" borderId="20" xfId="34"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
  <sheetViews>
    <sheetView tabSelected="1" view="pageBreakPreview" zoomScale="40" zoomScaleNormal="100" zoomScaleSheetLayoutView="40" workbookViewId="0">
      <selection activeCell="B8" sqref="B8"/>
    </sheetView>
  </sheetViews>
  <sheetFormatPr defaultColWidth="9" defaultRowHeight="13" x14ac:dyDescent="0.2"/>
  <cols>
    <col min="1" max="1" width="56.08984375" style="3" customWidth="1"/>
    <col min="2" max="2" width="29.453125" style="3" customWidth="1"/>
    <col min="3" max="3" width="20.6328125" style="5" customWidth="1"/>
    <col min="4" max="4" width="29.453125" style="3" customWidth="1"/>
    <col min="5" max="5" width="28.26953125" style="3" customWidth="1"/>
    <col min="6" max="6" width="28.26953125" style="23" customWidth="1"/>
    <col min="7" max="7" width="38.6328125" style="4" customWidth="1"/>
    <col min="8" max="8" width="20.6328125" style="5" customWidth="1"/>
    <col min="9" max="9" width="20.6328125" style="21" customWidth="1"/>
    <col min="10" max="13" width="20.6328125" style="5" customWidth="1"/>
    <col min="14" max="14" width="20.6328125" style="3" customWidth="1"/>
    <col min="15" max="15" width="15.6328125" style="4" customWidth="1"/>
    <col min="16" max="16" width="39.36328125" style="3" customWidth="1"/>
    <col min="17" max="16384" width="9" style="3"/>
  </cols>
  <sheetData>
    <row r="1" spans="1:15" x14ac:dyDescent="0.2">
      <c r="B1" s="4"/>
      <c r="H1" s="26"/>
      <c r="I1" s="13"/>
      <c r="O1" s="13" t="s">
        <v>8</v>
      </c>
    </row>
    <row r="2" spans="1:15" s="14" customFormat="1" ht="60" customHeight="1" x14ac:dyDescent="0.2">
      <c r="A2" s="50" t="s">
        <v>0</v>
      </c>
      <c r="B2" s="50"/>
      <c r="C2" s="50"/>
      <c r="D2" s="50"/>
      <c r="E2" s="50"/>
      <c r="F2" s="50"/>
      <c r="G2" s="50"/>
      <c r="H2" s="50"/>
      <c r="I2" s="50"/>
      <c r="J2" s="50"/>
      <c r="K2" s="50"/>
      <c r="L2" s="50"/>
      <c r="M2" s="50"/>
      <c r="N2" s="50"/>
      <c r="O2" s="50"/>
    </row>
    <row r="3" spans="1:15" s="12" customFormat="1" ht="20.149999999999999" customHeight="1" x14ac:dyDescent="0.2">
      <c r="A3" s="2" t="s">
        <v>14</v>
      </c>
      <c r="B3" s="25"/>
      <c r="C3" s="1"/>
      <c r="D3" s="1"/>
      <c r="E3" s="1"/>
      <c r="F3" s="16"/>
      <c r="G3" s="16"/>
      <c r="H3" s="16"/>
      <c r="I3" s="11"/>
      <c r="J3" s="1"/>
      <c r="K3" s="1"/>
      <c r="L3" s="1"/>
      <c r="M3" s="1"/>
      <c r="N3" s="1"/>
      <c r="O3" s="15"/>
    </row>
    <row r="4" spans="1:15" s="12" customFormat="1" ht="20.149999999999999" customHeight="1" x14ac:dyDescent="0.2">
      <c r="A4" s="6" t="s">
        <v>22</v>
      </c>
      <c r="B4" s="7"/>
      <c r="C4" s="7"/>
      <c r="D4" s="7"/>
      <c r="E4" s="7"/>
      <c r="F4" s="17"/>
      <c r="G4" s="16"/>
      <c r="H4" s="16"/>
      <c r="I4" s="19"/>
      <c r="J4" s="7"/>
      <c r="K4" s="7"/>
      <c r="L4" s="7"/>
      <c r="M4" s="7"/>
      <c r="N4" s="7"/>
      <c r="O4" s="15"/>
    </row>
    <row r="5" spans="1:15" ht="20.149999999999999" customHeight="1" thickBot="1" x14ac:dyDescent="0.25">
      <c r="A5" s="8" t="s">
        <v>15</v>
      </c>
      <c r="B5" s="9"/>
      <c r="C5" s="9"/>
      <c r="D5" s="9"/>
      <c r="E5" s="9"/>
      <c r="F5" s="18"/>
      <c r="G5" s="10"/>
      <c r="H5" s="9"/>
      <c r="I5" s="20"/>
      <c r="J5" s="9"/>
      <c r="K5" s="9"/>
      <c r="L5" s="9"/>
      <c r="M5" s="9"/>
      <c r="N5" s="9"/>
      <c r="O5" s="10"/>
    </row>
    <row r="6" spans="1:15" s="24" customFormat="1" ht="17.25" customHeight="1" x14ac:dyDescent="0.2">
      <c r="A6" s="57" t="s">
        <v>13</v>
      </c>
      <c r="B6" s="51" t="s">
        <v>12</v>
      </c>
      <c r="C6" s="59" t="s">
        <v>1</v>
      </c>
      <c r="D6" s="51" t="s">
        <v>17</v>
      </c>
      <c r="E6" s="66" t="s">
        <v>16</v>
      </c>
      <c r="F6" s="53" t="s">
        <v>18</v>
      </c>
      <c r="G6" s="51" t="s">
        <v>21</v>
      </c>
      <c r="H6" s="61" t="s">
        <v>2</v>
      </c>
      <c r="I6" s="59" t="s">
        <v>3</v>
      </c>
      <c r="J6" s="59" t="s">
        <v>4</v>
      </c>
      <c r="K6" s="51" t="s">
        <v>11</v>
      </c>
      <c r="L6" s="63" t="s">
        <v>9</v>
      </c>
      <c r="M6" s="64"/>
      <c r="N6" s="65"/>
      <c r="O6" s="55" t="s">
        <v>5</v>
      </c>
    </row>
    <row r="7" spans="1:15" s="24" customFormat="1" ht="33.5" thickBot="1" x14ac:dyDescent="0.25">
      <c r="A7" s="58"/>
      <c r="B7" s="52"/>
      <c r="C7" s="60"/>
      <c r="D7" s="52"/>
      <c r="E7" s="67"/>
      <c r="F7" s="54"/>
      <c r="G7" s="52"/>
      <c r="H7" s="62"/>
      <c r="I7" s="60"/>
      <c r="J7" s="60"/>
      <c r="K7" s="52"/>
      <c r="L7" s="35" t="s">
        <v>6</v>
      </c>
      <c r="M7" s="35" t="s">
        <v>7</v>
      </c>
      <c r="N7" s="35" t="s">
        <v>10</v>
      </c>
      <c r="O7" s="56"/>
    </row>
    <row r="8" spans="1:15" s="22" customFormat="1" ht="338" x14ac:dyDescent="0.2">
      <c r="A8" s="27" t="s">
        <v>27</v>
      </c>
      <c r="B8" s="28" t="s">
        <v>20</v>
      </c>
      <c r="C8" s="34">
        <v>44692</v>
      </c>
      <c r="D8" s="29" t="s">
        <v>28</v>
      </c>
      <c r="E8" s="30" t="s">
        <v>29</v>
      </c>
      <c r="F8" s="45">
        <v>6010401078439</v>
      </c>
      <c r="G8" s="46" t="s">
        <v>30</v>
      </c>
      <c r="H8" s="49" t="s">
        <v>33</v>
      </c>
      <c r="I8" s="31">
        <v>2312200</v>
      </c>
      <c r="J8" s="32" t="s">
        <v>19</v>
      </c>
      <c r="K8" s="32" t="s">
        <v>19</v>
      </c>
      <c r="L8" s="32" t="s">
        <v>19</v>
      </c>
      <c r="M8" s="32" t="s">
        <v>19</v>
      </c>
      <c r="N8" s="32" t="s">
        <v>19</v>
      </c>
      <c r="O8" s="33"/>
    </row>
    <row r="9" spans="1:15" s="22" customFormat="1" ht="273.5" thickBot="1" x14ac:dyDescent="0.25">
      <c r="A9" s="36" t="s">
        <v>26</v>
      </c>
      <c r="B9" s="37" t="s">
        <v>20</v>
      </c>
      <c r="C9" s="38">
        <v>44708</v>
      </c>
      <c r="D9" s="39" t="s">
        <v>25</v>
      </c>
      <c r="E9" s="40" t="s">
        <v>23</v>
      </c>
      <c r="F9" s="40" t="s">
        <v>24</v>
      </c>
      <c r="G9" s="47" t="s">
        <v>31</v>
      </c>
      <c r="H9" s="41">
        <v>26848036</v>
      </c>
      <c r="I9" s="41">
        <v>26180000</v>
      </c>
      <c r="J9" s="42">
        <f t="shared" ref="J9" si="0">I9/H9</f>
        <v>0.97511788199330485</v>
      </c>
      <c r="K9" s="43" t="s">
        <v>19</v>
      </c>
      <c r="L9" s="43" t="s">
        <v>19</v>
      </c>
      <c r="M9" s="43" t="s">
        <v>19</v>
      </c>
      <c r="N9" s="43" t="s">
        <v>19</v>
      </c>
      <c r="O9" s="44"/>
    </row>
    <row r="10" spans="1:15" x14ac:dyDescent="0.2">
      <c r="A10" s="48" t="s">
        <v>32</v>
      </c>
    </row>
  </sheetData>
  <autoFilter ref="A7:P10" xr:uid="{00000000-0009-0000-0000-000000000000}"/>
  <sortState xmlns:xlrd2="http://schemas.microsoft.com/office/spreadsheetml/2017/richdata2" ref="A8:O140">
    <sortCondition ref="C8:C140"/>
  </sortState>
  <customSheetViews>
    <customSheetView guid="{A0EC3A8C-9154-40C5-8747-ED1E1D4BD7A5}" scale="65" showPageBreaks="1" view="pageBreakPreview">
      <selection activeCell="A6" sqref="A6:A7"/>
    </customSheetView>
  </customSheetViews>
  <mergeCells count="14">
    <mergeCell ref="A2:O2"/>
    <mergeCell ref="G6:G7"/>
    <mergeCell ref="F6:F7"/>
    <mergeCell ref="O6:O7"/>
    <mergeCell ref="A6:A7"/>
    <mergeCell ref="B6:B7"/>
    <mergeCell ref="C6:C7"/>
    <mergeCell ref="H6:H7"/>
    <mergeCell ref="I6:I7"/>
    <mergeCell ref="D6:D7"/>
    <mergeCell ref="J6:J7"/>
    <mergeCell ref="K6:K7"/>
    <mergeCell ref="L6:N6"/>
    <mergeCell ref="E6:E7"/>
  </mergeCells>
  <phoneticPr fontId="12"/>
  <dataValidations count="1">
    <dataValidation imeMode="halfAlpha" allowBlank="1" showInputMessage="1" showErrorMessage="1" sqref="G9" xr:uid="{00B2E486-1064-4599-96AD-BF9AF6448635}"/>
  </dataValidations>
  <pageMargins left="0.70866141732283472" right="0.70866141732283472" top="0.74803149606299213" bottom="0.74803149606299213" header="0.31496062992125984" footer="0.31496062992125984"/>
  <pageSetup paperSize="8" scale="50"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a941860-7cba-47d8-8c76-92fcbe358807">
      <Terms xmlns="http://schemas.microsoft.com/office/infopath/2007/PartnerControls"/>
    </lcf76f155ced4ddcb4097134ff3c332f>
    <TaxCatchAll xmlns="847926f1-1f4d-401e-9b26-3e5c2a77200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5" ma:contentTypeDescription="新しいドキュメントを作成します。" ma:contentTypeScope="" ma:versionID="50aae9e2414ad8f8bea07b2e18a7080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b0441a823b59a11daebc97490a572813"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29e9c56-2fe8-44d9-bfaf-adbf2690007d}"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3E37A-79FD-4E4B-A587-25D9A5AD49B1}">
  <ds:schemaRefs>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847926f1-1f4d-401e-9b26-3e5c2a772002"/>
    <ds:schemaRef ds:uri="http://schemas.openxmlformats.org/package/2006/metadata/core-properties"/>
    <ds:schemaRef ds:uri="5a941860-7cba-47d8-8c76-92fcbe35880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37EC2F97-9695-457B-9914-0C296F70A0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R4第5月庁費随契</vt:lpstr>
      <vt:lpstr>Sheet1</vt:lpstr>
      <vt:lpstr>'R4第5月庁費随契'!Print_Area</vt:lpstr>
      <vt:lpstr>'R4第5月庁費随契'!Print_Titles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2022-07-13T04:33:35Z</cp:lastPrinted>
  <dcterms:created xsi:type="dcterms:W3CDTF">2012-11-14T23:56:55Z</dcterms:created>
  <dcterms:modified xsi:type="dcterms:W3CDTF">2022-09-15T04:06:49Z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0x010100E67AB0CD502FE24AA1139C8BA3C605EB</vt:lpwstr>
  </property>
  <property fmtid="{D5CDD505-2E9C-101B-9397-08002B2CF9AE}" pid="3" name="Order">
    <vt:r8>25205500</vt:r8>
  </property>
  <property fmtid="{D5CDD505-2E9C-101B-9397-08002B2CF9AE}" pid="4" name="MediaServiceImageTags">
    <vt:lpwstr/>
  </property>
</Properties>
</file>