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9契約\015　HP公表（四半期毎）\令和２年度\第４四半期\02　セット\"/>
    </mc:Choice>
  </mc:AlternateContent>
  <bookViews>
    <workbookView xWindow="-15" yWindow="0" windowWidth="10305" windowHeight="8070"/>
  </bookViews>
  <sheets>
    <sheet name="R2第4四半期庁費随契" sheetId="4" r:id="rId1"/>
    <sheet name="Sheet1" sheetId="2" state="hidden" r:id="rId2"/>
  </sheets>
  <externalReferences>
    <externalReference r:id="rId3"/>
  </externalReferences>
  <definedNames>
    <definedName name="_xlnm._FilterDatabase" localSheetId="0" hidden="1">'R2第4四半期庁費随契'!$A$7:$O$19</definedName>
    <definedName name="_xlnm.Print_Area" localSheetId="0">'R2第4四半期庁費随契'!$A$1:$O$22</definedName>
    <definedName name="_xlnm.Print_Titles" localSheetId="0">'R2第4四半期庁費随契'!$1:$7</definedName>
    <definedName name="Z_140F382B_0DB9_447B_8DFF_5096F9796907_.wvu.FilterData" localSheetId="0" hidden="1">'R2第4四半期庁費随契'!$A$7:$O$7</definedName>
    <definedName name="Z_62B2EEF8_EE3A_4AA6_99E5_917C1793F78A_.wvu.FilterData" localSheetId="0" hidden="1">'R2第4四半期庁費随契'!$A$7:$O$7</definedName>
    <definedName name="Z_C4649BA3_FD24_4733_854E_17F5C8C3D8FB_.wvu.FilterData" localSheetId="0" hidden="1">'R2第4四半期庁費随契'!$A$7:$O$7</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J10" i="4" l="1"/>
  <c r="J8" i="4"/>
  <c r="J15" i="4" l="1"/>
  <c r="J13" i="4"/>
  <c r="J12" i="4" l="1"/>
  <c r="J11" i="4"/>
</calcChain>
</file>

<file path=xl/sharedStrings.xml><?xml version="1.0" encoding="utf-8"?>
<sst xmlns="http://schemas.openxmlformats.org/spreadsheetml/2006/main" count="152" uniqueCount="70">
  <si>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</si>
  <si>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</si>
  <si>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</si>
  <si>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</si>
  <si>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</si>
  <si>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</si>
  <si>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</si>
  <si>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</si>
  <si>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</si>
  <si>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</si>
  <si>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</si>
  <si>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</si>
  <si>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</si>
  <si>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</si>
  <si>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</si>
  <si>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</si>
  <si>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</si>
  <si>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</si>
  <si>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</si>
  <si>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</si>
  <si>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支出負担行為担当官
原子力規制委員会原子力規制庁
長官官房参事官　伊藤 隆行
東京都港区六本木1-9-9</t>
    <rPh sb="33" eb="35">
      <t>イトウ</t>
    </rPh>
    <rPh sb="36" eb="38">
      <t>タカユキ</t>
    </rPh>
    <phoneticPr fontId="1"/>
  </si>
  <si>
    <t>東京都港区芝５－７－１</t>
  </si>
  <si>
    <t>7010001008844</t>
  </si>
  <si>
    <t>7010401022916</t>
  </si>
  <si>
    <t>本件は、契約可能な者が一しかいないことが明らかとなったため、会計法第29条の3第4項の規定に基づく随意契約を行う。</t>
  </si>
  <si>
    <t>令和２年度原子力艦環境放射能モニタリングシステム機能改修業務（燃料電池電源システム監視等業務）</t>
  </si>
  <si>
    <t>令和2年度原子力艦環境放射能調査設備（佐世保港平瀬（3号）局）更新に伴う放射線測定機器再設置業務</t>
  </si>
  <si>
    <t>令和２年度安全保護装置等の共通原因故障対策の妥当性評価に関する知見の充実</t>
    <rPh sb="0" eb="2">
      <t>レイワ</t>
    </rPh>
    <rPh sb="3" eb="5">
      <t>ネンド</t>
    </rPh>
    <rPh sb="5" eb="7">
      <t>アンゼン</t>
    </rPh>
    <rPh sb="7" eb="9">
      <t>ホゴ</t>
    </rPh>
    <rPh sb="9" eb="11">
      <t>ソウチ</t>
    </rPh>
    <rPh sb="11" eb="12">
      <t>トウ</t>
    </rPh>
    <rPh sb="13" eb="15">
      <t>キョウツウ</t>
    </rPh>
    <rPh sb="15" eb="17">
      <t>ゲンイン</t>
    </rPh>
    <rPh sb="17" eb="19">
      <t>コショウ</t>
    </rPh>
    <rPh sb="19" eb="21">
      <t>タイサク</t>
    </rPh>
    <rPh sb="22" eb="25">
      <t>ダトウセイ</t>
    </rPh>
    <rPh sb="25" eb="27">
      <t>ヒョウカ</t>
    </rPh>
    <rPh sb="28" eb="29">
      <t>カン</t>
    </rPh>
    <rPh sb="31" eb="33">
      <t>チケン</t>
    </rPh>
    <rPh sb="34" eb="36">
      <t>ジュウジツ</t>
    </rPh>
    <phoneticPr fontId="5"/>
  </si>
  <si>
    <t>令和２年度ＭＯＸ燃料微細組織評価試験</t>
    <rPh sb="0" eb="2">
      <t>レイワ</t>
    </rPh>
    <rPh sb="3" eb="5">
      <t>ネンド</t>
    </rPh>
    <rPh sb="8" eb="10">
      <t>ネンリョウ</t>
    </rPh>
    <rPh sb="10" eb="12">
      <t>ビサイ</t>
    </rPh>
    <rPh sb="12" eb="14">
      <t>ソシキ</t>
    </rPh>
    <rPh sb="14" eb="16">
      <t>ヒョウカ</t>
    </rPh>
    <rPh sb="16" eb="18">
      <t>シケン</t>
    </rPh>
    <phoneticPr fontId="5"/>
  </si>
  <si>
    <t>令和２年度ＳＴＡＲ－ＣＣＭ＋の調達</t>
    <rPh sb="0" eb="2">
      <t>レイワ</t>
    </rPh>
    <rPh sb="3" eb="5">
      <t>ネンド</t>
    </rPh>
    <rPh sb="15" eb="17">
      <t>チョウタツ</t>
    </rPh>
    <phoneticPr fontId="5"/>
  </si>
  <si>
    <t>令和２年度原子力規制委員会情報管理共通基盤の整備に係る構築業務</t>
    <rPh sb="0" eb="2">
      <t>レイワ</t>
    </rPh>
    <rPh sb="3" eb="5">
      <t>ネンド</t>
    </rPh>
    <rPh sb="5" eb="8">
      <t>ゲンシリョク</t>
    </rPh>
    <rPh sb="8" eb="10">
      <t>キセイ</t>
    </rPh>
    <rPh sb="10" eb="12">
      <t>イイン</t>
    </rPh>
    <rPh sb="12" eb="13">
      <t>カイ</t>
    </rPh>
    <rPh sb="13" eb="15">
      <t>ジョウホウ</t>
    </rPh>
    <rPh sb="15" eb="17">
      <t>カンリ</t>
    </rPh>
    <rPh sb="17" eb="19">
      <t>キョウツウ</t>
    </rPh>
    <rPh sb="19" eb="21">
      <t>キバン</t>
    </rPh>
    <rPh sb="22" eb="24">
      <t>セイビ</t>
    </rPh>
    <rPh sb="25" eb="26">
      <t>カカ</t>
    </rPh>
    <rPh sb="27" eb="29">
      <t>コウチク</t>
    </rPh>
    <rPh sb="29" eb="31">
      <t>ギョウム</t>
    </rPh>
    <phoneticPr fontId="5"/>
  </si>
  <si>
    <t>令和２年度Ｔｈｅｒｍｏ－ｃａｌｃデータベースＮＵＣＬ１９の調達</t>
    <rPh sb="0" eb="2">
      <t>レイワ</t>
    </rPh>
    <rPh sb="3" eb="5">
      <t>ネンド</t>
    </rPh>
    <rPh sb="29" eb="31">
      <t>チョウタツ</t>
    </rPh>
    <phoneticPr fontId="5"/>
  </si>
  <si>
    <t>令和2年度　6階及び9階レイアウト変更工事（建築、電気設備、空調設備）</t>
    <rPh sb="0" eb="2">
      <t>レイワ</t>
    </rPh>
    <rPh sb="3" eb="5">
      <t>ネンド</t>
    </rPh>
    <rPh sb="7" eb="8">
      <t>カイ</t>
    </rPh>
    <rPh sb="8" eb="9">
      <t>オヨ</t>
    </rPh>
    <rPh sb="11" eb="12">
      <t>カイ</t>
    </rPh>
    <rPh sb="17" eb="19">
      <t>ヘンコウ</t>
    </rPh>
    <rPh sb="19" eb="21">
      <t>コウジ</t>
    </rPh>
    <rPh sb="22" eb="24">
      <t>ケンチク</t>
    </rPh>
    <rPh sb="25" eb="27">
      <t>デンキ</t>
    </rPh>
    <rPh sb="27" eb="29">
      <t>セツビ</t>
    </rPh>
    <rPh sb="30" eb="32">
      <t>クウチョウ</t>
    </rPh>
    <rPh sb="32" eb="34">
      <t>セツビ</t>
    </rPh>
    <phoneticPr fontId="6"/>
  </si>
  <si>
    <t>令和2年度　6階核セキュリティ部門レイアウト変更工事（建築、電気設備）</t>
    <rPh sb="0" eb="2">
      <t>レイワ</t>
    </rPh>
    <rPh sb="3" eb="5">
      <t>ネンド</t>
    </rPh>
    <rPh sb="7" eb="8">
      <t>カイ</t>
    </rPh>
    <rPh sb="8" eb="9">
      <t>カク</t>
    </rPh>
    <rPh sb="15" eb="17">
      <t>ブモン</t>
    </rPh>
    <rPh sb="22" eb="24">
      <t>ヘンコウ</t>
    </rPh>
    <rPh sb="24" eb="26">
      <t>コウジ</t>
    </rPh>
    <rPh sb="27" eb="29">
      <t>ケンチク</t>
    </rPh>
    <rPh sb="30" eb="32">
      <t>デンキ</t>
    </rPh>
    <rPh sb="32" eb="34">
      <t>セツビ</t>
    </rPh>
    <phoneticPr fontId="6"/>
  </si>
  <si>
    <t>令和2年度　2階規制部レイアウト変更工事（建築、電気設備）</t>
    <rPh sb="0" eb="2">
      <t>レイワ</t>
    </rPh>
    <rPh sb="3" eb="5">
      <t>ネンド</t>
    </rPh>
    <rPh sb="7" eb="8">
      <t>カイ</t>
    </rPh>
    <rPh sb="8" eb="10">
      <t>キセイ</t>
    </rPh>
    <rPh sb="10" eb="11">
      <t>ブ</t>
    </rPh>
    <rPh sb="16" eb="18">
      <t>ヘンコウ</t>
    </rPh>
    <rPh sb="18" eb="20">
      <t>コウジ</t>
    </rPh>
    <rPh sb="21" eb="23">
      <t>ケンチク</t>
    </rPh>
    <rPh sb="24" eb="26">
      <t>デンキ</t>
    </rPh>
    <rPh sb="26" eb="28">
      <t>セツビ</t>
    </rPh>
    <phoneticPr fontId="6"/>
  </si>
  <si>
    <t>株式会社近計システム</t>
    <rPh sb="0" eb="4">
      <t>カブシキガイシャ</t>
    </rPh>
    <rPh sb="4" eb="6">
      <t>キンケイ</t>
    </rPh>
    <phoneticPr fontId="5"/>
  </si>
  <si>
    <t>株式会社日立製作所</t>
  </si>
  <si>
    <t>ベルキー原子力研究所(ＳＣＫ・ＣＥＮ)</t>
    <rPh sb="4" eb="7">
      <t>ゲンシリョク</t>
    </rPh>
    <rPh sb="7" eb="10">
      <t>ケンキュウショ</t>
    </rPh>
    <phoneticPr fontId="5"/>
  </si>
  <si>
    <t>シーメンス株式会社</t>
    <rPh sb="5" eb="9">
      <t>カブシキガイシャ</t>
    </rPh>
    <phoneticPr fontId="5"/>
  </si>
  <si>
    <t>(株)エヌ・ティ･ティ･データ</t>
    <rPh sb="0" eb="3">
      <t>カブ</t>
    </rPh>
    <phoneticPr fontId="5"/>
  </si>
  <si>
    <t>日本電気(株)</t>
    <rPh sb="0" eb="2">
      <t>ニホン</t>
    </rPh>
    <rPh sb="2" eb="4">
      <t>デンキ</t>
    </rPh>
    <rPh sb="4" eb="7">
      <t>カブ</t>
    </rPh>
    <phoneticPr fontId="5"/>
  </si>
  <si>
    <t>森ビル株式会社</t>
    <rPh sb="0" eb="1">
      <t>モリ</t>
    </rPh>
    <rPh sb="3" eb="7">
      <t>カブシキカイシャ</t>
    </rPh>
    <phoneticPr fontId="6"/>
  </si>
  <si>
    <t>東京都荒川区東日暮里6-60-10</t>
    <rPh sb="0" eb="3">
      <t>トウキョウト</t>
    </rPh>
    <rPh sb="3" eb="6">
      <t>アラカワク</t>
    </rPh>
    <rPh sb="6" eb="10">
      <t>ヒガシニッポリ</t>
    </rPh>
    <phoneticPr fontId="5"/>
  </si>
  <si>
    <t xml:space="preserve"> 東京都台東区東上野2丁目16番1号</t>
  </si>
  <si>
    <t>Boeretang 200 BE-2400 MOL BELGIUM</t>
  </si>
  <si>
    <t>東京都千代田区霞が関3-2-5</t>
    <rPh sb="0" eb="2">
      <t>トウキョウ</t>
    </rPh>
    <rPh sb="2" eb="3">
      <t>ト</t>
    </rPh>
    <rPh sb="3" eb="7">
      <t>チヨダク</t>
    </rPh>
    <rPh sb="7" eb="8">
      <t>カスミ</t>
    </rPh>
    <rPh sb="9" eb="10">
      <t>セキ</t>
    </rPh>
    <phoneticPr fontId="5"/>
  </si>
  <si>
    <t>東京都港区六本木6-10-1</t>
    <rPh sb="0" eb="3">
      <t>トウキョウト</t>
    </rPh>
    <rPh sb="3" eb="5">
      <t>ミナトク</t>
    </rPh>
    <rPh sb="5" eb="8">
      <t>ロッポンギ</t>
    </rPh>
    <phoneticPr fontId="6"/>
  </si>
  <si>
    <t>3120001019990</t>
  </si>
  <si>
    <t>5140001013370</t>
  </si>
  <si>
    <t>2010001010788</t>
  </si>
  <si>
    <t>1010401029669</t>
  </si>
  <si>
    <t>令和２年度　第4四半期（R3年1月～3月）</t>
    <rPh sb="0" eb="2">
      <t>レイワ</t>
    </rPh>
    <rPh sb="3" eb="5">
      <t>ネンド</t>
    </rPh>
    <rPh sb="6" eb="7">
      <t>ダイ</t>
    </rPh>
    <rPh sb="8" eb="11">
      <t>シハンキ</t>
    </rPh>
    <rPh sb="14" eb="15">
      <t>ネン</t>
    </rPh>
    <phoneticPr fontId="3"/>
  </si>
  <si>
    <t>本件は、一般競争入札（最低価格落札方式）により入札を行ったが、再度の入札をしても落札者がないことから、予算決算及び会計令第99条の2の規定に基づく随意契約を行う。</t>
    <phoneticPr fontId="1"/>
  </si>
  <si>
    <t>令和２年度原子力規制委員会レイアウト変更に係わる情報システム整備</t>
    <rPh sb="0" eb="2">
      <t>レイワ</t>
    </rPh>
    <rPh sb="3" eb="5">
      <t>ネンド</t>
    </rPh>
    <rPh sb="5" eb="8">
      <t>ゲンシリョク</t>
    </rPh>
    <rPh sb="8" eb="10">
      <t>キセイ</t>
    </rPh>
    <rPh sb="10" eb="13">
      <t>イインカイ</t>
    </rPh>
    <rPh sb="18" eb="20">
      <t>ヘンコウ</t>
    </rPh>
    <rPh sb="21" eb="22">
      <t>カカ</t>
    </rPh>
    <rPh sb="24" eb="26">
      <t>ジョウホウ</t>
    </rPh>
    <rPh sb="30" eb="32">
      <t>セイビ</t>
    </rPh>
    <phoneticPr fontId="5"/>
  </si>
  <si>
    <t>東京都江東区豊洲三丁目３番３号</t>
    <phoneticPr fontId="4"/>
  </si>
  <si>
    <t>令和２年度～６年度原子力規制委員会携帯電話端末（au災害時優先電話）一式の賃貸借及び保守業務</t>
    <phoneticPr fontId="4"/>
  </si>
  <si>
    <t>ＫＤＤＩ株式会社</t>
    <rPh sb="4" eb="8">
      <t>カブシキガイシャ</t>
    </rPh>
    <phoneticPr fontId="1"/>
  </si>
  <si>
    <t>東京都千代田区大手町１－８－１</t>
    <rPh sb="0" eb="10">
      <t>トウキョウトチヨダクオオテマチ</t>
    </rPh>
    <phoneticPr fontId="1"/>
  </si>
  <si>
    <t>9011101031552</t>
  </si>
  <si>
    <t>伊藤忠テクノソリューションズ株式会社</t>
    <rPh sb="0" eb="3">
      <t>イトウチュウ</t>
    </rPh>
    <rPh sb="14" eb="18">
      <t>カブシキガイシャ</t>
    </rPh>
    <phoneticPr fontId="1"/>
  </si>
  <si>
    <t>－</t>
    <phoneticPr fontId="30"/>
  </si>
  <si>
    <t>ＭＨI ＮＳエンジニアリング株式会社</t>
    <rPh sb="14" eb="18">
      <t>カブシキガイシャ</t>
    </rPh>
    <phoneticPr fontId="1"/>
  </si>
  <si>
    <t>兵庫県神戸市兵庫区和田宮通７－１－１４</t>
    <rPh sb="0" eb="3">
      <t>ヒョウゴケン</t>
    </rPh>
    <rPh sb="3" eb="6">
      <t>コウベシ</t>
    </rPh>
    <rPh sb="6" eb="9">
      <t>ヒョウゴク</t>
    </rPh>
    <rPh sb="9" eb="13">
      <t>ワダミヤドオリ</t>
    </rPh>
    <phoneticPr fontId="1"/>
  </si>
  <si>
    <t>－</t>
    <phoneticPr fontId="4"/>
  </si>
  <si>
    <t>東京都渋谷区代々木２－２－１</t>
    <rPh sb="0" eb="3">
      <t>トウキョウト</t>
    </rPh>
    <rPh sb="3" eb="6">
      <t>シブヤク</t>
    </rPh>
    <rPh sb="6" eb="9">
      <t>ヨヨギ</t>
    </rPh>
    <phoneticPr fontId="5"/>
  </si>
  <si>
    <t>-</t>
  </si>
  <si>
    <t>※公益法人の区分において、「公財」は、「公益財団法人」、「公社」は「公益社団法人」、「特財」は、「特例財団法人」、「特社」は「特例社団法人」をいう。</t>
    <phoneticPr fontId="30"/>
  </si>
  <si>
    <t>非公表</t>
    <phoneticPr fontId="4"/>
  </si>
  <si>
    <t>非公表</t>
    <phoneticPr fontId="4"/>
  </si>
  <si>
    <t>非公表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</si>
</sst>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Red]\(#,##0\)"/>
  </numFmts>
  <fonts count="3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50">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xf numFmtId="0" fontId="7" fillId="28" borderId="7" applyNumberFormat="0" applyFont="0" applyAlignment="0" applyProtection="0">
      <alignment vertical="center"/>
    </xf>
    <xf numFmtId="0" fontId="12" fillId="0" borderId="8" applyNumberFormat="0" applyFill="0" applyAlignment="0" applyProtection="0">
      <alignment vertical="center"/>
    </xf>
    <xf numFmtId="0" fontId="13" fillId="29" borderId="0" applyNumberFormat="0" applyBorder="0" applyAlignment="0" applyProtection="0">
      <alignment vertical="center"/>
    </xf>
    <xf numFmtId="0" fontId="14" fillId="30" borderId="9" applyNumberFormat="0" applyAlignment="0" applyProtection="0">
      <alignment vertical="center"/>
    </xf>
    <xf numFmtId="0" fontId="1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30" borderId="14" applyNumberFormat="0" applyAlignment="0" applyProtection="0">
      <alignment vertical="center"/>
    </xf>
    <xf numFmtId="0" fontId="21" fillId="0" borderId="0" applyNumberFormat="0" applyFill="0" applyBorder="0" applyAlignment="0" applyProtection="0">
      <alignment vertical="center"/>
    </xf>
    <xf numFmtId="0" fontId="22" fillId="31" borderId="9" applyNumberFormat="0" applyAlignment="0" applyProtection="0">
      <alignment vertical="center"/>
    </xf>
    <xf numFmtId="0" fontId="2" fillId="0" borderId="0">
      <alignment vertical="center"/>
    </xf>
    <xf numFmtId="0" fontId="7" fillId="0" borderId="0"/>
    <xf numFmtId="0" fontId="2" fillId="0" borderId="0"/>
    <xf numFmtId="0" fontId="23" fillId="32" borderId="0" applyNumberFormat="0" applyBorder="0" applyAlignment="0" applyProtection="0">
      <alignment vertical="center"/>
    </xf>
    <xf numFmtId="9" fontId="7" fillId="0" borderId="0" applyFont="0" applyFill="0" applyBorder="0" applyAlignment="0" applyProtection="0">
      <alignment vertical="center"/>
    </xf>
    <xf numFmtId="0" fontId="2" fillId="0" borderId="0">
      <alignment vertical="center"/>
    </xf>
  </cellStyleXfs>
  <cellXfs count="67">
    <xf numFmtId="0" fontId="0" fillId="0" borderId="0" xfId="0">
      <alignment vertical="center"/>
    </xf>
    <xf numFmtId="0" fontId="5" fillId="0" borderId="0" xfId="46" applyFont="1" applyFill="1" applyAlignment="1">
      <alignment horizontal="center" vertical="center" wrapText="1"/>
    </xf>
    <xf numFmtId="0" fontId="24" fillId="0" borderId="0" xfId="46" applyFont="1" applyFill="1" applyAlignment="1">
      <alignment horizontal="left" vertical="center" wrapText="1"/>
    </xf>
    <xf numFmtId="176" fontId="2" fillId="0" borderId="1" xfId="46"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6" fillId="0" borderId="0" xfId="0" applyFont="1" applyFill="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horizontal="left" vertical="center"/>
    </xf>
    <xf numFmtId="0" fontId="25" fillId="0" borderId="0" xfId="0" applyFont="1" applyFill="1" applyBorder="1" applyAlignment="1">
      <alignment horizontal="center" vertical="center" wrapText="1"/>
    </xf>
    <xf numFmtId="0" fontId="27" fillId="0" borderId="2" xfId="0" applyFont="1" applyFill="1" applyBorder="1" applyAlignment="1">
      <alignment horizontal="left" vertical="center"/>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xf>
    <xf numFmtId="38" fontId="2" fillId="0" borderId="1" xfId="34" applyFont="1" applyFill="1" applyBorder="1" applyAlignment="1">
      <alignment horizontal="right" vertical="center" wrapText="1"/>
    </xf>
    <xf numFmtId="0" fontId="26" fillId="0" borderId="0" xfId="0" applyFont="1" applyFill="1" applyAlignment="1">
      <alignment horizontal="right" vertical="center" wrapText="1"/>
    </xf>
    <xf numFmtId="0" fontId="28" fillId="0" borderId="0" xfId="0" applyFont="1" applyFill="1">
      <alignment vertical="center"/>
    </xf>
    <xf numFmtId="0" fontId="25" fillId="0" borderId="0" xfId="0" applyFont="1" applyFill="1" applyAlignment="1">
      <alignment vertical="center" wrapText="1"/>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right" vertical="center" wrapText="1"/>
    </xf>
    <xf numFmtId="0" fontId="26" fillId="0" borderId="0" xfId="0" applyFont="1" applyFill="1" applyAlignment="1">
      <alignment horizontal="right" vertical="center"/>
    </xf>
    <xf numFmtId="0" fontId="25" fillId="0" borderId="0" xfId="0" applyFont="1" applyFill="1">
      <alignment vertical="center"/>
    </xf>
    <xf numFmtId="0" fontId="26" fillId="0" borderId="1" xfId="0" applyFont="1" applyFill="1" applyBorder="1" applyAlignment="1">
      <alignment vertical="center" wrapText="1"/>
    </xf>
    <xf numFmtId="49" fontId="26" fillId="0" borderId="0" xfId="0" applyNumberFormat="1" applyFont="1" applyFill="1" applyAlignment="1">
      <alignment horizontal="center" vertical="center"/>
    </xf>
    <xf numFmtId="0" fontId="25" fillId="0" borderId="0" xfId="0" applyFont="1" applyFill="1" applyAlignment="1">
      <alignment horizontal="center" vertical="center"/>
    </xf>
    <xf numFmtId="177" fontId="2" fillId="0" borderId="1" xfId="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 fillId="0" borderId="20" xfId="0" applyFont="1" applyFill="1" applyBorder="1" applyAlignment="1">
      <alignment vertical="center" wrapText="1"/>
    </xf>
    <xf numFmtId="10" fontId="2" fillId="0" borderId="20" xfId="48" applyNumberFormat="1" applyFont="1" applyFill="1" applyBorder="1" applyAlignment="1">
      <alignment horizontal="right" vertical="center" wrapText="1"/>
    </xf>
    <xf numFmtId="0" fontId="29" fillId="0" borderId="0" xfId="46" applyFont="1" applyFill="1" applyAlignment="1">
      <alignment horizontal="center" vertical="center" wrapText="1"/>
    </xf>
    <xf numFmtId="0" fontId="25" fillId="0" borderId="1" xfId="0" applyFont="1" applyFill="1" applyBorder="1" applyAlignment="1">
      <alignment horizontal="left" vertical="center" wrapText="1"/>
    </xf>
    <xf numFmtId="10" fontId="2" fillId="33" borderId="1" xfId="34" applyNumberFormat="1" applyFont="1" applyFill="1" applyBorder="1" applyAlignment="1">
      <alignment horizontal="right" vertical="center" wrapText="1"/>
    </xf>
    <xf numFmtId="0" fontId="4" fillId="0" borderId="23" xfId="0"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26" fillId="33" borderId="1" xfId="0" applyFont="1" applyFill="1" applyBorder="1" applyAlignment="1">
      <alignment horizontal="center" vertical="center" wrapText="1"/>
    </xf>
    <xf numFmtId="38" fontId="2" fillId="0" borderId="1" xfId="34" applyFont="1" applyFill="1" applyBorder="1" applyAlignment="1">
      <alignment horizontal="center" vertical="center" wrapText="1"/>
    </xf>
    <xf numFmtId="10" fontId="2" fillId="33" borderId="1" xfId="34" applyNumberFormat="1" applyFont="1" applyFill="1" applyBorder="1" applyAlignment="1">
      <alignment horizontal="center" vertical="center" wrapText="1"/>
    </xf>
    <xf numFmtId="0" fontId="2" fillId="0" borderId="25" xfId="0" applyFont="1" applyFill="1" applyBorder="1" applyAlignment="1">
      <alignment vertical="center" wrapText="1"/>
    </xf>
    <xf numFmtId="0" fontId="2" fillId="0" borderId="22" xfId="0" applyFont="1" applyFill="1" applyBorder="1" applyAlignment="1">
      <alignment vertical="center" wrapText="1"/>
    </xf>
    <xf numFmtId="0" fontId="26" fillId="0" borderId="23" xfId="0" applyFont="1" applyFill="1" applyBorder="1" applyAlignment="1">
      <alignment vertical="center" wrapText="1"/>
    </xf>
    <xf numFmtId="176" fontId="2" fillId="33" borderId="21" xfId="49" applyNumberFormat="1" applyFont="1" applyFill="1" applyBorder="1" applyAlignment="1">
      <alignment horizontal="center" vertical="center" wrapText="1"/>
    </xf>
    <xf numFmtId="0" fontId="2" fillId="33" borderId="26" xfId="49" applyFont="1" applyFill="1" applyBorder="1" applyAlignment="1">
      <alignment horizontal="left" vertical="center" wrapText="1"/>
    </xf>
    <xf numFmtId="0" fontId="2" fillId="33" borderId="23" xfId="0" applyFont="1" applyFill="1" applyBorder="1" applyAlignment="1" applyProtection="1">
      <alignment horizontal="left" vertical="center" wrapText="1"/>
      <protection locked="0"/>
    </xf>
    <xf numFmtId="177" fontId="2" fillId="33" borderId="23" xfId="0" applyNumberFormat="1" applyFont="1" applyFill="1" applyBorder="1" applyAlignment="1">
      <alignment horizontal="center" vertical="center" wrapText="1"/>
    </xf>
    <xf numFmtId="178" fontId="2" fillId="33" borderId="21" xfId="49" applyNumberFormat="1" applyFont="1" applyFill="1" applyBorder="1" applyAlignment="1">
      <alignment horizontal="right" vertical="center" wrapText="1"/>
    </xf>
    <xf numFmtId="10" fontId="2" fillId="33" borderId="23" xfId="34" applyNumberFormat="1" applyFont="1" applyFill="1" applyBorder="1" applyAlignment="1">
      <alignment horizontal="right" vertical="center" wrapText="1"/>
    </xf>
    <xf numFmtId="0" fontId="2" fillId="0" borderId="24" xfId="0" applyFont="1" applyFill="1" applyBorder="1" applyAlignment="1">
      <alignment vertical="center" wrapText="1"/>
    </xf>
    <xf numFmtId="0" fontId="2" fillId="0" borderId="21" xfId="0" applyFont="1" applyFill="1" applyBorder="1" applyAlignment="1">
      <alignment vertical="center" wrapText="1"/>
    </xf>
    <xf numFmtId="10" fontId="2" fillId="33" borderId="20" xfId="34" applyNumberFormat="1" applyFont="1" applyFill="1" applyBorder="1" applyAlignment="1">
      <alignment horizontal="center" vertical="center" wrapText="1"/>
    </xf>
    <xf numFmtId="10" fontId="2" fillId="0" borderId="1" xfId="48" applyNumberFormat="1" applyFont="1" applyFill="1" applyBorder="1" applyAlignment="1">
      <alignment horizontal="right" vertical="center" wrapText="1"/>
    </xf>
    <xf numFmtId="0" fontId="4" fillId="0" borderId="0" xfId="46" applyFont="1" applyFill="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46" applyFont="1" applyFill="1" applyBorder="1" applyAlignment="1">
      <alignment horizontal="center" vertical="center" wrapText="1"/>
    </xf>
    <xf numFmtId="0" fontId="4" fillId="0" borderId="23" xfId="46"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38" fontId="4" fillId="0" borderId="17" xfId="34" applyFont="1" applyFill="1" applyBorder="1" applyAlignment="1">
      <alignment horizontal="center" vertical="center" wrapText="1"/>
    </xf>
    <xf numFmtId="38" fontId="4" fillId="0" borderId="23" xfId="34"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9"/>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view="pageBreakPreview" topLeftCell="A13" zoomScale="85" zoomScaleNormal="100" zoomScaleSheetLayoutView="85" workbookViewId="0">
      <selection activeCell="E18" sqref="E18"/>
    </sheetView>
  </sheetViews>
  <sheetFormatPr defaultRowHeight="13.5" x14ac:dyDescent="0.15"/>
  <cols>
    <col min="1" max="1" width="56.125" style="5" customWidth="1"/>
    <col min="2" max="2" width="29.5" style="5" customWidth="1"/>
    <col min="3" max="3" width="20.625" style="7" customWidth="1"/>
    <col min="4" max="4" width="29.5" style="5" customWidth="1"/>
    <col min="5" max="5" width="28.25" style="5" customWidth="1"/>
    <col min="6" max="6" width="28.25" style="22" customWidth="1"/>
    <col min="7" max="7" width="38.625" style="6" customWidth="1"/>
    <col min="8" max="9" width="20.625" style="19" customWidth="1"/>
    <col min="10" max="13" width="20.625" style="7" customWidth="1"/>
    <col min="14" max="14" width="20.625" style="5" customWidth="1"/>
    <col min="15" max="15" width="15.625" style="6" customWidth="1"/>
    <col min="16" max="16384" width="9" style="5"/>
  </cols>
  <sheetData>
    <row r="1" spans="1:15" x14ac:dyDescent="0.15">
      <c r="B1" s="6"/>
      <c r="H1" s="14"/>
      <c r="I1" s="14"/>
      <c r="O1" s="14" t="s">
        <v>8</v>
      </c>
    </row>
    <row r="2" spans="1:15" s="15" customFormat="1" ht="60" customHeight="1" x14ac:dyDescent="0.15">
      <c r="A2" s="49" t="s">
        <v>0</v>
      </c>
      <c r="B2" s="49"/>
      <c r="C2" s="49"/>
      <c r="D2" s="49"/>
      <c r="E2" s="49"/>
      <c r="F2" s="49"/>
      <c r="G2" s="49"/>
      <c r="H2" s="49"/>
      <c r="I2" s="49"/>
      <c r="J2" s="49"/>
      <c r="K2" s="49"/>
      <c r="L2" s="49"/>
      <c r="M2" s="49"/>
      <c r="N2" s="49"/>
      <c r="O2" s="49"/>
    </row>
    <row r="3" spans="1:15" s="20" customFormat="1" ht="20.100000000000001" customHeight="1" x14ac:dyDescent="0.15">
      <c r="A3" s="2" t="s">
        <v>15</v>
      </c>
      <c r="B3" s="28"/>
      <c r="C3" s="1"/>
      <c r="D3" s="1"/>
      <c r="E3" s="9"/>
      <c r="F3" s="9"/>
      <c r="G3" s="9"/>
      <c r="H3" s="9"/>
      <c r="I3" s="9"/>
      <c r="J3" s="1"/>
      <c r="K3" s="1"/>
      <c r="L3" s="1"/>
      <c r="M3" s="1"/>
      <c r="N3" s="1"/>
      <c r="O3" s="16"/>
    </row>
    <row r="4" spans="1:15" s="20" customFormat="1" ht="20.100000000000001" customHeight="1" x14ac:dyDescent="0.15">
      <c r="A4" s="8" t="s">
        <v>51</v>
      </c>
      <c r="B4" s="9"/>
      <c r="C4" s="9"/>
      <c r="D4" s="9"/>
      <c r="E4" s="9"/>
      <c r="F4" s="9"/>
      <c r="G4" s="9"/>
      <c r="H4" s="9"/>
      <c r="I4" s="9"/>
      <c r="J4" s="9"/>
      <c r="K4" s="9"/>
      <c r="L4" s="9"/>
      <c r="M4" s="9"/>
      <c r="N4" s="9"/>
      <c r="O4" s="16"/>
    </row>
    <row r="5" spans="1:15" ht="20.100000000000001" customHeight="1" thickBot="1" x14ac:dyDescent="0.2">
      <c r="A5" s="10" t="s">
        <v>16</v>
      </c>
      <c r="B5" s="11"/>
      <c r="C5" s="11"/>
      <c r="D5" s="11"/>
      <c r="E5" s="11"/>
      <c r="F5" s="17"/>
      <c r="G5" s="12"/>
      <c r="H5" s="18"/>
      <c r="I5" s="18"/>
      <c r="J5" s="11"/>
      <c r="K5" s="11"/>
      <c r="L5" s="11"/>
      <c r="M5" s="11"/>
      <c r="N5" s="11"/>
      <c r="O5" s="12"/>
    </row>
    <row r="6" spans="1:15" s="23" customFormat="1" ht="17.25" customHeight="1" x14ac:dyDescent="0.15">
      <c r="A6" s="50" t="s">
        <v>14</v>
      </c>
      <c r="B6" s="52" t="s">
        <v>12</v>
      </c>
      <c r="C6" s="54" t="s">
        <v>1</v>
      </c>
      <c r="D6" s="52" t="s">
        <v>18</v>
      </c>
      <c r="E6" s="56" t="s">
        <v>17</v>
      </c>
      <c r="F6" s="58" t="s">
        <v>19</v>
      </c>
      <c r="G6" s="52" t="s">
        <v>13</v>
      </c>
      <c r="H6" s="60" t="s">
        <v>2</v>
      </c>
      <c r="I6" s="54" t="s">
        <v>3</v>
      </c>
      <c r="J6" s="54" t="s">
        <v>4</v>
      </c>
      <c r="K6" s="52" t="s">
        <v>11</v>
      </c>
      <c r="L6" s="62" t="s">
        <v>9</v>
      </c>
      <c r="M6" s="63"/>
      <c r="N6" s="64"/>
      <c r="O6" s="65" t="s">
        <v>5</v>
      </c>
    </row>
    <row r="7" spans="1:15" s="23" customFormat="1" ht="35.25" thickBot="1" x14ac:dyDescent="0.2">
      <c r="A7" s="51"/>
      <c r="B7" s="53"/>
      <c r="C7" s="55"/>
      <c r="D7" s="53"/>
      <c r="E7" s="57"/>
      <c r="F7" s="59"/>
      <c r="G7" s="53"/>
      <c r="H7" s="61"/>
      <c r="I7" s="55"/>
      <c r="J7" s="55"/>
      <c r="K7" s="53"/>
      <c r="L7" s="31" t="s">
        <v>6</v>
      </c>
      <c r="M7" s="31" t="s">
        <v>7</v>
      </c>
      <c r="N7" s="31" t="s">
        <v>10</v>
      </c>
      <c r="O7" s="66"/>
    </row>
    <row r="8" spans="1:15" s="20" customFormat="1" ht="93.75" customHeight="1" x14ac:dyDescent="0.15">
      <c r="A8" s="36" t="s">
        <v>27</v>
      </c>
      <c r="B8" s="21" t="s">
        <v>20</v>
      </c>
      <c r="C8" s="3">
        <v>44200</v>
      </c>
      <c r="D8" s="4" t="s">
        <v>61</v>
      </c>
      <c r="E8" s="29" t="s">
        <v>62</v>
      </c>
      <c r="F8" s="24" t="s">
        <v>48</v>
      </c>
      <c r="G8" s="26" t="s">
        <v>52</v>
      </c>
      <c r="H8" s="13">
        <v>9969674</v>
      </c>
      <c r="I8" s="13">
        <v>9350000</v>
      </c>
      <c r="J8" s="27">
        <f>I8/H8</f>
        <v>0.93784410603596469</v>
      </c>
      <c r="K8" s="33" t="s">
        <v>65</v>
      </c>
      <c r="L8" s="33" t="s">
        <v>65</v>
      </c>
      <c r="M8" s="33" t="s">
        <v>65</v>
      </c>
      <c r="N8" s="33" t="s">
        <v>65</v>
      </c>
      <c r="O8" s="25"/>
    </row>
    <row r="9" spans="1:15" s="20" customFormat="1" ht="93.75" customHeight="1" x14ac:dyDescent="0.15">
      <c r="A9" s="36" t="s">
        <v>31</v>
      </c>
      <c r="B9" s="21" t="s">
        <v>20</v>
      </c>
      <c r="C9" s="3">
        <v>44200</v>
      </c>
      <c r="D9" s="4" t="s">
        <v>59</v>
      </c>
      <c r="E9" s="29" t="s">
        <v>45</v>
      </c>
      <c r="F9" s="24" t="s">
        <v>49</v>
      </c>
      <c r="G9" s="26" t="s">
        <v>24</v>
      </c>
      <c r="H9" s="34" t="s">
        <v>67</v>
      </c>
      <c r="I9" s="13">
        <v>4620000</v>
      </c>
      <c r="J9" s="47" t="s">
        <v>60</v>
      </c>
      <c r="K9" s="33" t="s">
        <v>65</v>
      </c>
      <c r="L9" s="33" t="s">
        <v>65</v>
      </c>
      <c r="M9" s="33" t="s">
        <v>65</v>
      </c>
      <c r="N9" s="33" t="s">
        <v>65</v>
      </c>
      <c r="O9" s="25"/>
    </row>
    <row r="10" spans="1:15" s="20" customFormat="1" ht="93.75" customHeight="1" x14ac:dyDescent="0.15">
      <c r="A10" s="36" t="s">
        <v>28</v>
      </c>
      <c r="B10" s="21" t="s">
        <v>20</v>
      </c>
      <c r="C10" s="3">
        <v>44203</v>
      </c>
      <c r="D10" s="4" t="s">
        <v>37</v>
      </c>
      <c r="E10" s="29" t="s">
        <v>44</v>
      </c>
      <c r="F10" s="24" t="s">
        <v>63</v>
      </c>
      <c r="G10" s="26" t="s">
        <v>24</v>
      </c>
      <c r="H10" s="13">
        <v>8610000</v>
      </c>
      <c r="I10" s="13">
        <v>8610000</v>
      </c>
      <c r="J10" s="27">
        <f>I10/H10</f>
        <v>1</v>
      </c>
      <c r="K10" s="33" t="s">
        <v>65</v>
      </c>
      <c r="L10" s="33" t="s">
        <v>65</v>
      </c>
      <c r="M10" s="33" t="s">
        <v>65</v>
      </c>
      <c r="N10" s="33" t="s">
        <v>65</v>
      </c>
      <c r="O10" s="25"/>
    </row>
    <row r="11" spans="1:15" s="20" customFormat="1" ht="93.75" customHeight="1" x14ac:dyDescent="0.15">
      <c r="A11" s="36" t="s">
        <v>25</v>
      </c>
      <c r="B11" s="21" t="s">
        <v>20</v>
      </c>
      <c r="C11" s="3">
        <v>44222</v>
      </c>
      <c r="D11" s="4" t="s">
        <v>35</v>
      </c>
      <c r="E11" s="29" t="s">
        <v>42</v>
      </c>
      <c r="F11" s="24" t="s">
        <v>47</v>
      </c>
      <c r="G11" s="26" t="s">
        <v>24</v>
      </c>
      <c r="H11" s="13">
        <v>12108817</v>
      </c>
      <c r="I11" s="13">
        <v>12011670</v>
      </c>
      <c r="J11" s="27">
        <f>I11/H11</f>
        <v>0.99197716837243477</v>
      </c>
      <c r="K11" s="33" t="s">
        <v>65</v>
      </c>
      <c r="L11" s="33" t="s">
        <v>65</v>
      </c>
      <c r="M11" s="33" t="s">
        <v>65</v>
      </c>
      <c r="N11" s="33" t="s">
        <v>65</v>
      </c>
      <c r="O11" s="25"/>
    </row>
    <row r="12" spans="1:15" s="20" customFormat="1" ht="93.75" customHeight="1" x14ac:dyDescent="0.15">
      <c r="A12" s="36" t="s">
        <v>26</v>
      </c>
      <c r="B12" s="21" t="s">
        <v>20</v>
      </c>
      <c r="C12" s="3">
        <v>44236</v>
      </c>
      <c r="D12" s="4" t="s">
        <v>36</v>
      </c>
      <c r="E12" s="29" t="s">
        <v>43</v>
      </c>
      <c r="F12" s="24" t="s">
        <v>22</v>
      </c>
      <c r="G12" s="26" t="s">
        <v>24</v>
      </c>
      <c r="H12" s="13">
        <v>8803498</v>
      </c>
      <c r="I12" s="13">
        <v>8759300</v>
      </c>
      <c r="J12" s="48">
        <f>I12/H12</f>
        <v>0.99497949565047894</v>
      </c>
      <c r="K12" s="33" t="s">
        <v>65</v>
      </c>
      <c r="L12" s="33" t="s">
        <v>65</v>
      </c>
      <c r="M12" s="33" t="s">
        <v>65</v>
      </c>
      <c r="N12" s="33" t="s">
        <v>65</v>
      </c>
      <c r="O12" s="25"/>
    </row>
    <row r="13" spans="1:15" s="20" customFormat="1" ht="93.75" customHeight="1" x14ac:dyDescent="0.15">
      <c r="A13" s="36" t="s">
        <v>30</v>
      </c>
      <c r="B13" s="21" t="s">
        <v>20</v>
      </c>
      <c r="C13" s="3">
        <v>44244</v>
      </c>
      <c r="D13" s="4" t="s">
        <v>39</v>
      </c>
      <c r="E13" s="29" t="s">
        <v>54</v>
      </c>
      <c r="F13" s="24">
        <v>9010601021385</v>
      </c>
      <c r="G13" s="26" t="s">
        <v>24</v>
      </c>
      <c r="H13" s="13">
        <v>54227910</v>
      </c>
      <c r="I13" s="13">
        <v>54227910</v>
      </c>
      <c r="J13" s="27">
        <f>I13/H13</f>
        <v>1</v>
      </c>
      <c r="K13" s="33" t="s">
        <v>65</v>
      </c>
      <c r="L13" s="33" t="s">
        <v>65</v>
      </c>
      <c r="M13" s="33" t="s">
        <v>65</v>
      </c>
      <c r="N13" s="33" t="s">
        <v>65</v>
      </c>
      <c r="O13" s="25"/>
    </row>
    <row r="14" spans="1:15" s="20" customFormat="1" ht="93.75" customHeight="1" x14ac:dyDescent="0.15">
      <c r="A14" s="36" t="s">
        <v>32</v>
      </c>
      <c r="B14" s="21" t="s">
        <v>20</v>
      </c>
      <c r="C14" s="3">
        <v>44253</v>
      </c>
      <c r="D14" s="4" t="s">
        <v>41</v>
      </c>
      <c r="E14" s="29" t="s">
        <v>46</v>
      </c>
      <c r="F14" s="24" t="s">
        <v>50</v>
      </c>
      <c r="G14" s="26" t="s">
        <v>24</v>
      </c>
      <c r="H14" s="33" t="s">
        <v>67</v>
      </c>
      <c r="I14" s="13">
        <v>7929900</v>
      </c>
      <c r="J14" s="47" t="s">
        <v>60</v>
      </c>
      <c r="K14" s="33" t="s">
        <v>65</v>
      </c>
      <c r="L14" s="33" t="s">
        <v>65</v>
      </c>
      <c r="M14" s="33" t="s">
        <v>65</v>
      </c>
      <c r="N14" s="33" t="s">
        <v>65</v>
      </c>
      <c r="O14" s="25"/>
    </row>
    <row r="15" spans="1:15" s="20" customFormat="1" ht="93.75" customHeight="1" x14ac:dyDescent="0.15">
      <c r="A15" s="36" t="s">
        <v>53</v>
      </c>
      <c r="B15" s="21" t="s">
        <v>20</v>
      </c>
      <c r="C15" s="3">
        <v>44256</v>
      </c>
      <c r="D15" s="4" t="s">
        <v>40</v>
      </c>
      <c r="E15" s="29" t="s">
        <v>21</v>
      </c>
      <c r="F15" s="24" t="s">
        <v>23</v>
      </c>
      <c r="G15" s="26" t="s">
        <v>24</v>
      </c>
      <c r="H15" s="13">
        <v>3499760</v>
      </c>
      <c r="I15" s="13">
        <v>3499760</v>
      </c>
      <c r="J15" s="48">
        <f>I15/H15</f>
        <v>1</v>
      </c>
      <c r="K15" s="33" t="s">
        <v>65</v>
      </c>
      <c r="L15" s="33" t="s">
        <v>65</v>
      </c>
      <c r="M15" s="33" t="s">
        <v>65</v>
      </c>
      <c r="N15" s="33" t="s">
        <v>65</v>
      </c>
      <c r="O15" s="25"/>
    </row>
    <row r="16" spans="1:15" s="20" customFormat="1" ht="93.75" customHeight="1" x14ac:dyDescent="0.15">
      <c r="A16" s="36" t="s">
        <v>33</v>
      </c>
      <c r="B16" s="21" t="s">
        <v>20</v>
      </c>
      <c r="C16" s="3">
        <v>44259</v>
      </c>
      <c r="D16" s="4" t="s">
        <v>41</v>
      </c>
      <c r="E16" s="29" t="s">
        <v>46</v>
      </c>
      <c r="F16" s="24" t="s">
        <v>50</v>
      </c>
      <c r="G16" s="26" t="s">
        <v>24</v>
      </c>
      <c r="H16" s="33" t="s">
        <v>68</v>
      </c>
      <c r="I16" s="13">
        <v>2152700</v>
      </c>
      <c r="J16" s="35" t="s">
        <v>60</v>
      </c>
      <c r="K16" s="33" t="s">
        <v>65</v>
      </c>
      <c r="L16" s="33" t="s">
        <v>65</v>
      </c>
      <c r="M16" s="33" t="s">
        <v>65</v>
      </c>
      <c r="N16" s="33" t="s">
        <v>65</v>
      </c>
      <c r="O16" s="25"/>
    </row>
    <row r="17" spans="1:15" s="20" customFormat="1" ht="93.75" customHeight="1" x14ac:dyDescent="0.15">
      <c r="A17" s="36" t="s">
        <v>29</v>
      </c>
      <c r="B17" s="21" t="s">
        <v>20</v>
      </c>
      <c r="C17" s="3">
        <v>44264</v>
      </c>
      <c r="D17" s="4" t="s">
        <v>38</v>
      </c>
      <c r="E17" s="29" t="s">
        <v>64</v>
      </c>
      <c r="F17" s="24">
        <v>6011001043766</v>
      </c>
      <c r="G17" s="26" t="s">
        <v>24</v>
      </c>
      <c r="H17" s="33" t="s">
        <v>69</v>
      </c>
      <c r="I17" s="13">
        <v>14905000</v>
      </c>
      <c r="J17" s="33" t="s">
        <v>65</v>
      </c>
      <c r="K17" s="33" t="s">
        <v>65</v>
      </c>
      <c r="L17" s="33" t="s">
        <v>65</v>
      </c>
      <c r="M17" s="33" t="s">
        <v>65</v>
      </c>
      <c r="N17" s="33" t="s">
        <v>65</v>
      </c>
      <c r="O17" s="25"/>
    </row>
    <row r="18" spans="1:15" s="20" customFormat="1" ht="93.75" customHeight="1" x14ac:dyDescent="0.15">
      <c r="A18" s="36" t="s">
        <v>34</v>
      </c>
      <c r="B18" s="21" t="s">
        <v>20</v>
      </c>
      <c r="C18" s="3">
        <v>44265</v>
      </c>
      <c r="D18" s="4" t="s">
        <v>41</v>
      </c>
      <c r="E18" s="29" t="s">
        <v>46</v>
      </c>
      <c r="F18" s="24" t="s">
        <v>50</v>
      </c>
      <c r="G18" s="26" t="s">
        <v>24</v>
      </c>
      <c r="H18" s="33" t="s">
        <v>67</v>
      </c>
      <c r="I18" s="13">
        <v>3883000</v>
      </c>
      <c r="J18" s="30" t="s">
        <v>60</v>
      </c>
      <c r="K18" s="33" t="s">
        <v>65</v>
      </c>
      <c r="L18" s="33" t="s">
        <v>65</v>
      </c>
      <c r="M18" s="33" t="s">
        <v>65</v>
      </c>
      <c r="N18" s="33" t="s">
        <v>65</v>
      </c>
      <c r="O18" s="25"/>
    </row>
    <row r="19" spans="1:15" s="20" customFormat="1" ht="93.75" customHeight="1" thickBot="1" x14ac:dyDescent="0.2">
      <c r="A19" s="37" t="s">
        <v>55</v>
      </c>
      <c r="B19" s="38" t="s">
        <v>20</v>
      </c>
      <c r="C19" s="39">
        <v>44267</v>
      </c>
      <c r="D19" s="40" t="s">
        <v>56</v>
      </c>
      <c r="E19" s="41" t="s">
        <v>57</v>
      </c>
      <c r="F19" s="42" t="s">
        <v>58</v>
      </c>
      <c r="G19" s="46" t="s">
        <v>52</v>
      </c>
      <c r="H19" s="32" t="s">
        <v>69</v>
      </c>
      <c r="I19" s="43">
        <v>18825070</v>
      </c>
      <c r="J19" s="44" t="s">
        <v>60</v>
      </c>
      <c r="K19" s="32" t="s">
        <v>65</v>
      </c>
      <c r="L19" s="32" t="s">
        <v>65</v>
      </c>
      <c r="M19" s="32" t="s">
        <v>65</v>
      </c>
      <c r="N19" s="32" t="s">
        <v>65</v>
      </c>
      <c r="O19" s="45"/>
    </row>
    <row r="20" spans="1:15" x14ac:dyDescent="0.15">
      <c r="A20" s="5" t="s">
        <v>66</v>
      </c>
    </row>
  </sheetData>
  <autoFilter ref="A7:O19"/>
  <sortState ref="A8:O19">
    <sortCondition ref="C8:C19"/>
  </sortState>
  <mergeCells count="14">
    <mergeCell ref="A2:O2"/>
    <mergeCell ref="A6:A7"/>
    <mergeCell ref="B6:B7"/>
    <mergeCell ref="C6:C7"/>
    <mergeCell ref="D6:D7"/>
    <mergeCell ref="E6:E7"/>
    <mergeCell ref="F6:F7"/>
    <mergeCell ref="G6:G7"/>
    <mergeCell ref="H6:H7"/>
    <mergeCell ref="I6:I7"/>
    <mergeCell ref="J6:J7"/>
    <mergeCell ref="K6:K7"/>
    <mergeCell ref="L6:N6"/>
    <mergeCell ref="O6:O7"/>
  </mergeCells>
  <phoneticPr fontId="4"/>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R2第4四半期庁費随契</vt:lpstr>
      <vt:lpstr>Sheet1</vt:lpstr>
      <vt:lpstr>'R2第4四半期庁費随契'!Print_Area</vt:lpstr>
      <vt:lpstr>'R2第4四半期庁費随契'!Print_Titles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2020-01-30T06:01:08Z</cp:lastPrinted>
  <dcterms:created xsi:type="dcterms:W3CDTF">2012-11-14T23:56:55Z</dcterms:created>
  <dcterms:modified xsi:type="dcterms:W3CDTF">2021-06-29T02:19:16Z</dcterms:modified>
</cp:coreProperties>
</file>