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9契約\015　HP公表（四半期毎）\令和２年度\第３四半期\02　セット\"/>
    </mc:Choice>
  </mc:AlternateContent>
  <bookViews>
    <workbookView xWindow="-15" yWindow="0" windowWidth="10305" windowHeight="8070"/>
  </bookViews>
  <sheets>
    <sheet name="R2第3四半期庁費随契" sheetId="4" r:id="rId1"/>
    <sheet name="Sheet1" sheetId="2" state="hidden" r:id="rId2"/>
  </sheets>
  <externalReferences>
    <externalReference r:id="rId3"/>
  </externalReferences>
  <definedNames>
    <definedName name="_xlnm._FilterDatabase" localSheetId="0" hidden="1">'R2第3四半期庁費随契'!$A$7:$O$7</definedName>
    <definedName name="_xlnm.Print_Area" localSheetId="0">'R2第3四半期庁費随契'!$A$1:$O$23</definedName>
    <definedName name="_xlnm.Print_Titles" localSheetId="0">'R2第3四半期庁費随契'!$1:$7</definedName>
    <definedName name="Z_140F382B_0DB9_447B_8DFF_5096F9796907_.wvu.FilterData" localSheetId="0" hidden="1">'R2第3四半期庁費随契'!$A$7:$O$7</definedName>
    <definedName name="Z_62B2EEF8_EE3A_4AA6_99E5_917C1793F78A_.wvu.FilterData" localSheetId="0" hidden="1">'R2第3四半期庁費随契'!$A$7:$O$7</definedName>
    <definedName name="Z_C4649BA3_FD24_4733_854E_17F5C8C3D8FB_.wvu.FilterData" localSheetId="0" hidden="1">'R2第3四半期庁費随契'!$A$7:$O$7</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J11" i="4" l="1"/>
  <c r="J9" i="4"/>
  <c r="J15" i="4"/>
  <c r="J14" i="4"/>
  <c r="J21" i="4"/>
  <c r="J20" i="4"/>
  <c r="J18" i="4"/>
  <c r="J17" i="4"/>
  <c r="J8" i="4"/>
  <c r="J10" i="4"/>
</calcChain>
</file>

<file path=xl/sharedStrings.xml><?xml version="1.0" encoding="utf-8"?>
<sst xmlns="http://schemas.openxmlformats.org/spreadsheetml/2006/main" count="169" uniqueCount="80">
  <si>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</si>
  <si>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</si>
  <si>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</si>
  <si>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</si>
  <si>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</si>
  <si>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</si>
  <si>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</si>
  <si>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</si>
  <si>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</si>
  <si>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</si>
  <si>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</si>
  <si>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</si>
  <si>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</si>
  <si>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</si>
  <si>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</si>
  <si>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</si>
  <si>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</si>
  <si>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</si>
  <si>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</si>
  <si>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</si>
  <si>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支出負担行為担当官
原子力規制委員会原子力規制庁
長官官房参事官　伊藤 隆行
東京都港区六本木1-9-9</t>
    <rPh sb="33" eb="35">
      <t>イトウ</t>
    </rPh>
    <rPh sb="36" eb="38">
      <t>タカユキ</t>
    </rPh>
    <phoneticPr fontId="1"/>
  </si>
  <si>
    <t>東京都港区芝５－７－１</t>
  </si>
  <si>
    <t xml:space="preserve">6010401078439 </t>
  </si>
  <si>
    <t>7010001008844</t>
  </si>
  <si>
    <t>7010401022916</t>
  </si>
  <si>
    <t>-</t>
  </si>
  <si>
    <t>本件は、契約可能な者が一しかいないことが明らかとなったため、会計法第29条の3第4項の規定に基づく随意契約を行う。</t>
  </si>
  <si>
    <t>令和２年度 佐世保原子力艦モニタリングセンター統合原子力防災ネットワークシステム整備業務</t>
    <rPh sb="0" eb="2">
      <t>レイワ</t>
    </rPh>
    <rPh sb="3" eb="5">
      <t>ネンド</t>
    </rPh>
    <rPh sb="6" eb="9">
      <t>サセボ</t>
    </rPh>
    <rPh sb="9" eb="13">
      <t>ゲンシリョクカン</t>
    </rPh>
    <rPh sb="23" eb="25">
      <t>トウゴウ</t>
    </rPh>
    <rPh sb="25" eb="28">
      <t>ゲンシリョク</t>
    </rPh>
    <rPh sb="28" eb="30">
      <t>ボウサイ</t>
    </rPh>
    <rPh sb="40" eb="42">
      <t>セイビ</t>
    </rPh>
    <rPh sb="42" eb="44">
      <t>ギョウム</t>
    </rPh>
    <phoneticPr fontId="8"/>
  </si>
  <si>
    <t>令和２年度原子力艦環境放射能調査設備（金武中城港陸軍桟橋（２号）局）更新に伴う放射線測定機器の撤去、保管及び再設置業務</t>
    <rPh sb="0" eb="2">
      <t>レイワ</t>
    </rPh>
    <rPh sb="3" eb="5">
      <t>ネンド</t>
    </rPh>
    <rPh sb="5" eb="8">
      <t>ゲンシリョク</t>
    </rPh>
    <rPh sb="8" eb="9">
      <t>カン</t>
    </rPh>
    <rPh sb="9" eb="11">
      <t>カンキョウ</t>
    </rPh>
    <rPh sb="11" eb="14">
      <t>ホウシャノウ</t>
    </rPh>
    <rPh sb="14" eb="16">
      <t>チョウサ</t>
    </rPh>
    <rPh sb="16" eb="18">
      <t>セツビ</t>
    </rPh>
    <rPh sb="19" eb="20">
      <t>キン</t>
    </rPh>
    <rPh sb="20" eb="21">
      <t>ブ</t>
    </rPh>
    <rPh sb="21" eb="22">
      <t>チュウ</t>
    </rPh>
    <rPh sb="22" eb="23">
      <t>シロ</t>
    </rPh>
    <rPh sb="23" eb="24">
      <t>ミナト</t>
    </rPh>
    <rPh sb="24" eb="26">
      <t>リクグン</t>
    </rPh>
    <rPh sb="26" eb="28">
      <t>サンバシ</t>
    </rPh>
    <rPh sb="30" eb="31">
      <t>ゴウ</t>
    </rPh>
    <rPh sb="32" eb="33">
      <t>キョク</t>
    </rPh>
    <rPh sb="34" eb="36">
      <t>コウシン</t>
    </rPh>
    <rPh sb="37" eb="38">
      <t>トモナ</t>
    </rPh>
    <rPh sb="39" eb="42">
      <t>ホウシャセン</t>
    </rPh>
    <rPh sb="42" eb="44">
      <t>ソクテイ</t>
    </rPh>
    <rPh sb="44" eb="46">
      <t>キキ</t>
    </rPh>
    <rPh sb="47" eb="49">
      <t>テッキョ</t>
    </rPh>
    <rPh sb="50" eb="52">
      <t>ホカン</t>
    </rPh>
    <rPh sb="52" eb="53">
      <t>オヨ</t>
    </rPh>
    <rPh sb="54" eb="55">
      <t>サイ</t>
    </rPh>
    <rPh sb="55" eb="57">
      <t>セッチ</t>
    </rPh>
    <rPh sb="57" eb="59">
      <t>ギョウム</t>
    </rPh>
    <phoneticPr fontId="8"/>
  </si>
  <si>
    <t>令和２年度 原子力艦環境放射能調査設備（金武中城港陸軍桟橋（２号）局）更新工事管理補助業務</t>
  </si>
  <si>
    <t>令和２年度 原子力艦環境放射能調査設備（佐世保港平瀬（３号）局）更新工事管理補助業務</t>
  </si>
  <si>
    <t xml:space="preserve">令和２年度福島県内等モニタリングポスト及び原子力規制事務所配備モニタリング資機材（富士電機株式会社製）の修理（１／２） </t>
  </si>
  <si>
    <t>令和２年度福島県内等モニタリングポスト及び原子力規制事務所配備モニタリング資機材（富士電機株式会社製）の修理（２／２）</t>
  </si>
  <si>
    <t>令和２年度照射済ステンレス鋼試験片の状態確認</t>
    <rPh sb="0" eb="2">
      <t>レイワ</t>
    </rPh>
    <rPh sb="3" eb="5">
      <t>ネンド</t>
    </rPh>
    <rPh sb="5" eb="7">
      <t>ショウシャ</t>
    </rPh>
    <rPh sb="7" eb="8">
      <t>ス</t>
    </rPh>
    <rPh sb="13" eb="14">
      <t>コウ</t>
    </rPh>
    <rPh sb="14" eb="17">
      <t>シケンヘン</t>
    </rPh>
    <rPh sb="18" eb="20">
      <t>ジョウタイ</t>
    </rPh>
    <rPh sb="20" eb="22">
      <t>カクニン</t>
    </rPh>
    <phoneticPr fontId="8"/>
  </si>
  <si>
    <t>令和２年度解析業務用ネットワーク機器の保守権の調達</t>
    <rPh sb="0" eb="2">
      <t>レイワ</t>
    </rPh>
    <rPh sb="3" eb="5">
      <t>ネンド</t>
    </rPh>
    <rPh sb="5" eb="7">
      <t>カイセキ</t>
    </rPh>
    <rPh sb="7" eb="9">
      <t>ギョウム</t>
    </rPh>
    <rPh sb="9" eb="10">
      <t>ヨウ</t>
    </rPh>
    <rPh sb="16" eb="18">
      <t>キキ</t>
    </rPh>
    <rPh sb="19" eb="21">
      <t>ホシュ</t>
    </rPh>
    <rPh sb="21" eb="22">
      <t>ケン</t>
    </rPh>
    <rPh sb="23" eb="25">
      <t>チョウタツ</t>
    </rPh>
    <phoneticPr fontId="8"/>
  </si>
  <si>
    <t>令和２年度放射性同位元素等規制法に係る運用管理システムアプリケーションの改修</t>
    <rPh sb="0" eb="2">
      <t>レイワ</t>
    </rPh>
    <rPh sb="3" eb="5">
      <t>ネンド</t>
    </rPh>
    <rPh sb="5" eb="8">
      <t>ホウシャセイ</t>
    </rPh>
    <rPh sb="8" eb="10">
      <t>ドウイ</t>
    </rPh>
    <rPh sb="10" eb="12">
      <t>ゲンソ</t>
    </rPh>
    <rPh sb="12" eb="13">
      <t>トウ</t>
    </rPh>
    <rPh sb="13" eb="16">
      <t>キセイホウ</t>
    </rPh>
    <rPh sb="17" eb="18">
      <t>カカ</t>
    </rPh>
    <rPh sb="19" eb="21">
      <t>ウンヨウ</t>
    </rPh>
    <rPh sb="21" eb="23">
      <t>カンリ</t>
    </rPh>
    <rPh sb="36" eb="38">
      <t>カイシュウ</t>
    </rPh>
    <phoneticPr fontId="8"/>
  </si>
  <si>
    <t>令和２年度水銀圧入装置及びガス・蒸気吸着量測定装置の移設</t>
  </si>
  <si>
    <t>令和２年度汎用CFDコードANSYS CFD Premium solverの永久使用許諾権の調達</t>
  </si>
  <si>
    <t>東芝ITサービス株式会社</t>
    <rPh sb="0" eb="2">
      <t>トウシバ</t>
    </rPh>
    <rPh sb="8" eb="12">
      <t>カブシキガイシャ</t>
    </rPh>
    <phoneticPr fontId="8"/>
  </si>
  <si>
    <t>株式会社日立製作所</t>
    <rPh sb="0" eb="2">
      <t>カブシキ</t>
    </rPh>
    <rPh sb="2" eb="4">
      <t>カイシャ</t>
    </rPh>
    <rPh sb="4" eb="9">
      <t>ヒタチセイサクショ</t>
    </rPh>
    <phoneticPr fontId="8"/>
  </si>
  <si>
    <t>株式会社かみもり設計設計</t>
    <rPh sb="0" eb="4">
      <t>カブシキガイシャ</t>
    </rPh>
    <rPh sb="8" eb="10">
      <t>セッケイ</t>
    </rPh>
    <rPh sb="10" eb="12">
      <t>セッケイ</t>
    </rPh>
    <phoneticPr fontId="8"/>
  </si>
  <si>
    <t>株式会社有馬建築設計事務所</t>
    <rPh sb="0" eb="2">
      <t>カブシキ</t>
    </rPh>
    <rPh sb="2" eb="4">
      <t>カイシャ</t>
    </rPh>
    <rPh sb="4" eb="6">
      <t>アリマ</t>
    </rPh>
    <rPh sb="6" eb="8">
      <t>ケンチク</t>
    </rPh>
    <rPh sb="8" eb="10">
      <t>セッケイ</t>
    </rPh>
    <rPh sb="10" eb="13">
      <t>ジムショ</t>
    </rPh>
    <phoneticPr fontId="8"/>
  </si>
  <si>
    <t>富士電機株式会社</t>
    <rPh sb="0" eb="2">
      <t>フジ</t>
    </rPh>
    <rPh sb="2" eb="4">
      <t>デンキ</t>
    </rPh>
    <rPh sb="4" eb="6">
      <t>カブシキ</t>
    </rPh>
    <rPh sb="6" eb="8">
      <t>カイシャ</t>
    </rPh>
    <phoneticPr fontId="8"/>
  </si>
  <si>
    <t>日本核燃料開発株式会社</t>
    <rPh sb="0" eb="2">
      <t>ニホン</t>
    </rPh>
    <rPh sb="2" eb="5">
      <t>カクネンリョウ</t>
    </rPh>
    <rPh sb="5" eb="7">
      <t>カイハツ</t>
    </rPh>
    <rPh sb="7" eb="11">
      <t>カブシキガイシャ</t>
    </rPh>
    <phoneticPr fontId="0"/>
  </si>
  <si>
    <t>日本電気株式会社</t>
    <rPh sb="0" eb="2">
      <t>ニホン</t>
    </rPh>
    <rPh sb="2" eb="4">
      <t>デンキ</t>
    </rPh>
    <rPh sb="4" eb="6">
      <t>カブシキ</t>
    </rPh>
    <rPh sb="6" eb="8">
      <t>カイシャ</t>
    </rPh>
    <phoneticPr fontId="8"/>
  </si>
  <si>
    <t>日本レコードマネジメント株式会社</t>
    <rPh sb="0" eb="2">
      <t>ニホン</t>
    </rPh>
    <rPh sb="12" eb="16">
      <t>カブシキガイシャ</t>
    </rPh>
    <phoneticPr fontId="8"/>
  </si>
  <si>
    <t>東芝デジタルソリューションズ株式会社</t>
    <rPh sb="0" eb="2">
      <t>トウシバ</t>
    </rPh>
    <rPh sb="14" eb="18">
      <t>カブシキガイシャ</t>
    </rPh>
    <phoneticPr fontId="8"/>
  </si>
  <si>
    <t>島津サイエンス東日本株式会社</t>
    <rPh sb="0" eb="2">
      <t>シマヅ</t>
    </rPh>
    <rPh sb="7" eb="10">
      <t>ヒガシニホン</t>
    </rPh>
    <rPh sb="10" eb="14">
      <t>カブシキガイシャ</t>
    </rPh>
    <phoneticPr fontId="0"/>
  </si>
  <si>
    <t>アンシス・ジャパン株式会社</t>
  </si>
  <si>
    <t>東京都港区芝浦4丁目9番25号</t>
    <rPh sb="0" eb="3">
      <t>トウキョウト</t>
    </rPh>
    <rPh sb="3" eb="5">
      <t>ミナトク</t>
    </rPh>
    <rPh sb="5" eb="7">
      <t>シバウラ</t>
    </rPh>
    <rPh sb="8" eb="10">
      <t>チョウメ</t>
    </rPh>
    <rPh sb="11" eb="12">
      <t>バン</t>
    </rPh>
    <rPh sb="14" eb="15">
      <t>ゴウ</t>
    </rPh>
    <phoneticPr fontId="8"/>
  </si>
  <si>
    <t>東京都台東区東上野二丁目１６番１号</t>
    <rPh sb="0" eb="3">
      <t>トウキョウト</t>
    </rPh>
    <rPh sb="3" eb="6">
      <t>タイトウク</t>
    </rPh>
    <rPh sb="6" eb="7">
      <t>ヒガシ</t>
    </rPh>
    <rPh sb="7" eb="9">
      <t>ウエノ</t>
    </rPh>
    <rPh sb="9" eb="12">
      <t>ニチョウメ</t>
    </rPh>
    <rPh sb="14" eb="15">
      <t>バン</t>
    </rPh>
    <rPh sb="16" eb="17">
      <t>ゴウ</t>
    </rPh>
    <phoneticPr fontId="8"/>
  </si>
  <si>
    <t>沖縄県浦添市宮城6-6-9</t>
    <rPh sb="0" eb="3">
      <t>オキナワケン</t>
    </rPh>
    <rPh sb="3" eb="6">
      <t>ウラソエシ</t>
    </rPh>
    <rPh sb="6" eb="8">
      <t>ミヤギ</t>
    </rPh>
    <phoneticPr fontId="8"/>
  </si>
  <si>
    <t>長崎県長崎市桜町3番６号</t>
    <rPh sb="0" eb="3">
      <t>ナガサキケン</t>
    </rPh>
    <rPh sb="3" eb="6">
      <t>ナガサキシ</t>
    </rPh>
    <rPh sb="6" eb="8">
      <t>サクラマチ</t>
    </rPh>
    <rPh sb="9" eb="10">
      <t>バン</t>
    </rPh>
    <rPh sb="11" eb="12">
      <t>ゴウ</t>
    </rPh>
    <phoneticPr fontId="8"/>
  </si>
  <si>
    <t>神奈川県川崎市川崎区田辺新田1-1</t>
    <rPh sb="0" eb="7">
      <t>カナガワケンカワサキシ</t>
    </rPh>
    <rPh sb="7" eb="10">
      <t>カワサキク</t>
    </rPh>
    <rPh sb="10" eb="14">
      <t>タナベシンデン</t>
    </rPh>
    <phoneticPr fontId="8"/>
  </si>
  <si>
    <t>東京都港区芝五丁目７番１号
東京都港区港南二丁目１５番３号</t>
    <rPh sb="0" eb="3">
      <t>トウキョウト</t>
    </rPh>
    <rPh sb="3" eb="5">
      <t>ミナトク</t>
    </rPh>
    <rPh sb="5" eb="6">
      <t>シバ</t>
    </rPh>
    <rPh sb="6" eb="7">
      <t>ゴ</t>
    </rPh>
    <rPh sb="7" eb="9">
      <t>チョウメ</t>
    </rPh>
    <rPh sb="10" eb="11">
      <t>バン</t>
    </rPh>
    <rPh sb="12" eb="13">
      <t>ゴウ</t>
    </rPh>
    <rPh sb="14" eb="17">
      <t>トウキョウト</t>
    </rPh>
    <rPh sb="17" eb="19">
      <t>ミナトク</t>
    </rPh>
    <rPh sb="19" eb="21">
      <t>コウナン</t>
    </rPh>
    <rPh sb="21" eb="22">
      <t>ニ</t>
    </rPh>
    <rPh sb="22" eb="24">
      <t>チョウメ</t>
    </rPh>
    <rPh sb="26" eb="27">
      <t>バン</t>
    </rPh>
    <rPh sb="28" eb="29">
      <t>ゴウ</t>
    </rPh>
    <phoneticPr fontId="8"/>
  </si>
  <si>
    <t>東京都千代田鍛冶町 2-9-12</t>
    <rPh sb="0" eb="6">
      <t>トウキョウトチヨダ</t>
    </rPh>
    <rPh sb="6" eb="9">
      <t>カジチョウ</t>
    </rPh>
    <phoneticPr fontId="8"/>
  </si>
  <si>
    <t>神奈川県川崎市幸区堀川町７２番地３４</t>
    <rPh sb="0" eb="4">
      <t>カナガワケン</t>
    </rPh>
    <rPh sb="4" eb="7">
      <t>カワサキシ</t>
    </rPh>
    <rPh sb="7" eb="9">
      <t>サイワイク</t>
    </rPh>
    <rPh sb="9" eb="12">
      <t>ホリカワチョウ</t>
    </rPh>
    <rPh sb="14" eb="16">
      <t>バンチ</t>
    </rPh>
    <phoneticPr fontId="8"/>
  </si>
  <si>
    <t>茨城県つくば市吾妻三丁目１７－１</t>
  </si>
  <si>
    <t>東京都新宿区西新宿6-10-1</t>
  </si>
  <si>
    <t>令和２年度　第3四半期（R2年10月～12月）</t>
    <rPh sb="0" eb="2">
      <t>レイワ</t>
    </rPh>
    <rPh sb="3" eb="5">
      <t>ネンド</t>
    </rPh>
    <rPh sb="6" eb="7">
      <t>ダイ</t>
    </rPh>
    <rPh sb="8" eb="11">
      <t>シハンキ</t>
    </rPh>
    <rPh sb="14" eb="15">
      <t>ネン</t>
    </rPh>
    <phoneticPr fontId="3"/>
  </si>
  <si>
    <t>9360001008683</t>
  </si>
  <si>
    <t xml:space="preserve">6310001003122 </t>
  </si>
  <si>
    <t xml:space="preserve">9020001071492 </t>
  </si>
  <si>
    <t>4050001007242</t>
  </si>
  <si>
    <t>3010001033961</t>
  </si>
  <si>
    <t>7010401052137</t>
  </si>
  <si>
    <t xml:space="preserve">6011101057245 </t>
  </si>
  <si>
    <t>令和２年度研修・力量管理システムの機能強化</t>
    <rPh sb="0" eb="2">
      <t>レイワ</t>
    </rPh>
    <rPh sb="3" eb="5">
      <t>ネンド</t>
    </rPh>
    <rPh sb="5" eb="7">
      <t>ケンシュウ</t>
    </rPh>
    <rPh sb="8" eb="10">
      <t>リキリョウ</t>
    </rPh>
    <rPh sb="10" eb="12">
      <t>カンリ</t>
    </rPh>
    <rPh sb="17" eb="19">
      <t>キノウ</t>
    </rPh>
    <rPh sb="19" eb="21">
      <t>キョウカ</t>
    </rPh>
    <phoneticPr fontId="8"/>
  </si>
  <si>
    <t>7010401022916
8010401021784</t>
    <phoneticPr fontId="4"/>
  </si>
  <si>
    <t>令和２年度原子力規制委員会ネットワークシステムの賃貸借及び運用・保守業務</t>
    <rPh sb="0" eb="2">
      <t>レイワ</t>
    </rPh>
    <rPh sb="3" eb="5">
      <t>ネンド</t>
    </rPh>
    <rPh sb="5" eb="8">
      <t>ゲンシリョク</t>
    </rPh>
    <rPh sb="8" eb="10">
      <t>キセイ</t>
    </rPh>
    <rPh sb="10" eb="13">
      <t>イインカイ</t>
    </rPh>
    <rPh sb="24" eb="27">
      <t>チンタイシャク</t>
    </rPh>
    <rPh sb="27" eb="28">
      <t>オヨ</t>
    </rPh>
    <rPh sb="29" eb="31">
      <t>ウンヨウ</t>
    </rPh>
    <rPh sb="32" eb="34">
      <t>ホシュ</t>
    </rPh>
    <rPh sb="34" eb="36">
      <t>ギョウム</t>
    </rPh>
    <phoneticPr fontId="8"/>
  </si>
  <si>
    <t>日本電気(株)
ＮＥＣキャピタルソリューション(株)</t>
    <rPh sb="0" eb="2">
      <t>ニホン</t>
    </rPh>
    <rPh sb="2" eb="4">
      <t>デンキ</t>
    </rPh>
    <rPh sb="4" eb="7">
      <t>カブ</t>
    </rPh>
    <rPh sb="23" eb="26">
      <t>カブ</t>
    </rPh>
    <phoneticPr fontId="8"/>
  </si>
  <si>
    <t>令和２年度共同研究に用いる試験装置類の保守管理及び安全管理等に係る業務</t>
    <rPh sb="0" eb="2">
      <t>レイワ</t>
    </rPh>
    <rPh sb="3" eb="5">
      <t>ネンド</t>
    </rPh>
    <rPh sb="5" eb="7">
      <t>キョウドウ</t>
    </rPh>
    <rPh sb="7" eb="9">
      <t>ケンキュウ</t>
    </rPh>
    <rPh sb="10" eb="11">
      <t>モチ</t>
    </rPh>
    <rPh sb="13" eb="15">
      <t>シケン</t>
    </rPh>
    <rPh sb="15" eb="17">
      <t>ソウチ</t>
    </rPh>
    <rPh sb="17" eb="18">
      <t>ルイ</t>
    </rPh>
    <rPh sb="19" eb="21">
      <t>ホシュ</t>
    </rPh>
    <rPh sb="21" eb="23">
      <t>カンリ</t>
    </rPh>
    <rPh sb="23" eb="24">
      <t>オヨ</t>
    </rPh>
    <rPh sb="25" eb="27">
      <t>アンゼン</t>
    </rPh>
    <rPh sb="27" eb="29">
      <t>カンリ</t>
    </rPh>
    <rPh sb="29" eb="30">
      <t>トウ</t>
    </rPh>
    <rPh sb="31" eb="32">
      <t>カカ</t>
    </rPh>
    <rPh sb="33" eb="35">
      <t>ギョウム</t>
    </rPh>
    <phoneticPr fontId="4"/>
  </si>
  <si>
    <t>国立研究開発法人日本原子力研究開発機構</t>
    <rPh sb="0" eb="19">
      <t>コクリツケンキュウカイハツホウジンニホンゲンシリョクケンキュウカイハツキコウ</t>
    </rPh>
    <phoneticPr fontId="4"/>
  </si>
  <si>
    <t>茨城県那珂郡東海村大字舟石川７６５番地１</t>
    <rPh sb="0" eb="2">
      <t>イバラギ</t>
    </rPh>
    <rPh sb="2" eb="3">
      <t>ケン</t>
    </rPh>
    <rPh sb="3" eb="6">
      <t>ナカグン</t>
    </rPh>
    <rPh sb="6" eb="9">
      <t>トウカイムラ</t>
    </rPh>
    <rPh sb="9" eb="11">
      <t>オオアザ</t>
    </rPh>
    <rPh sb="11" eb="13">
      <t>フナイシ</t>
    </rPh>
    <rPh sb="13" eb="14">
      <t>カワ</t>
    </rPh>
    <rPh sb="17" eb="19">
      <t>バンチ</t>
    </rPh>
    <phoneticPr fontId="0"/>
  </si>
  <si>
    <t>6050005002007</t>
    <phoneticPr fontId="4"/>
  </si>
  <si>
    <t>本件は、契約可能な者が一しかいないことが明らかとなったため、会計法第29条の3
第4項の規定に基づく随意契約を行う。</t>
    <rPh sb="0" eb="2">
      <t>ホンケン</t>
    </rPh>
    <rPh sb="4" eb="6">
      <t>ケイヤク</t>
    </rPh>
    <rPh sb="6" eb="8">
      <t>カノウ</t>
    </rPh>
    <rPh sb="9" eb="10">
      <t>モノ</t>
    </rPh>
    <rPh sb="11" eb="12">
      <t>イチ</t>
    </rPh>
    <rPh sb="20" eb="21">
      <t>アキ</t>
    </rPh>
    <rPh sb="55" eb="56">
      <t>オコナ</t>
    </rPh>
    <phoneticPr fontId="4"/>
  </si>
  <si>
    <t>-</t>
    <phoneticPr fontId="4"/>
  </si>
  <si>
    <t>茨城県東茨城郡大洗町成田町２１６３番地</t>
    <rPh sb="0" eb="2">
      <t>イバラギ</t>
    </rPh>
    <rPh sb="2" eb="3">
      <t>ケン</t>
    </rPh>
    <rPh sb="3" eb="4">
      <t>ヒガシ</t>
    </rPh>
    <rPh sb="4" eb="6">
      <t>イバラギ</t>
    </rPh>
    <rPh sb="6" eb="7">
      <t>グン</t>
    </rPh>
    <rPh sb="7" eb="9">
      <t>オオアライ</t>
    </rPh>
    <rPh sb="9" eb="10">
      <t>マチ</t>
    </rPh>
    <rPh sb="10" eb="12">
      <t>ナリタ</t>
    </rPh>
    <rPh sb="12" eb="13">
      <t>マチ</t>
    </rPh>
    <rPh sb="17" eb="19">
      <t>バンチ</t>
    </rPh>
    <phoneticPr fontId="0"/>
  </si>
  <si>
    <t>※公益法人の区分において、「公財」は、「公益財団法人」、「公社」は「公益社団法人」、「特財」は、「特例財団法人」、「特社」は「特例社団法人」をいう。</t>
    <phoneticPr fontId="30"/>
  </si>
  <si>
    <t>非公表</t>
    <rPh sb="0" eb="3">
      <t>ヒコウヒョウ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</si>
</sst>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411]ggge&quot;年&quot;m&quot;月&quot;d&quot;日&quot;;@"/>
    <numFmt numFmtId="177" formatCode="0_);[Red]\(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9">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xf numFmtId="0" fontId="7" fillId="28" borderId="7" applyNumberFormat="0" applyFont="0" applyAlignment="0" applyProtection="0">
      <alignment vertical="center"/>
    </xf>
    <xf numFmtId="0" fontId="12" fillId="0" borderId="8" applyNumberFormat="0" applyFill="0" applyAlignment="0" applyProtection="0">
      <alignment vertical="center"/>
    </xf>
    <xf numFmtId="0" fontId="13" fillId="29" borderId="0" applyNumberFormat="0" applyBorder="0" applyAlignment="0" applyProtection="0">
      <alignment vertical="center"/>
    </xf>
    <xf numFmtId="0" fontId="14" fillId="30" borderId="9" applyNumberFormat="0" applyAlignment="0" applyProtection="0">
      <alignment vertical="center"/>
    </xf>
    <xf numFmtId="0" fontId="1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30" borderId="14" applyNumberFormat="0" applyAlignment="0" applyProtection="0">
      <alignment vertical="center"/>
    </xf>
    <xf numFmtId="0" fontId="21" fillId="0" borderId="0" applyNumberFormat="0" applyFill="0" applyBorder="0" applyAlignment="0" applyProtection="0">
      <alignment vertical="center"/>
    </xf>
    <xf numFmtId="0" fontId="22" fillId="31" borderId="9" applyNumberFormat="0" applyAlignment="0" applyProtection="0">
      <alignment vertical="center"/>
    </xf>
    <xf numFmtId="0" fontId="2" fillId="0" borderId="0">
      <alignment vertical="center"/>
    </xf>
    <xf numFmtId="0" fontId="7" fillId="0" borderId="0"/>
    <xf numFmtId="0" fontId="2" fillId="0" borderId="0"/>
    <xf numFmtId="0" fontId="23" fillId="32" borderId="0" applyNumberFormat="0" applyBorder="0" applyAlignment="0" applyProtection="0">
      <alignment vertical="center"/>
    </xf>
    <xf numFmtId="9" fontId="7" fillId="0" borderId="0" applyFont="0" applyFill="0" applyBorder="0" applyAlignment="0" applyProtection="0">
      <alignment vertical="center"/>
    </xf>
  </cellStyleXfs>
  <cellXfs count="63">
    <xf numFmtId="0" fontId="0" fillId="0" borderId="0" xfId="0">
      <alignment vertical="center"/>
    </xf>
    <xf numFmtId="0" fontId="5" fillId="0" borderId="0" xfId="46" applyFont="1" applyFill="1" applyAlignment="1">
      <alignment horizontal="center" vertical="center" wrapText="1"/>
    </xf>
    <xf numFmtId="0" fontId="24" fillId="0" borderId="0" xfId="46" applyFont="1" applyFill="1" applyAlignment="1">
      <alignment horizontal="left" vertical="center" wrapText="1"/>
    </xf>
    <xf numFmtId="176" fontId="2" fillId="0" borderId="1" xfId="46"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Border="1" applyAlignment="1">
      <alignment horizontal="center" vertical="center" wrapText="1"/>
    </xf>
    <xf numFmtId="0" fontId="27" fillId="0" borderId="2" xfId="0" applyFont="1" applyFill="1" applyBorder="1" applyAlignment="1">
      <alignment horizontal="left" vertical="center"/>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38" fontId="2" fillId="0" borderId="1" xfId="34" applyFont="1" applyFill="1" applyBorder="1" applyAlignment="1">
      <alignment horizontal="right" vertical="center" wrapText="1"/>
    </xf>
    <xf numFmtId="0" fontId="2" fillId="0" borderId="1" xfId="0" applyFont="1" applyFill="1" applyBorder="1" applyAlignment="1">
      <alignment horizontal="center" vertical="center" wrapText="1"/>
    </xf>
    <xf numFmtId="0" fontId="26" fillId="0" borderId="0" xfId="0" applyFont="1" applyFill="1" applyAlignment="1">
      <alignment horizontal="right" vertical="center" wrapText="1"/>
    </xf>
    <xf numFmtId="0" fontId="28" fillId="0" borderId="0" xfId="0" applyFont="1" applyFill="1">
      <alignment vertical="center"/>
    </xf>
    <xf numFmtId="0" fontId="25" fillId="0" borderId="0" xfId="0" applyFont="1" applyFill="1" applyAlignment="1">
      <alignment vertical="center" wrapText="1"/>
    </xf>
    <xf numFmtId="49" fontId="26" fillId="0" borderId="2" xfId="0" applyNumberFormat="1" applyFont="1" applyFill="1" applyBorder="1" applyAlignment="1">
      <alignment horizontal="center" vertical="center" wrapText="1"/>
    </xf>
    <xf numFmtId="0" fontId="26" fillId="0" borderId="2" xfId="0" applyFont="1" applyFill="1" applyBorder="1" applyAlignment="1">
      <alignment horizontal="right" vertical="center" wrapText="1"/>
    </xf>
    <xf numFmtId="0" fontId="26" fillId="0" borderId="0" xfId="0" applyFont="1" applyFill="1" applyAlignment="1">
      <alignment horizontal="right" vertical="center"/>
    </xf>
    <xf numFmtId="0" fontId="25" fillId="0" borderId="0" xfId="0" applyFont="1" applyFill="1">
      <alignment vertical="center"/>
    </xf>
    <xf numFmtId="0" fontId="26" fillId="0" borderId="1" xfId="0" applyFont="1" applyFill="1" applyBorder="1" applyAlignment="1">
      <alignment vertical="center" wrapText="1"/>
    </xf>
    <xf numFmtId="49" fontId="26" fillId="0" borderId="0" xfId="0" applyNumberFormat="1" applyFont="1" applyFill="1" applyAlignment="1">
      <alignment horizontal="center" vertical="center"/>
    </xf>
    <xf numFmtId="0" fontId="25" fillId="0" borderId="0" xfId="0" applyFont="1" applyFill="1" applyAlignment="1">
      <alignment horizontal="center" vertical="center"/>
    </xf>
    <xf numFmtId="177" fontId="2" fillId="0" borderId="1" xfId="0"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2" fillId="0" borderId="20" xfId="0" applyFont="1" applyFill="1" applyBorder="1" applyAlignment="1">
      <alignment vertical="center" wrapText="1"/>
    </xf>
    <xf numFmtId="10" fontId="2" fillId="0" borderId="20" xfId="48" applyNumberFormat="1" applyFont="1" applyFill="1" applyBorder="1" applyAlignment="1">
      <alignment horizontal="right" vertical="center" wrapText="1"/>
    </xf>
    <xf numFmtId="0" fontId="29" fillId="0" borderId="0" xfId="46" applyFont="1" applyFill="1" applyAlignment="1">
      <alignment horizontal="center" vertical="center" wrapText="1"/>
    </xf>
    <xf numFmtId="0" fontId="25" fillId="0" borderId="1" xfId="0" applyFont="1" applyFill="1" applyBorder="1" applyAlignment="1">
      <alignment horizontal="left" vertical="center" wrapText="1"/>
    </xf>
    <xf numFmtId="0" fontId="2" fillId="0" borderId="25"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1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7" xfId="46" applyFont="1" applyFill="1" applyBorder="1" applyAlignment="1">
      <alignment horizontal="center" vertical="center" wrapText="1"/>
    </xf>
    <xf numFmtId="0" fontId="4" fillId="0" borderId="23" xfId="46"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38" fontId="4" fillId="0" borderId="17" xfId="34" applyFont="1" applyFill="1" applyBorder="1" applyAlignment="1">
      <alignment horizontal="center" vertical="center" wrapText="1"/>
    </xf>
    <xf numFmtId="38" fontId="4" fillId="0" borderId="23" xfId="3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4" xfId="0" applyFont="1" applyFill="1" applyBorder="1" applyAlignment="1">
      <alignment horizontal="center" vertical="center" wrapText="1"/>
    </xf>
    <xf numFmtId="49" fontId="27" fillId="0" borderId="0" xfId="0" applyNumberFormat="1" applyFont="1" applyFill="1" applyBorder="1" applyAlignment="1">
      <alignment horizontal="center" vertical="center" wrapText="1"/>
    </xf>
    <xf numFmtId="0" fontId="26" fillId="0" borderId="1" xfId="0" applyFont="1" applyFill="1" applyBorder="1">
      <alignment vertical="center"/>
    </xf>
    <xf numFmtId="58" fontId="2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1" fontId="26" fillId="0" borderId="1" xfId="0" applyNumberFormat="1" applyFont="1" applyFill="1" applyBorder="1" applyAlignment="1">
      <alignment horizontal="right" vertical="center"/>
    </xf>
    <xf numFmtId="0" fontId="26" fillId="0" borderId="1" xfId="0" applyFont="1" applyFill="1" applyBorder="1" applyAlignment="1">
      <alignment horizontal="center" vertical="center"/>
    </xf>
    <xf numFmtId="0" fontId="26" fillId="0" borderId="25" xfId="0" applyFont="1" applyFill="1" applyBorder="1">
      <alignment vertical="center"/>
    </xf>
    <xf numFmtId="0" fontId="2" fillId="0" borderId="1" xfId="0" applyFont="1" applyFill="1" applyBorder="1" applyAlignment="1">
      <alignment vertical="center" wrapText="1"/>
    </xf>
    <xf numFmtId="0" fontId="26" fillId="0" borderId="20" xfId="0" applyFont="1" applyFill="1" applyBorder="1" applyAlignment="1">
      <alignment vertical="center" wrapText="1"/>
    </xf>
    <xf numFmtId="0" fontId="2" fillId="0" borderId="20" xfId="0" applyFont="1" applyFill="1" applyBorder="1" applyAlignment="1">
      <alignment horizontal="center" vertical="center" wrapText="1"/>
    </xf>
    <xf numFmtId="10" fontId="2" fillId="0" borderId="1" xfId="48" applyNumberFormat="1" applyFont="1" applyFill="1" applyBorder="1" applyAlignment="1">
      <alignment horizontal="right" vertical="center" wrapText="1"/>
    </xf>
    <xf numFmtId="0" fontId="26" fillId="0" borderId="15" xfId="0"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abSelected="1" view="pageBreakPreview" topLeftCell="A10" zoomScale="40" zoomScaleNormal="100" zoomScaleSheetLayoutView="40" workbookViewId="0">
      <selection activeCell="L16" sqref="L16"/>
    </sheetView>
  </sheetViews>
  <sheetFormatPr defaultRowHeight="13.5" x14ac:dyDescent="0.15"/>
  <cols>
    <col min="1" max="1" width="56.125" style="5" customWidth="1"/>
    <col min="2" max="2" width="29.5" style="5" customWidth="1"/>
    <col min="3" max="3" width="20.625" style="7" customWidth="1"/>
    <col min="4" max="4" width="29.5" style="5" customWidth="1"/>
    <col min="5" max="5" width="28.25" style="5" customWidth="1"/>
    <col min="6" max="6" width="28.25" style="23" customWidth="1"/>
    <col min="7" max="7" width="38.625" style="6" customWidth="1"/>
    <col min="8" max="9" width="20.625" style="20" customWidth="1"/>
    <col min="10" max="13" width="20.625" style="7" customWidth="1"/>
    <col min="14" max="14" width="20.625" style="5" customWidth="1"/>
    <col min="15" max="15" width="15.625" style="6" customWidth="1"/>
    <col min="16" max="16384" width="9" style="5"/>
  </cols>
  <sheetData>
    <row r="1" spans="1:15" x14ac:dyDescent="0.15">
      <c r="B1" s="6"/>
      <c r="H1" s="15"/>
      <c r="I1" s="15"/>
      <c r="O1" s="15" t="s">
        <v>8</v>
      </c>
    </row>
    <row r="2" spans="1:15" s="16" customFormat="1" ht="60" customHeight="1" x14ac:dyDescent="0.15">
      <c r="A2" s="33" t="s">
        <v>0</v>
      </c>
      <c r="B2" s="33"/>
      <c r="C2" s="33"/>
      <c r="D2" s="33"/>
      <c r="E2" s="33"/>
      <c r="F2" s="33"/>
      <c r="G2" s="33"/>
      <c r="H2" s="33"/>
      <c r="I2" s="33"/>
      <c r="J2" s="33"/>
      <c r="K2" s="33"/>
      <c r="L2" s="33"/>
      <c r="M2" s="33"/>
      <c r="N2" s="33"/>
      <c r="O2" s="33"/>
    </row>
    <row r="3" spans="1:15" s="21" customFormat="1" ht="20.100000000000001" customHeight="1" x14ac:dyDescent="0.15">
      <c r="A3" s="2" t="s">
        <v>15</v>
      </c>
      <c r="B3" s="29"/>
      <c r="C3" s="1"/>
      <c r="D3" s="1"/>
      <c r="E3" s="1"/>
      <c r="F3" s="51"/>
      <c r="G3" s="51"/>
      <c r="H3" s="51"/>
      <c r="I3" s="51"/>
      <c r="J3" s="1"/>
      <c r="K3" s="1"/>
      <c r="L3" s="1"/>
      <c r="M3" s="1"/>
      <c r="N3" s="1"/>
      <c r="O3" s="17"/>
    </row>
    <row r="4" spans="1:15" s="21" customFormat="1" ht="20.100000000000001" customHeight="1" x14ac:dyDescent="0.15">
      <c r="A4" s="8" t="s">
        <v>59</v>
      </c>
      <c r="B4" s="9"/>
      <c r="C4" s="9"/>
      <c r="D4" s="9"/>
      <c r="E4" s="9"/>
      <c r="F4" s="51"/>
      <c r="G4" s="51"/>
      <c r="H4" s="51"/>
      <c r="I4" s="51"/>
      <c r="J4" s="9"/>
      <c r="K4" s="9"/>
      <c r="L4" s="9"/>
      <c r="M4" s="9"/>
      <c r="N4" s="9"/>
      <c r="O4" s="17"/>
    </row>
    <row r="5" spans="1:15" ht="20.100000000000001" customHeight="1" thickBot="1" x14ac:dyDescent="0.2">
      <c r="A5" s="10" t="s">
        <v>16</v>
      </c>
      <c r="B5" s="11"/>
      <c r="C5" s="11"/>
      <c r="D5" s="11"/>
      <c r="E5" s="11"/>
      <c r="F5" s="18"/>
      <c r="G5" s="12"/>
      <c r="H5" s="19"/>
      <c r="I5" s="19"/>
      <c r="J5" s="11"/>
      <c r="K5" s="11"/>
      <c r="L5" s="11"/>
      <c r="M5" s="11"/>
      <c r="N5" s="11"/>
      <c r="O5" s="12"/>
    </row>
    <row r="6" spans="1:15" s="24" customFormat="1" ht="17.25" customHeight="1" x14ac:dyDescent="0.15">
      <c r="A6" s="34" t="s">
        <v>14</v>
      </c>
      <c r="B6" s="36" t="s">
        <v>12</v>
      </c>
      <c r="C6" s="38" t="s">
        <v>1</v>
      </c>
      <c r="D6" s="36" t="s">
        <v>18</v>
      </c>
      <c r="E6" s="40" t="s">
        <v>17</v>
      </c>
      <c r="F6" s="42" t="s">
        <v>19</v>
      </c>
      <c r="G6" s="36" t="s">
        <v>13</v>
      </c>
      <c r="H6" s="44" t="s">
        <v>2</v>
      </c>
      <c r="I6" s="38" t="s">
        <v>3</v>
      </c>
      <c r="J6" s="38" t="s">
        <v>4</v>
      </c>
      <c r="K6" s="36" t="s">
        <v>11</v>
      </c>
      <c r="L6" s="46" t="s">
        <v>9</v>
      </c>
      <c r="M6" s="47"/>
      <c r="N6" s="48"/>
      <c r="O6" s="49" t="s">
        <v>5</v>
      </c>
    </row>
    <row r="7" spans="1:15" s="24" customFormat="1" ht="35.25" thickBot="1" x14ac:dyDescent="0.2">
      <c r="A7" s="35"/>
      <c r="B7" s="37"/>
      <c r="C7" s="39"/>
      <c r="D7" s="37"/>
      <c r="E7" s="41"/>
      <c r="F7" s="43"/>
      <c r="G7" s="37"/>
      <c r="H7" s="45"/>
      <c r="I7" s="39"/>
      <c r="J7" s="39"/>
      <c r="K7" s="37"/>
      <c r="L7" s="32" t="s">
        <v>6</v>
      </c>
      <c r="M7" s="32" t="s">
        <v>7</v>
      </c>
      <c r="N7" s="32" t="s">
        <v>10</v>
      </c>
      <c r="O7" s="50"/>
    </row>
    <row r="8" spans="1:15" s="21" customFormat="1" ht="93.75" customHeight="1" x14ac:dyDescent="0.15">
      <c r="A8" s="31" t="s">
        <v>28</v>
      </c>
      <c r="B8" s="22" t="s">
        <v>20</v>
      </c>
      <c r="C8" s="3">
        <v>44106</v>
      </c>
      <c r="D8" s="4" t="s">
        <v>39</v>
      </c>
      <c r="E8" s="30" t="s">
        <v>50</v>
      </c>
      <c r="F8" s="25" t="s">
        <v>23</v>
      </c>
      <c r="G8" s="27" t="s">
        <v>26</v>
      </c>
      <c r="H8" s="13">
        <v>9791378</v>
      </c>
      <c r="I8" s="13">
        <v>9724176</v>
      </c>
      <c r="J8" s="28">
        <f>I8/H8</f>
        <v>0.99313661468283632</v>
      </c>
      <c r="K8" s="14" t="s">
        <v>25</v>
      </c>
      <c r="L8" s="14" t="s">
        <v>25</v>
      </c>
      <c r="M8" s="14" t="s">
        <v>25</v>
      </c>
      <c r="N8" s="14" t="s">
        <v>25</v>
      </c>
      <c r="O8" s="26"/>
    </row>
    <row r="9" spans="1:15" s="21" customFormat="1" ht="93.75" customHeight="1" x14ac:dyDescent="0.15">
      <c r="A9" s="31" t="s">
        <v>67</v>
      </c>
      <c r="B9" s="22" t="s">
        <v>20</v>
      </c>
      <c r="C9" s="3">
        <v>44109</v>
      </c>
      <c r="D9" s="4" t="s">
        <v>46</v>
      </c>
      <c r="E9" s="30" t="s">
        <v>56</v>
      </c>
      <c r="F9" s="25" t="s">
        <v>65</v>
      </c>
      <c r="G9" s="27" t="s">
        <v>26</v>
      </c>
      <c r="H9" s="13">
        <v>14890441</v>
      </c>
      <c r="I9" s="13">
        <v>14795000</v>
      </c>
      <c r="J9" s="28">
        <f>I9/H9</f>
        <v>0.99359045175357796</v>
      </c>
      <c r="K9" s="14" t="s">
        <v>25</v>
      </c>
      <c r="L9" s="14" t="s">
        <v>25</v>
      </c>
      <c r="M9" s="14" t="s">
        <v>25</v>
      </c>
      <c r="N9" s="14" t="s">
        <v>25</v>
      </c>
      <c r="O9" s="26"/>
    </row>
    <row r="10" spans="1:15" s="21" customFormat="1" ht="93.75" customHeight="1" x14ac:dyDescent="0.15">
      <c r="A10" s="31" t="s">
        <v>27</v>
      </c>
      <c r="B10" s="22" t="s">
        <v>20</v>
      </c>
      <c r="C10" s="3">
        <v>44111</v>
      </c>
      <c r="D10" s="4" t="s">
        <v>38</v>
      </c>
      <c r="E10" s="30" t="s">
        <v>49</v>
      </c>
      <c r="F10" s="25" t="s">
        <v>22</v>
      </c>
      <c r="G10" s="27" t="s">
        <v>26</v>
      </c>
      <c r="H10" s="13">
        <v>28130423</v>
      </c>
      <c r="I10" s="13">
        <v>23476717</v>
      </c>
      <c r="J10" s="28">
        <f>I10/H10</f>
        <v>0.83456679624049734</v>
      </c>
      <c r="K10" s="14" t="s">
        <v>25</v>
      </c>
      <c r="L10" s="14" t="s">
        <v>25</v>
      </c>
      <c r="M10" s="14" t="s">
        <v>25</v>
      </c>
      <c r="N10" s="14" t="s">
        <v>25</v>
      </c>
      <c r="O10" s="26"/>
    </row>
    <row r="11" spans="1:15" s="21" customFormat="1" ht="93.75" customHeight="1" x14ac:dyDescent="0.15">
      <c r="A11" s="31" t="s">
        <v>36</v>
      </c>
      <c r="B11" s="22" t="s">
        <v>20</v>
      </c>
      <c r="C11" s="3">
        <v>44130</v>
      </c>
      <c r="D11" s="4" t="s">
        <v>47</v>
      </c>
      <c r="E11" s="30" t="s">
        <v>57</v>
      </c>
      <c r="F11" s="25">
        <v>7010501032617</v>
      </c>
      <c r="G11" s="27" t="s">
        <v>26</v>
      </c>
      <c r="H11" s="13">
        <v>1705752</v>
      </c>
      <c r="I11" s="13">
        <v>1409485</v>
      </c>
      <c r="J11" s="28">
        <f>I11/H11</f>
        <v>0.82631296929448128</v>
      </c>
      <c r="K11" s="14" t="s">
        <v>25</v>
      </c>
      <c r="L11" s="14" t="s">
        <v>25</v>
      </c>
      <c r="M11" s="14" t="s">
        <v>25</v>
      </c>
      <c r="N11" s="14" t="s">
        <v>25</v>
      </c>
      <c r="O11" s="26"/>
    </row>
    <row r="12" spans="1:15" s="21" customFormat="1" ht="93.75" customHeight="1" x14ac:dyDescent="0.15">
      <c r="A12" s="57" t="s">
        <v>71</v>
      </c>
      <c r="B12" s="22" t="s">
        <v>20</v>
      </c>
      <c r="C12" s="53">
        <v>44131</v>
      </c>
      <c r="D12" s="52" t="s">
        <v>72</v>
      </c>
      <c r="E12" s="52" t="s">
        <v>73</v>
      </c>
      <c r="F12" s="54" t="s">
        <v>74</v>
      </c>
      <c r="G12" s="59" t="s">
        <v>75</v>
      </c>
      <c r="H12" s="13" t="s">
        <v>79</v>
      </c>
      <c r="I12" s="55">
        <v>11593759</v>
      </c>
      <c r="J12" s="60" t="s">
        <v>25</v>
      </c>
      <c r="K12" s="56" t="s">
        <v>76</v>
      </c>
      <c r="L12" s="56" t="s">
        <v>76</v>
      </c>
      <c r="M12" s="56" t="s">
        <v>76</v>
      </c>
      <c r="N12" s="56" t="s">
        <v>76</v>
      </c>
      <c r="O12" s="62"/>
    </row>
    <row r="13" spans="1:15" s="21" customFormat="1" ht="93.75" customHeight="1" x14ac:dyDescent="0.15">
      <c r="A13" s="31" t="s">
        <v>69</v>
      </c>
      <c r="B13" s="22" t="s">
        <v>20</v>
      </c>
      <c r="C13" s="3">
        <v>44134</v>
      </c>
      <c r="D13" s="4" t="s">
        <v>70</v>
      </c>
      <c r="E13" s="30" t="s">
        <v>54</v>
      </c>
      <c r="F13" s="25" t="s">
        <v>68</v>
      </c>
      <c r="G13" s="27" t="s">
        <v>26</v>
      </c>
      <c r="H13" s="13" t="s">
        <v>79</v>
      </c>
      <c r="I13" s="13">
        <v>220009020</v>
      </c>
      <c r="J13" s="60" t="s">
        <v>25</v>
      </c>
      <c r="K13" s="14" t="s">
        <v>25</v>
      </c>
      <c r="L13" s="14" t="s">
        <v>25</v>
      </c>
      <c r="M13" s="14" t="s">
        <v>25</v>
      </c>
      <c r="N13" s="14" t="s">
        <v>25</v>
      </c>
      <c r="O13" s="26"/>
    </row>
    <row r="14" spans="1:15" s="21" customFormat="1" ht="93.75" customHeight="1" x14ac:dyDescent="0.15">
      <c r="A14" s="31" t="s">
        <v>33</v>
      </c>
      <c r="B14" s="22" t="s">
        <v>20</v>
      </c>
      <c r="C14" s="3">
        <v>44137</v>
      </c>
      <c r="D14" s="4" t="s">
        <v>43</v>
      </c>
      <c r="E14" s="30" t="s">
        <v>77</v>
      </c>
      <c r="F14" s="25" t="s">
        <v>63</v>
      </c>
      <c r="G14" s="27" t="s">
        <v>26</v>
      </c>
      <c r="H14" s="13">
        <v>6679536</v>
      </c>
      <c r="I14" s="13">
        <v>6677990</v>
      </c>
      <c r="J14" s="28">
        <f>I14/H14</f>
        <v>0.99976854679726257</v>
      </c>
      <c r="K14" s="14" t="s">
        <v>25</v>
      </c>
      <c r="L14" s="14" t="s">
        <v>25</v>
      </c>
      <c r="M14" s="14" t="s">
        <v>25</v>
      </c>
      <c r="N14" s="14" t="s">
        <v>25</v>
      </c>
      <c r="O14" s="26"/>
    </row>
    <row r="15" spans="1:15" s="21" customFormat="1" ht="93.75" customHeight="1" x14ac:dyDescent="0.15">
      <c r="A15" s="31" t="s">
        <v>35</v>
      </c>
      <c r="B15" s="22" t="s">
        <v>20</v>
      </c>
      <c r="C15" s="3">
        <v>44151</v>
      </c>
      <c r="D15" s="4" t="s">
        <v>45</v>
      </c>
      <c r="E15" s="30" t="s">
        <v>55</v>
      </c>
      <c r="F15" s="25" t="s">
        <v>64</v>
      </c>
      <c r="G15" s="27" t="s">
        <v>26</v>
      </c>
      <c r="H15" s="13">
        <v>19514880</v>
      </c>
      <c r="I15" s="13">
        <v>19514880</v>
      </c>
      <c r="J15" s="61">
        <f>I15/H15</f>
        <v>1</v>
      </c>
      <c r="K15" s="14" t="s">
        <v>25</v>
      </c>
      <c r="L15" s="14" t="s">
        <v>25</v>
      </c>
      <c r="M15" s="14" t="s">
        <v>25</v>
      </c>
      <c r="N15" s="14" t="s">
        <v>25</v>
      </c>
      <c r="O15" s="26"/>
    </row>
    <row r="16" spans="1:15" s="21" customFormat="1" ht="93.75" customHeight="1" x14ac:dyDescent="0.15">
      <c r="A16" s="31" t="s">
        <v>37</v>
      </c>
      <c r="B16" s="22" t="s">
        <v>20</v>
      </c>
      <c r="C16" s="3">
        <v>44161</v>
      </c>
      <c r="D16" s="4" t="s">
        <v>48</v>
      </c>
      <c r="E16" s="30" t="s">
        <v>58</v>
      </c>
      <c r="F16" s="25" t="s">
        <v>66</v>
      </c>
      <c r="G16" s="27" t="s">
        <v>26</v>
      </c>
      <c r="H16" s="13" t="s">
        <v>79</v>
      </c>
      <c r="I16" s="13">
        <v>14995200</v>
      </c>
      <c r="J16" s="14" t="s">
        <v>25</v>
      </c>
      <c r="K16" s="14" t="s">
        <v>25</v>
      </c>
      <c r="L16" s="14" t="s">
        <v>25</v>
      </c>
      <c r="M16" s="14" t="s">
        <v>25</v>
      </c>
      <c r="N16" s="14" t="s">
        <v>25</v>
      </c>
      <c r="O16" s="26"/>
    </row>
    <row r="17" spans="1:15" s="21" customFormat="1" ht="93.75" customHeight="1" x14ac:dyDescent="0.15">
      <c r="A17" s="31" t="s">
        <v>29</v>
      </c>
      <c r="B17" s="22" t="s">
        <v>20</v>
      </c>
      <c r="C17" s="3">
        <v>44165</v>
      </c>
      <c r="D17" s="4" t="s">
        <v>40</v>
      </c>
      <c r="E17" s="30" t="s">
        <v>51</v>
      </c>
      <c r="F17" s="25" t="s">
        <v>60</v>
      </c>
      <c r="G17" s="27" t="s">
        <v>26</v>
      </c>
      <c r="H17" s="13">
        <v>1379400</v>
      </c>
      <c r="I17" s="13">
        <v>1366640</v>
      </c>
      <c r="J17" s="28">
        <f>I17/H17</f>
        <v>0.99074960127591705</v>
      </c>
      <c r="K17" s="14" t="s">
        <v>25</v>
      </c>
      <c r="L17" s="14" t="s">
        <v>25</v>
      </c>
      <c r="M17" s="14" t="s">
        <v>25</v>
      </c>
      <c r="N17" s="14" t="s">
        <v>25</v>
      </c>
      <c r="O17" s="26"/>
    </row>
    <row r="18" spans="1:15" s="21" customFormat="1" ht="93.75" customHeight="1" x14ac:dyDescent="0.15">
      <c r="A18" s="31" t="s">
        <v>30</v>
      </c>
      <c r="B18" s="22" t="s">
        <v>20</v>
      </c>
      <c r="C18" s="3">
        <v>44165</v>
      </c>
      <c r="D18" s="4" t="s">
        <v>41</v>
      </c>
      <c r="E18" s="30" t="s">
        <v>52</v>
      </c>
      <c r="F18" s="25" t="s">
        <v>61</v>
      </c>
      <c r="G18" s="27" t="s">
        <v>26</v>
      </c>
      <c r="H18" s="13">
        <v>2255319</v>
      </c>
      <c r="I18" s="13">
        <v>1881000</v>
      </c>
      <c r="J18" s="28">
        <f>I18/H18</f>
        <v>0.8340283569641368</v>
      </c>
      <c r="K18" s="14" t="s">
        <v>25</v>
      </c>
      <c r="L18" s="14" t="s">
        <v>25</v>
      </c>
      <c r="M18" s="14" t="s">
        <v>25</v>
      </c>
      <c r="N18" s="14" t="s">
        <v>25</v>
      </c>
      <c r="O18" s="26"/>
    </row>
    <row r="19" spans="1:15" s="21" customFormat="1" ht="93.75" customHeight="1" x14ac:dyDescent="0.15">
      <c r="A19" s="31" t="s">
        <v>34</v>
      </c>
      <c r="B19" s="22" t="s">
        <v>20</v>
      </c>
      <c r="C19" s="3">
        <v>44180</v>
      </c>
      <c r="D19" s="4" t="s">
        <v>44</v>
      </c>
      <c r="E19" s="30" t="s">
        <v>21</v>
      </c>
      <c r="F19" s="25" t="s">
        <v>24</v>
      </c>
      <c r="G19" s="27" t="s">
        <v>26</v>
      </c>
      <c r="H19" s="13" t="s">
        <v>79</v>
      </c>
      <c r="I19" s="13">
        <v>1931600</v>
      </c>
      <c r="J19" s="60" t="s">
        <v>25</v>
      </c>
      <c r="K19" s="14" t="s">
        <v>25</v>
      </c>
      <c r="L19" s="14" t="s">
        <v>25</v>
      </c>
      <c r="M19" s="14" t="s">
        <v>25</v>
      </c>
      <c r="N19" s="14" t="s">
        <v>25</v>
      </c>
      <c r="O19" s="26"/>
    </row>
    <row r="20" spans="1:15" s="21" customFormat="1" ht="93.75" customHeight="1" x14ac:dyDescent="0.15">
      <c r="A20" s="31" t="s">
        <v>31</v>
      </c>
      <c r="B20" s="22" t="s">
        <v>20</v>
      </c>
      <c r="C20" s="3">
        <v>44189</v>
      </c>
      <c r="D20" s="4" t="s">
        <v>42</v>
      </c>
      <c r="E20" s="30" t="s">
        <v>53</v>
      </c>
      <c r="F20" s="25" t="s">
        <v>62</v>
      </c>
      <c r="G20" s="27" t="s">
        <v>26</v>
      </c>
      <c r="H20" s="13">
        <v>30811440</v>
      </c>
      <c r="I20" s="13">
        <v>30811440</v>
      </c>
      <c r="J20" s="61">
        <f>I20/H20</f>
        <v>1</v>
      </c>
      <c r="K20" s="14" t="s">
        <v>25</v>
      </c>
      <c r="L20" s="14" t="s">
        <v>25</v>
      </c>
      <c r="M20" s="14" t="s">
        <v>25</v>
      </c>
      <c r="N20" s="14" t="s">
        <v>25</v>
      </c>
      <c r="O20" s="26"/>
    </row>
    <row r="21" spans="1:15" ht="85.5" customHeight="1" x14ac:dyDescent="0.15">
      <c r="A21" s="58" t="s">
        <v>32</v>
      </c>
      <c r="B21" s="22" t="s">
        <v>20</v>
      </c>
      <c r="C21" s="3">
        <v>44189</v>
      </c>
      <c r="D21" s="4" t="s">
        <v>42</v>
      </c>
      <c r="E21" s="30" t="s">
        <v>53</v>
      </c>
      <c r="F21" s="25" t="s">
        <v>62</v>
      </c>
      <c r="G21" s="58" t="s">
        <v>26</v>
      </c>
      <c r="H21" s="13">
        <v>1919830</v>
      </c>
      <c r="I21" s="13">
        <v>1919830</v>
      </c>
      <c r="J21" s="61">
        <f>I21/H21</f>
        <v>1</v>
      </c>
      <c r="K21" s="14" t="s">
        <v>25</v>
      </c>
      <c r="L21" s="14" t="s">
        <v>25</v>
      </c>
      <c r="M21" s="14" t="s">
        <v>25</v>
      </c>
      <c r="N21" s="14" t="s">
        <v>25</v>
      </c>
      <c r="O21" s="58"/>
    </row>
    <row r="22" spans="1:15" x14ac:dyDescent="0.15">
      <c r="A22" s="5" t="s">
        <v>78</v>
      </c>
    </row>
  </sheetData>
  <autoFilter ref="A7:O7"/>
  <sortState ref="A8:O21">
    <sortCondition ref="C8:C21"/>
  </sortState>
  <mergeCells count="14">
    <mergeCell ref="A2:O2"/>
    <mergeCell ref="A6:A7"/>
    <mergeCell ref="B6:B7"/>
    <mergeCell ref="C6:C7"/>
    <mergeCell ref="D6:D7"/>
    <mergeCell ref="E6:E7"/>
    <mergeCell ref="F6:F7"/>
    <mergeCell ref="G6:G7"/>
    <mergeCell ref="H6:H7"/>
    <mergeCell ref="I6:I7"/>
    <mergeCell ref="J6:J7"/>
    <mergeCell ref="K6:K7"/>
    <mergeCell ref="L6:N6"/>
    <mergeCell ref="O6:O7"/>
  </mergeCells>
  <phoneticPr fontId="4"/>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R2第3四半期庁費随契</vt:lpstr>
      <vt:lpstr>Sheet1</vt:lpstr>
      <vt:lpstr>'R2第3四半期庁費随契'!Print_Area</vt:lpstr>
      <vt:lpstr>'R2第3四半期庁費随契'!Print_Titles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2020-01-30T06:01:08Z</cp:lastPrinted>
  <dcterms:created xsi:type="dcterms:W3CDTF">2012-11-14T23:56:55Z</dcterms:created>
  <dcterms:modified xsi:type="dcterms:W3CDTF">2021-06-29T02:05:28Z</dcterms:modified>
</cp:coreProperties>
</file>