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09契約\015　HP公表（四半期毎）\令和２年度\第３四半期\02　セット\"/>
    </mc:Choice>
  </mc:AlternateContent>
  <bookViews>
    <workbookView xWindow="255" yWindow="1605" windowWidth="19440" windowHeight="5955"/>
  </bookViews>
  <sheets>
    <sheet name="R1第3四半期庁費入札" sheetId="3" r:id="rId1"/>
  </sheets>
  <externalReferences>
    <externalReference r:id="rId2"/>
  </externalReferences>
  <definedNames>
    <definedName name="_xlnm._FilterDatabase" localSheetId="0" hidden="1">'R1第3四半期庁費入札'!$A$7:$N$54</definedName>
    <definedName name="_xlnm.Print_Area" localSheetId="0">'R1第3四半期庁費入札'!$A$1:$N$55</definedName>
    <definedName name="_xlnm.Print_Titles" localSheetId="0">'R1第3四半期庁費入札'!$1:$7</definedName>
    <definedName name="Z_ED7E9622_4360_4412_8A36_B158DA4A696C_.wvu.FilterData" localSheetId="0" hidden="1">'R1第3四半期庁費入札'!$A$7:$N$7</definedName>
    <definedName name="契約方法">[1]契約状況コード表!$F$6:$F$9</definedName>
  </definedNames>
  <calcPr calcId="152511"/>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workbook>
</file>

<file path=xl/calcChain.xml><?xml version="1.0" encoding="utf-8"?>
<calcChain xmlns="http://schemas.openxmlformats.org/spreadsheetml/2006/main">
  <c r="J21" i="3" l="1"/>
  <c r="J12" i="3"/>
  <c r="J48" i="3" l="1"/>
  <c r="J47" i="3"/>
  <c r="J29" i="3"/>
  <c r="J28" i="3"/>
  <c r="J22" i="3"/>
  <c r="J26" i="3"/>
  <c r="J9" i="3"/>
  <c r="J51" i="3" l="1"/>
  <c r="J45" i="3"/>
  <c r="J42" i="3"/>
  <c r="J41" i="3"/>
  <c r="J20" i="3"/>
  <c r="J50" i="3"/>
  <c r="J52" i="3"/>
  <c r="J44" i="3"/>
  <c r="J43" i="3"/>
  <c r="J39" i="3"/>
  <c r="J35" i="3"/>
  <c r="J33" i="3"/>
  <c r="J27" i="3"/>
  <c r="J25" i="3"/>
  <c r="J23" i="3"/>
  <c r="J19" i="3"/>
  <c r="J18" i="3"/>
  <c r="J17" i="3"/>
  <c r="J16" i="3"/>
  <c r="J15" i="3"/>
  <c r="J13" i="3"/>
  <c r="J10" i="3"/>
  <c r="J8" i="3"/>
</calcChain>
</file>

<file path=xl/sharedStrings.xml><?xml version="1.0" encoding="utf-8"?>
<sst xmlns="http://schemas.openxmlformats.org/spreadsheetml/2006/main" count="463" uniqueCount="181">
  <si>
    <t>様式２－３</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</si>
  <si>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</si>
  <si>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契約を締結した日</t>
    <rPh sb="0" eb="2">
      <t>ケイヤク</t>
    </rPh>
    <rPh sb="3" eb="5">
      <t>テイケツ</t>
    </rPh>
    <rPh sb="7" eb="8">
      <t>ヒ</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</si>
  <si>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</si>
  <si>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</si>
  <si>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</si>
  <si>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相手方が公益法人の場合</t>
    <rPh sb="0" eb="3">
      <t>アイテガタ</t>
    </rPh>
    <rPh sb="4" eb="6">
      <t>コウエキ</t>
    </rPh>
    <rPh sb="6" eb="8">
      <t>ホウジン</t>
    </rPh>
    <rPh sb="9" eb="11">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</si>
  <si>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</si>
  <si>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</si>
  <si>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</si>
  <si>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</si>
  <si>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</si>
  <si>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物品役務等の
名称及び数量</t>
    <rPh sb="0" eb="2">
      <t>ブッピン</t>
    </rPh>
    <rPh sb="2" eb="4">
      <t>エキム</t>
    </rPh>
    <rPh sb="4" eb="5">
      <t>トウ</t>
    </rPh>
    <rPh sb="7" eb="9">
      <t>メイショウ</t>
    </rPh>
    <rPh sb="9" eb="10">
      <t>オヨ</t>
    </rPh>
    <rPh sb="11" eb="13">
      <t>スウリョウ</t>
    </rPh>
    <phoneticPr fontId="4"/>
  </si>
  <si>
    <t>【原子力規制委員会】</t>
    <rPh sb="1" eb="4">
      <t>ゲンシリョク</t>
    </rPh>
    <rPh sb="4" eb="6">
      <t>キセイ</t>
    </rPh>
    <rPh sb="6" eb="9">
      <t>イインカイ</t>
    </rPh>
    <phoneticPr fontId="6"/>
  </si>
  <si>
    <t>（庁費：一般競争入札）</t>
    <rPh sb="1" eb="3">
      <t>チョウヒ</t>
    </rPh>
    <rPh sb="4" eb="6">
      <t>イッパン</t>
    </rPh>
    <rPh sb="6" eb="8">
      <t>キョウソウ</t>
    </rPh>
    <rPh sb="8" eb="10">
      <t>ニュウサツ</t>
    </rPh>
    <phoneticPr fontId="6"/>
  </si>
  <si>
    <t>契約の相手方の
商号又は名称</t>
    <rPh sb="0" eb="2">
      <t>ケイヤク</t>
    </rPh>
    <rPh sb="3" eb="6">
      <t>アイテガタ</t>
    </rPh>
    <rPh sb="8" eb="10">
      <t>ショウゴウ</t>
    </rPh>
    <rPh sb="10" eb="11">
      <t>マタ</t>
    </rPh>
    <rPh sb="12" eb="14">
      <t>メイショウ</t>
    </rPh>
    <phoneticPr fontId="4"/>
  </si>
  <si>
    <t>契約の相手方の
住所</t>
    <rPh sb="8" eb="10">
      <t>ジュウショ</t>
    </rPh>
    <phoneticPr fontId="4"/>
  </si>
  <si>
    <t>法人番号</t>
    <rPh sb="0" eb="2">
      <t>ホウジン</t>
    </rPh>
    <rPh sb="2" eb="4">
      <t>バンゴウ</t>
    </rPh>
    <phoneticPr fontId="4"/>
  </si>
  <si>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35"/>
  </si>
  <si>
    <t>一般競争入札</t>
    <rPh sb="0" eb="2">
      <t>イッパン</t>
    </rPh>
    <rPh sb="2" eb="4">
      <t>キョウソウ</t>
    </rPh>
    <rPh sb="4" eb="6">
      <t>ニュウサツ</t>
    </rPh>
    <phoneticPr fontId="6"/>
  </si>
  <si>
    <t>支出負担行為担当官
原子力規制委員会原子力規制庁
長官官房参事官　伊藤 隆行
東京都港区六本木1-9-9</t>
    <rPh sb="33" eb="35">
      <t>イトウ</t>
    </rPh>
    <rPh sb="36" eb="38">
      <t>タカユキ</t>
    </rPh>
    <phoneticPr fontId="6"/>
  </si>
  <si>
    <t>-</t>
  </si>
  <si>
    <t xml:space="preserve">9020001071492 </t>
  </si>
  <si>
    <t xml:space="preserve">2010001034531 </t>
  </si>
  <si>
    <t>株式会社シー・エス・エー・ジャパン</t>
  </si>
  <si>
    <t>6010401037774</t>
  </si>
  <si>
    <t>1012401019393</t>
  </si>
  <si>
    <t>2010001010788</t>
  </si>
  <si>
    <t>株式会社日立パワーソリューションズ</t>
    <rPh sb="0" eb="4">
      <t>カブシキガイシャ</t>
    </rPh>
    <rPh sb="4" eb="6">
      <t>ヒタチ</t>
    </rPh>
    <phoneticPr fontId="6"/>
  </si>
  <si>
    <t>7050001023708</t>
  </si>
  <si>
    <t>9010001027685</t>
  </si>
  <si>
    <t>7010701020792</t>
  </si>
  <si>
    <t>東京都港区芝大門1-3-9</t>
  </si>
  <si>
    <t>6010401058102</t>
  </si>
  <si>
    <t>東京都千代田区神田駿河台4-3</t>
  </si>
  <si>
    <t>令和２年度　放射線測定器（CsIシンチレーションサーベイメータPA-1000H：堀場製作所製）の点検校正業務</t>
  </si>
  <si>
    <t>令和２年度　放射線測定器（日立アロカ製サーベイメータTCS-172B及びTGS-146B）の点検校正業務</t>
  </si>
  <si>
    <t>令和２年度ゲルマニウム半導体検出器等の処分業務</t>
  </si>
  <si>
    <t>令和２年度　佐世保原子力艦モニタリングセンターに係るNaI（Tl）シンチレーションスペクトロメータ整備業務</t>
  </si>
  <si>
    <t>令和２年度ランダムサンプリング法に基づく不確かさ評価手法の高度化</t>
    <rPh sb="0" eb="2">
      <t>レイワ</t>
    </rPh>
    <rPh sb="3" eb="5">
      <t>ネンド</t>
    </rPh>
    <rPh sb="15" eb="16">
      <t>ホウ</t>
    </rPh>
    <rPh sb="17" eb="18">
      <t>モト</t>
    </rPh>
    <rPh sb="20" eb="22">
      <t>フタシ</t>
    </rPh>
    <rPh sb="24" eb="26">
      <t>ヒョウカ</t>
    </rPh>
    <rPh sb="26" eb="28">
      <t>シュホウ</t>
    </rPh>
    <rPh sb="29" eb="32">
      <t>コウドカ</t>
    </rPh>
    <phoneticPr fontId="6"/>
  </si>
  <si>
    <t>令和２年度ＢＡＳＡＬＡ試験に係る解析データの整備</t>
    <rPh sb="0" eb="2">
      <t>レイワ</t>
    </rPh>
    <rPh sb="3" eb="5">
      <t>ネンド</t>
    </rPh>
    <rPh sb="11" eb="13">
      <t>シケン</t>
    </rPh>
    <rPh sb="14" eb="15">
      <t>カカ</t>
    </rPh>
    <rPh sb="16" eb="18">
      <t>カイセキ</t>
    </rPh>
    <rPh sb="22" eb="24">
      <t>セイビ</t>
    </rPh>
    <phoneticPr fontId="6"/>
  </si>
  <si>
    <t>令和２年度システム解析コードのプロットツールの整備</t>
    <rPh sb="0" eb="2">
      <t>レイワ</t>
    </rPh>
    <rPh sb="3" eb="5">
      <t>ネンド</t>
    </rPh>
    <rPh sb="9" eb="11">
      <t>カイセキ</t>
    </rPh>
    <rPh sb="23" eb="25">
      <t>セイビ</t>
    </rPh>
    <phoneticPr fontId="6"/>
  </si>
  <si>
    <t>令和２年度ＣＡＳＭＯ５／ＳＩＭＵＬＡＴＥ５を用いた集合体内燃料棒出力分布の解析データの整備</t>
    <rPh sb="0" eb="2">
      <t>レイワ</t>
    </rPh>
    <rPh sb="3" eb="5">
      <t>ネンド</t>
    </rPh>
    <rPh sb="22" eb="23">
      <t>モチ</t>
    </rPh>
    <rPh sb="25" eb="28">
      <t>シュウゴウタイ</t>
    </rPh>
    <rPh sb="28" eb="29">
      <t>ナイ</t>
    </rPh>
    <rPh sb="29" eb="31">
      <t>ネンリョウ</t>
    </rPh>
    <rPh sb="31" eb="32">
      <t>ボウ</t>
    </rPh>
    <rPh sb="32" eb="34">
      <t>シュツリョク</t>
    </rPh>
    <rPh sb="34" eb="36">
      <t>ブンプ</t>
    </rPh>
    <rPh sb="37" eb="39">
      <t>カイセキ</t>
    </rPh>
    <rPh sb="43" eb="45">
      <t>セイビ</t>
    </rPh>
    <phoneticPr fontId="6"/>
  </si>
  <si>
    <t>令和２年度高速炉炉心損傷挙動解析コードＡＳＴＥＲＩＡ－ＳＦＲの改良と適用性解析</t>
    <rPh sb="0" eb="2">
      <t>レイワ</t>
    </rPh>
    <rPh sb="3" eb="5">
      <t>ネンド</t>
    </rPh>
    <rPh sb="5" eb="8">
      <t>コウソクロ</t>
    </rPh>
    <rPh sb="8" eb="10">
      <t>ロシン</t>
    </rPh>
    <rPh sb="10" eb="12">
      <t>ソンショウ</t>
    </rPh>
    <rPh sb="12" eb="14">
      <t>キョドウ</t>
    </rPh>
    <rPh sb="14" eb="16">
      <t>カイセキ</t>
    </rPh>
    <rPh sb="31" eb="33">
      <t>カイリョウ</t>
    </rPh>
    <rPh sb="34" eb="37">
      <t>テキヨウセイ</t>
    </rPh>
    <rPh sb="37" eb="39">
      <t>カイセキ</t>
    </rPh>
    <phoneticPr fontId="6"/>
  </si>
  <si>
    <t>令和２年度ＰＷＲプラントＬＯＣＡ解析手法の整備</t>
    <rPh sb="0" eb="2">
      <t>レイワ</t>
    </rPh>
    <rPh sb="3" eb="5">
      <t>ネンド</t>
    </rPh>
    <rPh sb="16" eb="18">
      <t>カイセキ</t>
    </rPh>
    <rPh sb="18" eb="20">
      <t>シュホウ</t>
    </rPh>
    <rPh sb="21" eb="23">
      <t>セイビ</t>
    </rPh>
    <phoneticPr fontId="6"/>
  </si>
  <si>
    <t>令和２年度燃料デブリの性状・分布評価手法の整備</t>
    <rPh sb="0" eb="2">
      <t>レイワ</t>
    </rPh>
    <rPh sb="3" eb="5">
      <t>ネンド</t>
    </rPh>
    <rPh sb="5" eb="7">
      <t>ネンリョウ</t>
    </rPh>
    <rPh sb="11" eb="13">
      <t>セイジョウ</t>
    </rPh>
    <rPh sb="14" eb="16">
      <t>ブンプ</t>
    </rPh>
    <rPh sb="16" eb="18">
      <t>ヒョウカ</t>
    </rPh>
    <rPh sb="18" eb="20">
      <t>シュホウ</t>
    </rPh>
    <rPh sb="21" eb="23">
      <t>セイビ</t>
    </rPh>
    <phoneticPr fontId="6"/>
  </si>
  <si>
    <t>令和２年度照射燃料試験を対象とした不確かさ解析</t>
    <rPh sb="0" eb="2">
      <t>レイワ</t>
    </rPh>
    <rPh sb="3" eb="5">
      <t>ネンド</t>
    </rPh>
    <rPh sb="5" eb="7">
      <t>ショウシャ</t>
    </rPh>
    <rPh sb="7" eb="9">
      <t>ネンリョウ</t>
    </rPh>
    <rPh sb="9" eb="11">
      <t>シケン</t>
    </rPh>
    <rPh sb="12" eb="14">
      <t>タイショウ</t>
    </rPh>
    <rPh sb="17" eb="19">
      <t>フタシ</t>
    </rPh>
    <rPh sb="21" eb="23">
      <t>カイセキ</t>
    </rPh>
    <phoneticPr fontId="6"/>
  </si>
  <si>
    <t>令和２年度ＴＲＡＣＥ／ＰＡＲＣＳコードによるＢＷＲプラント解析及び入力パラメータ不確かさの定量化手法の整備</t>
    <rPh sb="0" eb="2">
      <t>レイワ</t>
    </rPh>
    <rPh sb="3" eb="5">
      <t>ネンド</t>
    </rPh>
    <rPh sb="29" eb="31">
      <t>カイセキ</t>
    </rPh>
    <rPh sb="31" eb="32">
      <t>オヨ</t>
    </rPh>
    <rPh sb="33" eb="35">
      <t>ニュウリョク</t>
    </rPh>
    <rPh sb="40" eb="42">
      <t>フタシ</t>
    </rPh>
    <rPh sb="45" eb="48">
      <t>テイリョウカ</t>
    </rPh>
    <rPh sb="48" eb="50">
      <t>シュホウ</t>
    </rPh>
    <rPh sb="51" eb="53">
      <t>セイビ</t>
    </rPh>
    <phoneticPr fontId="6"/>
  </si>
  <si>
    <t>令和２年度ＬＯＣＡ後燃料振動解析</t>
    <rPh sb="0" eb="2">
      <t>レイワ</t>
    </rPh>
    <rPh sb="3" eb="5">
      <t>ネンド</t>
    </rPh>
    <rPh sb="9" eb="10">
      <t>ゴ</t>
    </rPh>
    <rPh sb="10" eb="12">
      <t>ネンリョウ</t>
    </rPh>
    <rPh sb="12" eb="14">
      <t>シンドウ</t>
    </rPh>
    <rPh sb="14" eb="16">
      <t>カイセキ</t>
    </rPh>
    <phoneticPr fontId="6"/>
  </si>
  <si>
    <t>令和２年度高速炉のシビアアクシデントの事象進展挙動解析</t>
    <rPh sb="0" eb="2">
      <t>レイワ</t>
    </rPh>
    <rPh sb="3" eb="5">
      <t>ネンド</t>
    </rPh>
    <rPh sb="5" eb="8">
      <t>コウソクロ</t>
    </rPh>
    <rPh sb="19" eb="21">
      <t>ジショウ</t>
    </rPh>
    <rPh sb="21" eb="23">
      <t>シンテン</t>
    </rPh>
    <rPh sb="23" eb="25">
      <t>キョドウ</t>
    </rPh>
    <rPh sb="25" eb="27">
      <t>カイセキ</t>
    </rPh>
    <phoneticPr fontId="6"/>
  </si>
  <si>
    <t>令和２年度高速炉の原子炉容器等の事故時応答特性解析</t>
    <rPh sb="0" eb="2">
      <t>レイワ</t>
    </rPh>
    <rPh sb="3" eb="5">
      <t>ネンド</t>
    </rPh>
    <rPh sb="5" eb="8">
      <t>コウソクロ</t>
    </rPh>
    <rPh sb="9" eb="12">
      <t>ゲンシロ</t>
    </rPh>
    <rPh sb="12" eb="14">
      <t>ヨウキ</t>
    </rPh>
    <rPh sb="14" eb="15">
      <t>トウ</t>
    </rPh>
    <rPh sb="16" eb="19">
      <t>ジコジ</t>
    </rPh>
    <rPh sb="19" eb="21">
      <t>オウトウ</t>
    </rPh>
    <rPh sb="21" eb="23">
      <t>トクセイ</t>
    </rPh>
    <rPh sb="23" eb="25">
      <t>カイセキ</t>
    </rPh>
    <phoneticPr fontId="6"/>
  </si>
  <si>
    <t>令和２年度ＡＵＴＯＤＹＮコードによるＨＥＡＦ試験等の解析</t>
    <rPh sb="0" eb="2">
      <t>レイワ</t>
    </rPh>
    <rPh sb="3" eb="5">
      <t>ネンド</t>
    </rPh>
    <rPh sb="22" eb="24">
      <t>シケン</t>
    </rPh>
    <rPh sb="24" eb="25">
      <t>トウ</t>
    </rPh>
    <rPh sb="26" eb="28">
      <t>カイセキ</t>
    </rPh>
    <phoneticPr fontId="6"/>
  </si>
  <si>
    <t>令和２年度原子力施設電気設備等火災試験</t>
    <rPh sb="0" eb="2">
      <t>レイワ</t>
    </rPh>
    <rPh sb="3" eb="5">
      <t>ネンド</t>
    </rPh>
    <rPh sb="5" eb="8">
      <t>ゲンシリョク</t>
    </rPh>
    <rPh sb="8" eb="10">
      <t>シセツ</t>
    </rPh>
    <rPh sb="10" eb="12">
      <t>デンキ</t>
    </rPh>
    <rPh sb="12" eb="14">
      <t>セツビ</t>
    </rPh>
    <rPh sb="14" eb="15">
      <t>トウ</t>
    </rPh>
    <rPh sb="15" eb="17">
      <t>カサイ</t>
    </rPh>
    <rPh sb="17" eb="19">
      <t>シケン</t>
    </rPh>
    <phoneticPr fontId="6"/>
  </si>
  <si>
    <t>令和２年度燃料挙動解析コードの改良に関する調査及び解析</t>
    <rPh sb="0" eb="2">
      <t>レイワ</t>
    </rPh>
    <rPh sb="3" eb="5">
      <t>ネンド</t>
    </rPh>
    <rPh sb="5" eb="7">
      <t>ネンリョウ</t>
    </rPh>
    <rPh sb="7" eb="9">
      <t>キョドウ</t>
    </rPh>
    <rPh sb="9" eb="11">
      <t>カイセキ</t>
    </rPh>
    <rPh sb="15" eb="17">
      <t>カイリョウ</t>
    </rPh>
    <rPh sb="18" eb="19">
      <t>カン</t>
    </rPh>
    <rPh sb="21" eb="23">
      <t>チョウサ</t>
    </rPh>
    <rPh sb="23" eb="24">
      <t>オヨ</t>
    </rPh>
    <rPh sb="25" eb="27">
      <t>カイセキ</t>
    </rPh>
    <phoneticPr fontId="6"/>
  </si>
  <si>
    <t>令和２年度高速炉のソースターム評価手法の適用性解析</t>
    <rPh sb="0" eb="2">
      <t>レイワ</t>
    </rPh>
    <rPh sb="3" eb="5">
      <t>ネンド</t>
    </rPh>
    <rPh sb="5" eb="8">
      <t>コウソクロ</t>
    </rPh>
    <rPh sb="15" eb="17">
      <t>ヒョウカ</t>
    </rPh>
    <rPh sb="17" eb="19">
      <t>シュホウ</t>
    </rPh>
    <rPh sb="20" eb="23">
      <t>テキヨウセイ</t>
    </rPh>
    <rPh sb="23" eb="25">
      <t>カイセキ</t>
    </rPh>
    <phoneticPr fontId="6"/>
  </si>
  <si>
    <t>令和２年度米国における火災防護の規制動向調査</t>
    <rPh sb="0" eb="2">
      <t>レイワ</t>
    </rPh>
    <rPh sb="3" eb="5">
      <t>ネンド</t>
    </rPh>
    <rPh sb="5" eb="7">
      <t>ベイコク</t>
    </rPh>
    <rPh sb="11" eb="13">
      <t>カサイ</t>
    </rPh>
    <rPh sb="13" eb="15">
      <t>ボウゴ</t>
    </rPh>
    <rPh sb="16" eb="18">
      <t>キセイ</t>
    </rPh>
    <rPh sb="18" eb="20">
      <t>ドウコウ</t>
    </rPh>
    <rPh sb="20" eb="22">
      <t>チョウサ</t>
    </rPh>
    <phoneticPr fontId="6"/>
  </si>
  <si>
    <t>令和２年度「令和元年度原子力規制委員会年次報告」の英語翻訳業務</t>
    <rPh sb="0" eb="2">
      <t>レイワ</t>
    </rPh>
    <rPh sb="3" eb="5">
      <t>ネンド</t>
    </rPh>
    <rPh sb="6" eb="8">
      <t>レイワ</t>
    </rPh>
    <rPh sb="8" eb="11">
      <t>ガンネンド</t>
    </rPh>
    <rPh sb="11" eb="14">
      <t>ゲンシリョク</t>
    </rPh>
    <rPh sb="14" eb="16">
      <t>キセイ</t>
    </rPh>
    <rPh sb="16" eb="19">
      <t>イインカイ</t>
    </rPh>
    <rPh sb="19" eb="21">
      <t>ネンジ</t>
    </rPh>
    <rPh sb="21" eb="23">
      <t>ホウコク</t>
    </rPh>
    <rPh sb="25" eb="27">
      <t>エイゴ</t>
    </rPh>
    <rPh sb="27" eb="29">
      <t>ホンヤク</t>
    </rPh>
    <rPh sb="29" eb="31">
      <t>ギョウム</t>
    </rPh>
    <phoneticPr fontId="6"/>
  </si>
  <si>
    <t>令和２年度「２０２０年原子力規制関係法令集」の購入</t>
    <rPh sb="0" eb="2">
      <t>レイワ</t>
    </rPh>
    <rPh sb="3" eb="5">
      <t>ネンド</t>
    </rPh>
    <rPh sb="10" eb="11">
      <t>ネン</t>
    </rPh>
    <rPh sb="11" eb="14">
      <t>ゲンシリョク</t>
    </rPh>
    <rPh sb="14" eb="16">
      <t>キセイ</t>
    </rPh>
    <rPh sb="16" eb="18">
      <t>カンケイ</t>
    </rPh>
    <rPh sb="18" eb="20">
      <t>ホウレイ</t>
    </rPh>
    <rPh sb="20" eb="21">
      <t>シュウ</t>
    </rPh>
    <rPh sb="23" eb="25">
      <t>コウニュウ</t>
    </rPh>
    <phoneticPr fontId="6"/>
  </si>
  <si>
    <t>令和２年度　放射線障害防止対策データベース等入力業務</t>
    <rPh sb="0" eb="2">
      <t>レイワ</t>
    </rPh>
    <rPh sb="3" eb="5">
      <t>ネンド</t>
    </rPh>
    <rPh sb="6" eb="9">
      <t>ホウシャセン</t>
    </rPh>
    <rPh sb="9" eb="11">
      <t>ショウガイ</t>
    </rPh>
    <rPh sb="11" eb="13">
      <t>ボウシ</t>
    </rPh>
    <rPh sb="13" eb="15">
      <t>タイサク</t>
    </rPh>
    <rPh sb="21" eb="22">
      <t>トウ</t>
    </rPh>
    <rPh sb="22" eb="24">
      <t>ニュウリョク</t>
    </rPh>
    <rPh sb="24" eb="26">
      <t>ギョウム</t>
    </rPh>
    <phoneticPr fontId="6"/>
  </si>
  <si>
    <t>令和２年度地震・津波等の外部事象による施設への影響に関する新たな知見の調査</t>
    <rPh sb="0" eb="2">
      <t>レイワ</t>
    </rPh>
    <rPh sb="3" eb="5">
      <t>ネンド</t>
    </rPh>
    <rPh sb="5" eb="7">
      <t>ジシン</t>
    </rPh>
    <rPh sb="8" eb="10">
      <t>ツナミ</t>
    </rPh>
    <rPh sb="10" eb="11">
      <t>トウ</t>
    </rPh>
    <rPh sb="12" eb="14">
      <t>ガイブ</t>
    </rPh>
    <rPh sb="14" eb="16">
      <t>ジショウ</t>
    </rPh>
    <rPh sb="19" eb="21">
      <t>シセツ</t>
    </rPh>
    <rPh sb="23" eb="25">
      <t>エイキョウ</t>
    </rPh>
    <rPh sb="26" eb="27">
      <t>カン</t>
    </rPh>
    <rPh sb="29" eb="30">
      <t>アラ</t>
    </rPh>
    <rPh sb="32" eb="34">
      <t>チケン</t>
    </rPh>
    <rPh sb="35" eb="37">
      <t>チョウサ</t>
    </rPh>
    <phoneticPr fontId="6"/>
  </si>
  <si>
    <t>令和２年度地殻変動の水平方向寄与分を考慮した津波特性化波源モデルを用いた既往津波の再現解析</t>
    <rPh sb="0" eb="2">
      <t>レイワ</t>
    </rPh>
    <rPh sb="3" eb="5">
      <t>ネンド</t>
    </rPh>
    <rPh sb="5" eb="7">
      <t>チカク</t>
    </rPh>
    <rPh sb="7" eb="9">
      <t>ヘンドウ</t>
    </rPh>
    <rPh sb="10" eb="12">
      <t>スイヘイ</t>
    </rPh>
    <rPh sb="12" eb="14">
      <t>ホウコウ</t>
    </rPh>
    <rPh sb="14" eb="17">
      <t>キヨブン</t>
    </rPh>
    <rPh sb="18" eb="20">
      <t>コウリョ</t>
    </rPh>
    <rPh sb="22" eb="24">
      <t>ツナミ</t>
    </rPh>
    <rPh sb="24" eb="26">
      <t>トクセイ</t>
    </rPh>
    <rPh sb="26" eb="27">
      <t>カ</t>
    </rPh>
    <rPh sb="27" eb="28">
      <t>ナミ</t>
    </rPh>
    <rPh sb="28" eb="29">
      <t>モト</t>
    </rPh>
    <rPh sb="33" eb="34">
      <t>モチ</t>
    </rPh>
    <rPh sb="36" eb="38">
      <t>キオウ</t>
    </rPh>
    <rPh sb="38" eb="40">
      <t>ツナミ</t>
    </rPh>
    <rPh sb="41" eb="43">
      <t>サイゲン</t>
    </rPh>
    <rPh sb="43" eb="45">
      <t>カイセキ</t>
    </rPh>
    <phoneticPr fontId="6"/>
  </si>
  <si>
    <t>令和２年度日本原子力研究開発機構との共同研究に係る地震観測システムの整備及び実測データの取得・分析補助</t>
    <rPh sb="0" eb="2">
      <t>レイワ</t>
    </rPh>
    <rPh sb="3" eb="5">
      <t>ネンド</t>
    </rPh>
    <rPh sb="5" eb="7">
      <t>ニホン</t>
    </rPh>
    <rPh sb="7" eb="10">
      <t>ゲンシリョク</t>
    </rPh>
    <rPh sb="10" eb="12">
      <t>ケンキュウ</t>
    </rPh>
    <rPh sb="12" eb="14">
      <t>カイハツ</t>
    </rPh>
    <rPh sb="14" eb="16">
      <t>キコウ</t>
    </rPh>
    <rPh sb="18" eb="20">
      <t>キョウドウ</t>
    </rPh>
    <rPh sb="20" eb="22">
      <t>ケンキュウ</t>
    </rPh>
    <rPh sb="23" eb="24">
      <t>カカ</t>
    </rPh>
    <rPh sb="25" eb="27">
      <t>ジシン</t>
    </rPh>
    <rPh sb="27" eb="29">
      <t>カンソク</t>
    </rPh>
    <rPh sb="34" eb="36">
      <t>セイビ</t>
    </rPh>
    <phoneticPr fontId="6"/>
  </si>
  <si>
    <t>令和２年度地震・津波等の新知見データベースの改修</t>
    <rPh sb="0" eb="2">
      <t>レイワ</t>
    </rPh>
    <rPh sb="3" eb="5">
      <t>ネンド</t>
    </rPh>
    <rPh sb="5" eb="7">
      <t>ジシン</t>
    </rPh>
    <rPh sb="8" eb="10">
      <t>ツナミ</t>
    </rPh>
    <rPh sb="10" eb="11">
      <t>トウ</t>
    </rPh>
    <rPh sb="12" eb="13">
      <t>シン</t>
    </rPh>
    <rPh sb="13" eb="15">
      <t>チケン</t>
    </rPh>
    <rPh sb="22" eb="24">
      <t>カイシュウ</t>
    </rPh>
    <phoneticPr fontId="6"/>
  </si>
  <si>
    <t>令和２年度岩盤材料への物体衝突に関する基礎データの取得</t>
    <rPh sb="0" eb="2">
      <t>レイワ</t>
    </rPh>
    <rPh sb="3" eb="5">
      <t>ネンド</t>
    </rPh>
    <rPh sb="5" eb="7">
      <t>ガンバン</t>
    </rPh>
    <rPh sb="7" eb="9">
      <t>ザイリョウ</t>
    </rPh>
    <rPh sb="11" eb="13">
      <t>ブッタイ</t>
    </rPh>
    <rPh sb="13" eb="15">
      <t>ショウトツ</t>
    </rPh>
    <rPh sb="16" eb="17">
      <t>カン</t>
    </rPh>
    <rPh sb="19" eb="21">
      <t>キソ</t>
    </rPh>
    <rPh sb="25" eb="27">
      <t>シュトク</t>
    </rPh>
    <phoneticPr fontId="6"/>
  </si>
  <si>
    <t>令和２年度原子力施設の配管系の耐震設計に係る知見の調査及び基礎特性試験</t>
    <rPh sb="0" eb="2">
      <t>レイワ</t>
    </rPh>
    <rPh sb="3" eb="5">
      <t>ネンド</t>
    </rPh>
    <rPh sb="5" eb="8">
      <t>ゲンシリョク</t>
    </rPh>
    <rPh sb="8" eb="10">
      <t>シセツ</t>
    </rPh>
    <rPh sb="11" eb="14">
      <t>ハイカンケイ</t>
    </rPh>
    <rPh sb="15" eb="17">
      <t>タイシン</t>
    </rPh>
    <rPh sb="17" eb="19">
      <t>セッケイ</t>
    </rPh>
    <rPh sb="20" eb="21">
      <t>カカ</t>
    </rPh>
    <rPh sb="22" eb="24">
      <t>チケン</t>
    </rPh>
    <rPh sb="25" eb="27">
      <t>チョウサ</t>
    </rPh>
    <rPh sb="27" eb="28">
      <t>オヨ</t>
    </rPh>
    <rPh sb="29" eb="31">
      <t>キソ</t>
    </rPh>
    <rPh sb="31" eb="33">
      <t>トクセイ</t>
    </rPh>
    <rPh sb="33" eb="35">
      <t>シケン</t>
    </rPh>
    <phoneticPr fontId="6"/>
  </si>
  <si>
    <t>令和２年度　海底地すべり起因津波の確率論的ハザード解析手法の改良</t>
    <phoneticPr fontId="6"/>
  </si>
  <si>
    <t>公益財団法人放射線計測協会</t>
    <rPh sb="0" eb="6">
      <t>コウエキザイダンホウジン</t>
    </rPh>
    <rPh sb="6" eb="9">
      <t>ホウシャセン</t>
    </rPh>
    <rPh sb="9" eb="11">
      <t>ケイソク</t>
    </rPh>
    <rPh sb="11" eb="13">
      <t>キョウカイ</t>
    </rPh>
    <phoneticPr fontId="6"/>
  </si>
  <si>
    <t>富士電機株式会社</t>
    <rPh sb="0" eb="8">
      <t>フジデンキカブシキガイシャ</t>
    </rPh>
    <phoneticPr fontId="6"/>
  </si>
  <si>
    <t>株式会社マツ・コウケン</t>
    <rPh sb="0" eb="2">
      <t>カブシキ</t>
    </rPh>
    <rPh sb="2" eb="4">
      <t>カイシャ</t>
    </rPh>
    <phoneticPr fontId="6"/>
  </si>
  <si>
    <t>セイコー・イージーアンドジー株式会社</t>
  </si>
  <si>
    <t>伊藤忠テクノソリューションズ株式会社</t>
    <rPh sb="0" eb="3">
      <t>イトウチュウ</t>
    </rPh>
    <rPh sb="14" eb="18">
      <t>カブシキガイシャ</t>
    </rPh>
    <phoneticPr fontId="6"/>
  </si>
  <si>
    <t>伊藤忠テクノソリューションズ株式会社</t>
    <rPh sb="14" eb="18">
      <t>カブシキガイシャ</t>
    </rPh>
    <phoneticPr fontId="6"/>
  </si>
  <si>
    <t>株式会社シー・エス・エー・ジャパン</t>
    <rPh sb="0" eb="4">
      <t>カブシキガイシャ</t>
    </rPh>
    <phoneticPr fontId="6"/>
  </si>
  <si>
    <t>株式会社先端力学シミュレーション研究所</t>
    <rPh sb="0" eb="4">
      <t>カブシキガイシャ</t>
    </rPh>
    <rPh sb="4" eb="6">
      <t>センタン</t>
    </rPh>
    <rPh sb="6" eb="8">
      <t>リキガク</t>
    </rPh>
    <rPh sb="16" eb="19">
      <t>ケンキュウショ</t>
    </rPh>
    <phoneticPr fontId="6"/>
  </si>
  <si>
    <t>株式会社ナイス</t>
    <rPh sb="0" eb="4">
      <t>カブシキガイシャ</t>
    </rPh>
    <phoneticPr fontId="6"/>
  </si>
  <si>
    <t>みずほ情報総研株式会社</t>
    <rPh sb="3" eb="11">
      <t>ジョウホウソウケンカブシキガイシャ</t>
    </rPh>
    <phoneticPr fontId="6"/>
  </si>
  <si>
    <t>日本システム株式会社</t>
    <rPh sb="0" eb="2">
      <t>ニホン</t>
    </rPh>
    <rPh sb="6" eb="10">
      <t>カブシキガイシャ</t>
    </rPh>
    <phoneticPr fontId="6"/>
  </si>
  <si>
    <t>日本イーエスアイ株式会社</t>
    <rPh sb="0" eb="2">
      <t>ニホン</t>
    </rPh>
    <rPh sb="8" eb="12">
      <t>カブシキガイシャ</t>
    </rPh>
    <phoneticPr fontId="6"/>
  </si>
  <si>
    <t>日本エヌ・ユー・エス株式会社</t>
    <rPh sb="0" eb="2">
      <t>ニホン</t>
    </rPh>
    <rPh sb="10" eb="14">
      <t>カブシキガイシャ</t>
    </rPh>
    <phoneticPr fontId="6"/>
  </si>
  <si>
    <t>三菱原子燃料株式会社</t>
    <rPh sb="0" eb="2">
      <t>ミツビシ</t>
    </rPh>
    <rPh sb="2" eb="4">
      <t>ゲンシ</t>
    </rPh>
    <rPh sb="4" eb="6">
      <t>ネンリョウ</t>
    </rPh>
    <rPh sb="6" eb="10">
      <t>カブシキガイシャ</t>
    </rPh>
    <phoneticPr fontId="6"/>
  </si>
  <si>
    <t>ＭＨI ＮＳエンジニアリング株式会社</t>
    <rPh sb="14" eb="18">
      <t>カブシキガイシャ</t>
    </rPh>
    <phoneticPr fontId="0"/>
  </si>
  <si>
    <t>株式会社幸美グラフィス</t>
    <rPh sb="0" eb="2">
      <t>カブシキ</t>
    </rPh>
    <rPh sb="2" eb="4">
      <t>カイシャ</t>
    </rPh>
    <rPh sb="4" eb="6">
      <t>ユキミ</t>
    </rPh>
    <phoneticPr fontId="6"/>
  </si>
  <si>
    <t>株式会社大成出版社</t>
    <rPh sb="0" eb="2">
      <t>カブシキ</t>
    </rPh>
    <rPh sb="2" eb="4">
      <t>カイシャ</t>
    </rPh>
    <rPh sb="4" eb="6">
      <t>タイセイ</t>
    </rPh>
    <rPh sb="6" eb="9">
      <t>シュッパンシャ</t>
    </rPh>
    <phoneticPr fontId="6"/>
  </si>
  <si>
    <t>株式会社日本デイリー通信社</t>
  </si>
  <si>
    <t>日本エヌ・ユー・エス株式会社</t>
  </si>
  <si>
    <t>みずほ情報総研株式会社</t>
    <rPh sb="3" eb="5">
      <t>ジョウホウ</t>
    </rPh>
    <rPh sb="5" eb="7">
      <t>ソウケン</t>
    </rPh>
    <rPh sb="7" eb="11">
      <t>カブシキガイシャ</t>
    </rPh>
    <phoneticPr fontId="6"/>
  </si>
  <si>
    <t>三弘計測サービス株式会社</t>
  </si>
  <si>
    <t>応用地質株式会社</t>
    <rPh sb="0" eb="2">
      <t>オウヨウ</t>
    </rPh>
    <rPh sb="2" eb="4">
      <t>チシツ</t>
    </rPh>
    <rPh sb="4" eb="8">
      <t>カブシキガイシャ</t>
    </rPh>
    <phoneticPr fontId="6"/>
  </si>
  <si>
    <t>株式会社ＩＨＩ</t>
    <rPh sb="0" eb="4">
      <t>カブシキガイシャ</t>
    </rPh>
    <phoneticPr fontId="6"/>
  </si>
  <si>
    <t>アドバンスソフト株式会社</t>
    <rPh sb="8" eb="12">
      <t>カブシキガイシャ</t>
    </rPh>
    <phoneticPr fontId="0"/>
  </si>
  <si>
    <t>一般財団法人九州環境管理協会</t>
    <rPh sb="0" eb="2">
      <t>イッパン</t>
    </rPh>
    <rPh sb="2" eb="6">
      <t>ザイダンホウジン</t>
    </rPh>
    <rPh sb="6" eb="8">
      <t>キュウシュウ</t>
    </rPh>
    <rPh sb="8" eb="10">
      <t>カンキョウ</t>
    </rPh>
    <rPh sb="10" eb="12">
      <t>カンリ</t>
    </rPh>
    <rPh sb="12" eb="14">
      <t>キョウカイ</t>
    </rPh>
    <phoneticPr fontId="0"/>
  </si>
  <si>
    <t>株式会社先端力学シミュレーション研究所</t>
    <rPh sb="0" eb="2">
      <t>カブシキ</t>
    </rPh>
    <rPh sb="2" eb="4">
      <t>カイシャ</t>
    </rPh>
    <rPh sb="4" eb="6">
      <t>センタン</t>
    </rPh>
    <rPh sb="6" eb="8">
      <t>リキガク</t>
    </rPh>
    <rPh sb="16" eb="19">
      <t>ケンキュウジョ</t>
    </rPh>
    <phoneticPr fontId="0"/>
  </si>
  <si>
    <t>株式会社マンネット</t>
    <rPh sb="0" eb="4">
      <t>カブシキガイシャ</t>
    </rPh>
    <phoneticPr fontId="0"/>
  </si>
  <si>
    <t>株式会社大林組</t>
    <rPh sb="0" eb="4">
      <t>カブシキガイシャ</t>
    </rPh>
    <rPh sb="4" eb="6">
      <t>オオバヤシ</t>
    </rPh>
    <rPh sb="6" eb="7">
      <t>クミ</t>
    </rPh>
    <phoneticPr fontId="0"/>
  </si>
  <si>
    <t>ブルカージャパン株式会社</t>
  </si>
  <si>
    <t>茨城県那珂郡東海村大字白方字白根2番地の4</t>
    <rPh sb="17" eb="19">
      <t>バンチ</t>
    </rPh>
    <phoneticPr fontId="6"/>
  </si>
  <si>
    <t>神奈川県川崎市川崎区田辺新田1-1</t>
    <rPh sb="0" eb="7">
      <t>カナガワケンカワサキシ</t>
    </rPh>
    <rPh sb="7" eb="10">
      <t>カワサキク</t>
    </rPh>
    <rPh sb="10" eb="14">
      <t>タナベシンデン</t>
    </rPh>
    <phoneticPr fontId="6"/>
  </si>
  <si>
    <t>千葉県千葉市稲毛区六方町139番7</t>
    <rPh sb="0" eb="3">
      <t>チバケン</t>
    </rPh>
    <rPh sb="3" eb="6">
      <t>チバシ</t>
    </rPh>
    <rPh sb="6" eb="8">
      <t>イナゲ</t>
    </rPh>
    <rPh sb="8" eb="9">
      <t>ク</t>
    </rPh>
    <rPh sb="9" eb="11">
      <t>ロッポウ</t>
    </rPh>
    <rPh sb="11" eb="12">
      <t>マチ</t>
    </rPh>
    <rPh sb="15" eb="16">
      <t>バン</t>
    </rPh>
    <phoneticPr fontId="6"/>
  </si>
  <si>
    <t xml:space="preserve">千葉県千葉市美浜区中瀬1丁目8番地 </t>
  </si>
  <si>
    <t>東京都千代田区霞が関３－２－５</t>
    <rPh sb="0" eb="2">
      <t>トウキョウ</t>
    </rPh>
    <rPh sb="2" eb="3">
      <t>ト</t>
    </rPh>
    <rPh sb="3" eb="7">
      <t>チヨダク</t>
    </rPh>
    <rPh sb="7" eb="8">
      <t>カスミ</t>
    </rPh>
    <rPh sb="9" eb="10">
      <t>セキ</t>
    </rPh>
    <phoneticPr fontId="6"/>
  </si>
  <si>
    <t>東京都千代田区霞が関３－２－５</t>
  </si>
  <si>
    <t>東京都港区芝大門１－３－９</t>
    <rPh sb="0" eb="3">
      <t>トウキョウト</t>
    </rPh>
    <rPh sb="3" eb="5">
      <t>ミナトク</t>
    </rPh>
    <rPh sb="5" eb="8">
      <t>シバダイモン</t>
    </rPh>
    <phoneticPr fontId="6"/>
  </si>
  <si>
    <t>埼玉県和光市南２－３－１３</t>
    <rPh sb="0" eb="3">
      <t>サイタマケン</t>
    </rPh>
    <rPh sb="3" eb="6">
      <t>ワコウシ</t>
    </rPh>
    <rPh sb="6" eb="7">
      <t>ミナミ</t>
    </rPh>
    <phoneticPr fontId="6"/>
  </si>
  <si>
    <t>茨城県那珂郡東海村村松４１６－１</t>
    <rPh sb="0" eb="3">
      <t>イバラキケン</t>
    </rPh>
    <rPh sb="3" eb="6">
      <t>ナカグン</t>
    </rPh>
    <rPh sb="6" eb="9">
      <t>トウカイムラ</t>
    </rPh>
    <rPh sb="9" eb="11">
      <t>ムラマツ</t>
    </rPh>
    <phoneticPr fontId="0"/>
  </si>
  <si>
    <t>東京都千代田区神田錦町２－３</t>
    <rPh sb="0" eb="3">
      <t>トウキョウト</t>
    </rPh>
    <rPh sb="3" eb="7">
      <t>チヨダク</t>
    </rPh>
    <rPh sb="7" eb="9">
      <t>カンダ</t>
    </rPh>
    <rPh sb="9" eb="11">
      <t>ニシキチョウ</t>
    </rPh>
    <phoneticPr fontId="6"/>
  </si>
  <si>
    <t>東京都府中市片町３－２２</t>
    <rPh sb="0" eb="3">
      <t>トウキョウト</t>
    </rPh>
    <rPh sb="3" eb="6">
      <t>フチュウシ</t>
    </rPh>
    <rPh sb="6" eb="8">
      <t>カタマチ</t>
    </rPh>
    <phoneticPr fontId="6"/>
  </si>
  <si>
    <t>東京都新宿区北新宿２－２１－１</t>
    <rPh sb="0" eb="3">
      <t>トウキョウト</t>
    </rPh>
    <rPh sb="3" eb="6">
      <t>シンジュクク</t>
    </rPh>
    <rPh sb="6" eb="9">
      <t>キタシンジュク</t>
    </rPh>
    <phoneticPr fontId="6"/>
  </si>
  <si>
    <t>東京都新宿区西新宿７－５－２５</t>
    <rPh sb="0" eb="3">
      <t>トウキョウト</t>
    </rPh>
    <rPh sb="3" eb="6">
      <t>シンジュクク</t>
    </rPh>
    <rPh sb="6" eb="9">
      <t>ニシシンジュク</t>
    </rPh>
    <phoneticPr fontId="0"/>
  </si>
  <si>
    <t>兵庫県神戸市兵庫区和田宮通７－１－１４</t>
    <rPh sb="0" eb="3">
      <t>ヒョウゴケン</t>
    </rPh>
    <rPh sb="3" eb="6">
      <t>コウベシ</t>
    </rPh>
    <rPh sb="6" eb="9">
      <t>ヒョウゴク</t>
    </rPh>
    <rPh sb="9" eb="13">
      <t>ワダミヤドオリ</t>
    </rPh>
    <phoneticPr fontId="0"/>
  </si>
  <si>
    <t>東京都新宿区市谷田町２－２０－５</t>
    <rPh sb="0" eb="3">
      <t>トウキョウト</t>
    </rPh>
    <rPh sb="3" eb="6">
      <t>シンジュクク</t>
    </rPh>
    <rPh sb="6" eb="10">
      <t>イチガヤタマチ</t>
    </rPh>
    <phoneticPr fontId="6"/>
  </si>
  <si>
    <t>東京都世田谷区羽根木１－７－１１</t>
    <rPh sb="0" eb="3">
      <t>トウキョウト</t>
    </rPh>
    <rPh sb="3" eb="6">
      <t>セタガヤ</t>
    </rPh>
    <rPh sb="6" eb="7">
      <t>ク</t>
    </rPh>
    <rPh sb="7" eb="8">
      <t>ハ</t>
    </rPh>
    <rPh sb="8" eb="9">
      <t>ネ</t>
    </rPh>
    <rPh sb="9" eb="10">
      <t>キ</t>
    </rPh>
    <phoneticPr fontId="6"/>
  </si>
  <si>
    <t>東京都豊島区北大塚三丁目２番９号</t>
  </si>
  <si>
    <t xml:space="preserve">東京都新宿区西新宿７丁目５番２５号 </t>
  </si>
  <si>
    <t>名古屋市昭和区車田町一丁目１０３番地２</t>
  </si>
  <si>
    <t>埼玉県さいたま市北区土呂町２－６１－５</t>
    <rPh sb="0" eb="3">
      <t>サイタマケン</t>
    </rPh>
    <rPh sb="7" eb="8">
      <t>シ</t>
    </rPh>
    <rPh sb="8" eb="10">
      <t>キタク</t>
    </rPh>
    <rPh sb="10" eb="12">
      <t>トロ</t>
    </rPh>
    <rPh sb="12" eb="13">
      <t>マチ</t>
    </rPh>
    <phoneticPr fontId="6"/>
  </si>
  <si>
    <t>東京都千代田区霞が関三丁目２番５号</t>
  </si>
  <si>
    <t>東京都千代田区神田錦町二丁目３番地</t>
  </si>
  <si>
    <t>福岡県福岡市東区松香台１丁目１０番１号</t>
  </si>
  <si>
    <t xml:space="preserve">埼玉県和光市南２丁目３番１３号
和光理研インキュベーションプラザ </t>
  </si>
  <si>
    <t>東京都渋谷区渋谷３－６－６</t>
    <rPh sb="0" eb="3">
      <t>トウキョウト</t>
    </rPh>
    <rPh sb="3" eb="6">
      <t>シブヤク</t>
    </rPh>
    <rPh sb="6" eb="8">
      <t>シブヤ</t>
    </rPh>
    <phoneticPr fontId="0"/>
  </si>
  <si>
    <t>東京都港区港南二丁目１５番２号</t>
  </si>
  <si>
    <t>神奈川県横浜市神奈川区守屋町三丁目９番地</t>
  </si>
  <si>
    <t>東京都千代田区一ツ橋1-1-1</t>
    <rPh sb="0" eb="3">
      <t>トウキョウト</t>
    </rPh>
    <rPh sb="3" eb="7">
      <t>チヨダク</t>
    </rPh>
    <rPh sb="7" eb="8">
      <t>ヒト</t>
    </rPh>
    <rPh sb="9" eb="10">
      <t>バシ</t>
    </rPh>
    <phoneticPr fontId="0"/>
  </si>
  <si>
    <t>4050005010671</t>
  </si>
  <si>
    <t>6040001021564</t>
  </si>
  <si>
    <t>1040001012832</t>
  </si>
  <si>
    <t>2030001047878</t>
  </si>
  <si>
    <t>4050001004644</t>
  </si>
  <si>
    <t>4011101050276</t>
  </si>
  <si>
    <t>8011101057185</t>
  </si>
  <si>
    <t>5050001004610</t>
  </si>
  <si>
    <t>5140001013370</t>
  </si>
  <si>
    <t>5011101006649</t>
  </si>
  <si>
    <t>3010901006843</t>
  </si>
  <si>
    <t>7013301009883</t>
  </si>
  <si>
    <t>5290005013749</t>
  </si>
  <si>
    <t>3011001022302</t>
  </si>
  <si>
    <t>令和２年度　第3四半期（R2年10月～12月）</t>
    <rPh sb="0" eb="2">
      <t>レイワ</t>
    </rPh>
    <rPh sb="3" eb="5">
      <t>ネンド</t>
    </rPh>
    <rPh sb="6" eb="7">
      <t>ダイ</t>
    </rPh>
    <rPh sb="8" eb="11">
      <t>シハンキ</t>
    </rPh>
    <rPh sb="14" eb="15">
      <t>ネン</t>
    </rPh>
    <phoneticPr fontId="6"/>
  </si>
  <si>
    <t>東京都千代田区神田錦町二丁目３番地</t>
    <phoneticPr fontId="37"/>
  </si>
  <si>
    <t>神奈川県横浜市磯子区新中原町１番地</t>
    <phoneticPr fontId="37"/>
  </si>
  <si>
    <t>令和２年度ＴＲＡＣＥコードによる安全保護装置等の共通原因故障の影響評価</t>
    <phoneticPr fontId="6"/>
  </si>
  <si>
    <t>丸紅ユーティリティサービス株式会社</t>
    <rPh sb="0" eb="2">
      <t>マルベニ</t>
    </rPh>
    <rPh sb="13" eb="17">
      <t>カブシキガイシャ</t>
    </rPh>
    <phoneticPr fontId="0"/>
  </si>
  <si>
    <t>令和2年度内部溢水PRAのための被水シミュレーションの検討</t>
    <phoneticPr fontId="4"/>
  </si>
  <si>
    <t>支出負担行為担当官
原子力規制委員会原子力規制庁
長官官房参事官　伊藤 隆行
東京都港区六本木1-9-9</t>
    <rPh sb="33" eb="35">
      <t>イトウ</t>
    </rPh>
    <rPh sb="36" eb="38">
      <t>タカユキ</t>
    </rPh>
    <phoneticPr fontId="4"/>
  </si>
  <si>
    <t>伊藤忠テクノソリューションズ株式会社</t>
    <rPh sb="0" eb="3">
      <t>イトウチュウ</t>
    </rPh>
    <rPh sb="14" eb="18">
      <t>カブシキガイシャ</t>
    </rPh>
    <phoneticPr fontId="4"/>
  </si>
  <si>
    <t>東京都千代田区霞が関3-2-5</t>
    <rPh sb="0" eb="2">
      <t>トウキョウ</t>
    </rPh>
    <rPh sb="2" eb="3">
      <t>ト</t>
    </rPh>
    <rPh sb="3" eb="7">
      <t>チヨダク</t>
    </rPh>
    <rPh sb="7" eb="8">
      <t>カスミ</t>
    </rPh>
    <rPh sb="9" eb="10">
      <t>セキ</t>
    </rPh>
    <phoneticPr fontId="4"/>
  </si>
  <si>
    <t>一般競争入札</t>
    <rPh sb="0" eb="2">
      <t>イッパン</t>
    </rPh>
    <rPh sb="2" eb="4">
      <t>キョウソウ</t>
    </rPh>
    <rPh sb="4" eb="6">
      <t>ニュウサツ</t>
    </rPh>
    <phoneticPr fontId="4"/>
  </si>
  <si>
    <t>令和2年度重大事故のリスク評価手法整備のための人材派遣による人材の受入れ</t>
    <phoneticPr fontId="4"/>
  </si>
  <si>
    <t>非公表</t>
    <rPh sb="0" eb="3">
      <t>ヒコウヒョウ</t>
    </rPh>
    <phoneticPr fontId="37"/>
  </si>
  <si>
    <t>－</t>
    <phoneticPr fontId="37"/>
  </si>
  <si>
    <t>-</t>
    <phoneticPr fontId="37"/>
  </si>
  <si>
    <t>令和2年度内部事象レベル1PRAのための米国専門家の知見の整備</t>
    <phoneticPr fontId="4"/>
  </si>
  <si>
    <t>令和2年度地震時のPRAモデルに係るデータ整理等のための人材派遣による人材の受入れ</t>
    <phoneticPr fontId="4"/>
  </si>
  <si>
    <t>－</t>
    <phoneticPr fontId="37"/>
  </si>
  <si>
    <t>令和2年度MELCORを用いた代表BWRプラントの事象進展解析</t>
    <phoneticPr fontId="4"/>
  </si>
  <si>
    <t>令和２年度原子炉施設の遮蔽解析手法に対する解析</t>
    <rPh sb="0" eb="2">
      <t>レイワ</t>
    </rPh>
    <rPh sb="3" eb="5">
      <t>ネンド</t>
    </rPh>
    <rPh sb="5" eb="8">
      <t>ゲンシロ</t>
    </rPh>
    <rPh sb="8" eb="10">
      <t>シセツ</t>
    </rPh>
    <rPh sb="11" eb="13">
      <t>シャヘイ</t>
    </rPh>
    <rPh sb="13" eb="15">
      <t>カイセキ</t>
    </rPh>
    <rPh sb="15" eb="17">
      <t>シュホウ</t>
    </rPh>
    <rPh sb="18" eb="19">
      <t>タイ</t>
    </rPh>
    <rPh sb="21" eb="23">
      <t>カイセキ</t>
    </rPh>
    <phoneticPr fontId="4"/>
  </si>
  <si>
    <t>令和２年度気象データ作成ツール及び気象データの整備</t>
    <rPh sb="0" eb="2">
      <t>レイワ</t>
    </rPh>
    <rPh sb="3" eb="5">
      <t>ネンド</t>
    </rPh>
    <rPh sb="5" eb="7">
      <t>キショウ</t>
    </rPh>
    <rPh sb="10" eb="12">
      <t>サクセイ</t>
    </rPh>
    <rPh sb="15" eb="16">
      <t>オヨ</t>
    </rPh>
    <rPh sb="17" eb="19">
      <t>キショウ</t>
    </rPh>
    <rPh sb="23" eb="25">
      <t>セイビ</t>
    </rPh>
    <phoneticPr fontId="4"/>
  </si>
  <si>
    <t>みずほ情報総研株式会社</t>
    <rPh sb="3" eb="11">
      <t>ジョウホウソウケンカブシキガイシャ</t>
    </rPh>
    <phoneticPr fontId="4"/>
  </si>
  <si>
    <t>東京都千代田区神田錦町2-3</t>
    <rPh sb="0" eb="3">
      <t>トウキョウト</t>
    </rPh>
    <rPh sb="3" eb="7">
      <t>チヨダク</t>
    </rPh>
    <rPh sb="7" eb="9">
      <t>カンダ</t>
    </rPh>
    <rPh sb="9" eb="11">
      <t>ニシキチョウ</t>
    </rPh>
    <phoneticPr fontId="4"/>
  </si>
  <si>
    <t>令和２年度火災進展解析コードのベンチマーク解析</t>
    <rPh sb="0" eb="2">
      <t>レイワ</t>
    </rPh>
    <rPh sb="3" eb="5">
      <t>ネンド</t>
    </rPh>
    <rPh sb="5" eb="7">
      <t>カサイ</t>
    </rPh>
    <rPh sb="7" eb="9">
      <t>シンテン</t>
    </rPh>
    <rPh sb="9" eb="11">
      <t>カイセキ</t>
    </rPh>
    <rPh sb="21" eb="23">
      <t>カイセキ</t>
    </rPh>
    <phoneticPr fontId="4"/>
  </si>
  <si>
    <t>株式会社数値フローデザイン</t>
    <rPh sb="0" eb="4">
      <t>カブシキガイシャ</t>
    </rPh>
    <rPh sb="4" eb="6">
      <t>スウチ</t>
    </rPh>
    <phoneticPr fontId="4"/>
  </si>
  <si>
    <t>東京都品川区東五反田１－１０－１０</t>
    <rPh sb="0" eb="3">
      <t>トウキョウト</t>
    </rPh>
    <rPh sb="3" eb="6">
      <t>シナガワク</t>
    </rPh>
    <rPh sb="6" eb="10">
      <t>ヒガシゴタンダ</t>
    </rPh>
    <phoneticPr fontId="4"/>
  </si>
  <si>
    <t>令和２年度成功基準解析のためのＡｐｒｏｓ解析モデルの高度化</t>
    <rPh sb="0" eb="2">
      <t>レイワ</t>
    </rPh>
    <rPh sb="3" eb="5">
      <t>ネンド</t>
    </rPh>
    <rPh sb="5" eb="7">
      <t>セイコウ</t>
    </rPh>
    <rPh sb="7" eb="9">
      <t>キジュン</t>
    </rPh>
    <rPh sb="9" eb="11">
      <t>カイセキ</t>
    </rPh>
    <rPh sb="20" eb="22">
      <t>カイセキ</t>
    </rPh>
    <rPh sb="26" eb="29">
      <t>コウドカ</t>
    </rPh>
    <phoneticPr fontId="4"/>
  </si>
  <si>
    <t>令和２年度研究職用パンフレットの企画及び制作業務</t>
    <rPh sb="0" eb="2">
      <t>レイワ</t>
    </rPh>
    <rPh sb="3" eb="5">
      <t>ネンド</t>
    </rPh>
    <rPh sb="5" eb="8">
      <t>ケンキュウショク</t>
    </rPh>
    <rPh sb="8" eb="9">
      <t>ヨウ</t>
    </rPh>
    <rPh sb="16" eb="18">
      <t>キカク</t>
    </rPh>
    <rPh sb="18" eb="19">
      <t>オヨ</t>
    </rPh>
    <rPh sb="20" eb="22">
      <t>セイサク</t>
    </rPh>
    <rPh sb="22" eb="24">
      <t>ギョウム</t>
    </rPh>
    <phoneticPr fontId="37"/>
  </si>
  <si>
    <t>株式会社ワークス・ジャパン</t>
    <rPh sb="0" eb="2">
      <t>カブシキ</t>
    </rPh>
    <rPh sb="2" eb="4">
      <t>カイシャ</t>
    </rPh>
    <phoneticPr fontId="37"/>
  </si>
  <si>
    <t>東京都千代田区鍛冶町２－２－２</t>
    <rPh sb="0" eb="3">
      <t>トウキョウト</t>
    </rPh>
    <rPh sb="3" eb="7">
      <t>チヨダク</t>
    </rPh>
    <rPh sb="7" eb="10">
      <t>カジチョウ</t>
    </rPh>
    <phoneticPr fontId="37"/>
  </si>
  <si>
    <t>8010001133930</t>
    <phoneticPr fontId="37"/>
  </si>
  <si>
    <t>一般競争入札（総合評価）</t>
    <rPh sb="0" eb="2">
      <t>イッパン</t>
    </rPh>
    <rPh sb="2" eb="4">
      <t>キョウソウ</t>
    </rPh>
    <rPh sb="4" eb="6">
      <t>ニュウサツ</t>
    </rPh>
    <rPh sb="7" eb="9">
      <t>ソウゴウ</t>
    </rPh>
    <rPh sb="9" eb="11">
      <t>ヒョウカ</t>
    </rPh>
    <phoneticPr fontId="37"/>
  </si>
  <si>
    <t>-</t>
    <phoneticPr fontId="37"/>
  </si>
  <si>
    <t>令和2年度放射性核種分析の前処理等に係る試験</t>
    <phoneticPr fontId="4"/>
  </si>
  <si>
    <t>令和2年度核燃料サイクル施設におけるHEPAフィルタを対象とした解析モデルの作成及び解析</t>
    <rPh sb="40" eb="41">
      <t>オヨ</t>
    </rPh>
    <rPh sb="42" eb="44">
      <t>カイセキ</t>
    </rPh>
    <phoneticPr fontId="4"/>
  </si>
  <si>
    <t>令和2年度無機化合物同定解析システム等の購入　</t>
    <phoneticPr fontId="4"/>
  </si>
  <si>
    <t>※公益法人の区分において、「公財」は、「公益財団法人」、「公社」は「公益社団法人」、「特財」は、「特例財団法人」、「特社」は「特例社団法人」をいう。</t>
    <phoneticPr fontId="37"/>
  </si>
  <si>
    <t>国所管</t>
    <rPh sb="0" eb="1">
      <t>クニ</t>
    </rPh>
    <rPh sb="1" eb="3">
      <t>ショカン</t>
    </rPh>
    <phoneticPr fontId="37"/>
  </si>
  <si>
    <t>公財</t>
    <rPh sb="0" eb="2">
      <t>コウザイ</t>
    </rPh>
    <phoneticPr fontId="37"/>
  </si>
  <si>
    <t>茨城県日立市幸町3-2-2</t>
    <rPh sb="0" eb="3">
      <t>イバラキケン</t>
    </rPh>
    <rPh sb="3" eb="6">
      <t>ヒタチシ</t>
    </rPh>
    <rPh sb="6" eb="8">
      <t>サイワイチョウ</t>
    </rPh>
    <phoneticPr fontId="4"/>
  </si>
  <si>
    <t>茨城県那珂郡東海村大字舟石川６２２－１</t>
    <rPh sb="0" eb="2">
      <t>イバラギ</t>
    </rPh>
    <rPh sb="2" eb="3">
      <t>ケン</t>
    </rPh>
    <rPh sb="3" eb="5">
      <t>ナカ</t>
    </rPh>
    <rPh sb="5" eb="6">
      <t>グン</t>
    </rPh>
    <rPh sb="6" eb="9">
      <t>トウカイムラ</t>
    </rPh>
    <rPh sb="9" eb="11">
      <t>オオアザ</t>
    </rPh>
    <rPh sb="11" eb="12">
      <t>フナ</t>
    </rPh>
    <rPh sb="12" eb="14">
      <t>イシカワ</t>
    </rPh>
    <phoneticPr fontId="4"/>
  </si>
  <si>
    <t>令和２年度岩盤の力学状態と水理特性評価のための達成試験機の設計製作</t>
    <phoneticPr fontId="4"/>
  </si>
  <si>
    <t>令和２年度原子力規制委員会採用案内パンフレット及びホームページ等の企画及び制作等業務</t>
    <phoneticPr fontId="37"/>
  </si>
  <si>
    <t>(株)ＡＤＫマーケティング・ソリューションズ</t>
    <phoneticPr fontId="37"/>
  </si>
  <si>
    <t>東京都港区虎ノ門一丁目２３番１号</t>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</si>
</sst>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0_);[Red]\(#,##0\)"/>
  </numFmts>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6"/>
      <name val="ＭＳ Ｐゴシック"/>
      <family val="2"/>
      <charset val="128"/>
      <scheme val="minor"/>
    </font>
    <font>
      <b/>
      <sz val="12"/>
      <color rgb="FFFF0000"/>
      <name val="ＭＳ Ｐゴシック"/>
      <family val="3"/>
      <charset val="128"/>
    </font>
    <font>
      <sz val="6"/>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128">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6" borderId="4" applyNumberFormat="0" applyAlignment="0" applyProtection="0">
      <alignment vertical="center"/>
    </xf>
    <xf numFmtId="0" fontId="15" fillId="26" borderId="4" applyNumberFormat="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9" fontId="5"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28" borderId="5" applyNumberFormat="0" applyFont="0" applyAlignment="0" applyProtection="0">
      <alignment vertical="center"/>
    </xf>
    <xf numFmtId="0" fontId="12" fillId="28" borderId="5" applyNumberFormat="0" applyFont="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30" borderId="7" applyNumberFormat="0" applyAlignment="0" applyProtection="0">
      <alignment vertical="center"/>
    </xf>
    <xf numFmtId="0" fontId="19" fillId="30" borderId="7"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25" fillId="30" borderId="12" applyNumberFormat="0" applyAlignment="0" applyProtection="0">
      <alignment vertical="center"/>
    </xf>
    <xf numFmtId="0" fontId="25" fillId="30" borderId="12" applyNumberFormat="0" applyAlignment="0" applyProtection="0">
      <alignment vertical="center"/>
    </xf>
    <xf numFmtId="0" fontId="25" fillId="30" borderId="12"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1" borderId="7" applyNumberFormat="0" applyAlignment="0" applyProtection="0">
      <alignment vertical="center"/>
    </xf>
    <xf numFmtId="0" fontId="27" fillId="31" borderId="7" applyNumberFormat="0" applyAlignment="0" applyProtection="0">
      <alignment vertical="center"/>
    </xf>
    <xf numFmtId="0" fontId="5" fillId="0" borderId="0">
      <alignment vertical="center"/>
    </xf>
    <xf numFmtId="0" fontId="12" fillId="0" borderId="0"/>
    <xf numFmtId="0" fontId="10" fillId="0" borderId="0"/>
    <xf numFmtId="0" fontId="5" fillId="0" borderId="0">
      <alignment vertical="center"/>
    </xf>
    <xf numFmtId="0" fontId="5" fillId="0" borderId="0"/>
    <xf numFmtId="0" fontId="5" fillId="0" borderId="0"/>
    <xf numFmtId="0" fontId="5" fillId="0" borderId="0"/>
    <xf numFmtId="0" fontId="10" fillId="0" borderId="0"/>
    <xf numFmtId="0" fontId="9"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3" fillId="30" borderId="12" applyNumberFormat="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116">
    <xf numFmtId="0" fontId="0" fillId="0" borderId="0" xfId="0">
      <alignment vertical="center"/>
    </xf>
    <xf numFmtId="0" fontId="9" fillId="0" borderId="0" xfId="96" applyFont="1" applyFill="1" applyAlignment="1">
      <alignment horizontal="center" vertical="center" wrapText="1"/>
    </xf>
    <xf numFmtId="0" fontId="9" fillId="0" borderId="0" xfId="96"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5" fillId="0" borderId="0" xfId="96" applyFont="1" applyFill="1" applyBorder="1" applyAlignment="1">
      <alignment horizontal="center" vertical="center" wrapText="1"/>
    </xf>
    <xf numFmtId="0" fontId="29" fillId="0" borderId="0" xfId="0" applyFont="1" applyFill="1" applyBorder="1">
      <alignmen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31" fillId="0" borderId="0" xfId="0" applyFont="1" applyFill="1" applyAlignment="1">
      <alignment horizontal="right" vertical="center"/>
    </xf>
    <xf numFmtId="0" fontId="8" fillId="0" borderId="0" xfId="96" applyFont="1" applyFill="1" applyBorder="1" applyAlignment="1">
      <alignment horizontal="left" vertical="center"/>
    </xf>
    <xf numFmtId="0" fontId="32" fillId="0" borderId="0" xfId="0" applyFont="1" applyFill="1" applyAlignment="1">
      <alignment horizontal="left" vertical="center"/>
    </xf>
    <xf numFmtId="0" fontId="34" fillId="0" borderId="0" xfId="96" applyFont="1" applyFill="1" applyAlignment="1">
      <alignment horizontal="left" vertical="center" wrapText="1"/>
    </xf>
    <xf numFmtId="0" fontId="31" fillId="0" borderId="0" xfId="0" applyFont="1" applyFill="1">
      <alignment vertical="center"/>
    </xf>
    <xf numFmtId="0" fontId="9" fillId="0" borderId="0" xfId="96" applyNumberFormat="1" applyFont="1" applyFill="1" applyAlignment="1">
      <alignment horizontal="center" vertical="center" wrapText="1"/>
    </xf>
    <xf numFmtId="0" fontId="9" fillId="0" borderId="0" xfId="96" applyNumberFormat="1" applyFont="1" applyFill="1" applyBorder="1" applyAlignment="1">
      <alignment horizontal="center" vertical="center" wrapText="1"/>
    </xf>
    <xf numFmtId="0" fontId="5" fillId="0" borderId="0" xfId="96" applyNumberFormat="1" applyFont="1" applyFill="1" applyBorder="1" applyAlignment="1">
      <alignment horizontal="center" vertical="center" wrapText="1"/>
    </xf>
    <xf numFmtId="0" fontId="29" fillId="0" borderId="0" xfId="0" applyNumberFormat="1" applyFont="1" applyFill="1" applyAlignment="1">
      <alignment horizontal="center" vertical="center"/>
    </xf>
    <xf numFmtId="176" fontId="29" fillId="0" borderId="0" xfId="0" applyNumberFormat="1" applyFont="1" applyFill="1" applyAlignment="1">
      <alignment horizontal="center" vertical="center"/>
    </xf>
    <xf numFmtId="176" fontId="9" fillId="0" borderId="0" xfId="96" applyNumberFormat="1" applyFont="1" applyFill="1" applyAlignment="1">
      <alignment horizontal="center" vertical="center" wrapText="1"/>
    </xf>
    <xf numFmtId="176" fontId="9" fillId="0" borderId="0" xfId="96" applyNumberFormat="1" applyFont="1" applyFill="1" applyBorder="1" applyAlignment="1">
      <alignment horizontal="center" vertical="center" wrapText="1"/>
    </xf>
    <xf numFmtId="176" fontId="5" fillId="0" borderId="0" xfId="96" applyNumberFormat="1" applyFont="1" applyFill="1" applyBorder="1" applyAlignment="1">
      <alignment horizontal="center" vertical="center" wrapText="1"/>
    </xf>
    <xf numFmtId="178" fontId="29" fillId="0" borderId="0" xfId="68" applyNumberFormat="1" applyFont="1" applyFill="1" applyAlignment="1">
      <alignment horizontal="center" vertical="center" wrapText="1"/>
    </xf>
    <xf numFmtId="178" fontId="29" fillId="0" borderId="0" xfId="0" applyNumberFormat="1" applyFont="1" applyFill="1" applyAlignment="1">
      <alignment horizontal="center" vertical="center" wrapText="1"/>
    </xf>
    <xf numFmtId="178" fontId="9" fillId="0" borderId="0" xfId="68" applyNumberFormat="1" applyFont="1" applyFill="1" applyAlignment="1">
      <alignment horizontal="center" vertical="center" wrapText="1"/>
    </xf>
    <xf numFmtId="178" fontId="9" fillId="0" borderId="0" xfId="96" applyNumberFormat="1" applyFont="1" applyFill="1" applyAlignment="1">
      <alignment horizontal="center" vertical="center" wrapText="1"/>
    </xf>
    <xf numFmtId="178" fontId="9" fillId="0" borderId="0" xfId="68" applyNumberFormat="1" applyFont="1" applyFill="1" applyBorder="1" applyAlignment="1">
      <alignment horizontal="center" vertical="center" wrapText="1"/>
    </xf>
    <xf numFmtId="178" fontId="9" fillId="0" borderId="0" xfId="96" applyNumberFormat="1" applyFont="1" applyFill="1" applyBorder="1" applyAlignment="1">
      <alignment horizontal="center" vertical="center" wrapText="1"/>
    </xf>
    <xf numFmtId="178" fontId="5" fillId="0" borderId="0" xfId="68" applyNumberFormat="1" applyFont="1" applyFill="1" applyBorder="1" applyAlignment="1">
      <alignment horizontal="center" vertical="center" wrapText="1"/>
    </xf>
    <xf numFmtId="178" fontId="5" fillId="0" borderId="0" xfId="96" applyNumberFormat="1" applyFont="1" applyFill="1" applyBorder="1" applyAlignment="1">
      <alignment horizontal="center" vertical="center" wrapText="1"/>
    </xf>
    <xf numFmtId="178" fontId="29" fillId="0" borderId="0" xfId="68" applyNumberFormat="1" applyFont="1" applyFill="1" applyAlignment="1">
      <alignment horizontal="center" vertical="center"/>
    </xf>
    <xf numFmtId="178" fontId="29" fillId="0" borderId="0" xfId="0" applyNumberFormat="1" applyFont="1" applyFill="1">
      <alignment vertical="center"/>
    </xf>
    <xf numFmtId="0" fontId="36" fillId="0" borderId="0" xfId="96" applyFont="1" applyFill="1" applyAlignment="1">
      <alignment horizontal="center" vertical="center" wrapText="1"/>
    </xf>
    <xf numFmtId="0" fontId="7" fillId="33" borderId="3" xfId="96" applyFont="1" applyFill="1" applyBorder="1" applyAlignment="1">
      <alignment horizontal="center" vertical="center" wrapText="1"/>
    </xf>
    <xf numFmtId="0" fontId="29" fillId="33" borderId="1" xfId="0" applyFont="1" applyFill="1" applyBorder="1" applyAlignment="1">
      <alignment vertical="center" wrapText="1"/>
    </xf>
    <xf numFmtId="176" fontId="5" fillId="33" borderId="13" xfId="104" applyNumberFormat="1" applyFont="1" applyFill="1" applyBorder="1" applyAlignment="1">
      <alignment horizontal="center" vertical="center" wrapText="1"/>
    </xf>
    <xf numFmtId="0" fontId="5" fillId="33" borderId="15" xfId="104" applyFont="1" applyFill="1" applyBorder="1" applyAlignment="1">
      <alignment horizontal="left" vertical="center" wrapText="1"/>
    </xf>
    <xf numFmtId="0" fontId="5" fillId="33" borderId="1" xfId="0" applyFont="1" applyFill="1" applyBorder="1" applyAlignment="1" applyProtection="1">
      <alignment horizontal="left" vertical="center" wrapText="1"/>
      <protection locked="0"/>
    </xf>
    <xf numFmtId="177" fontId="5" fillId="33" borderId="1" xfId="0" applyNumberFormat="1" applyFont="1" applyFill="1" applyBorder="1" applyAlignment="1">
      <alignment horizontal="center" vertical="center" wrapText="1"/>
    </xf>
    <xf numFmtId="0" fontId="29" fillId="33" borderId="16" xfId="0" applyNumberFormat="1" applyFont="1" applyFill="1" applyBorder="1" applyAlignment="1">
      <alignment horizontal="center" vertical="center"/>
    </xf>
    <xf numFmtId="178" fontId="5" fillId="33" borderId="13" xfId="68" applyNumberFormat="1" applyFont="1" applyFill="1" applyBorder="1" applyAlignment="1">
      <alignment horizontal="right" vertical="center" wrapText="1"/>
    </xf>
    <xf numFmtId="178" fontId="5" fillId="33" borderId="13" xfId="104" applyNumberFormat="1" applyFont="1" applyFill="1" applyBorder="1" applyAlignment="1">
      <alignment horizontal="right" vertical="center" wrapText="1"/>
    </xf>
    <xf numFmtId="10" fontId="5" fillId="33" borderId="1" xfId="68" applyNumberFormat="1" applyFont="1" applyFill="1" applyBorder="1" applyAlignment="1">
      <alignment horizontal="right" vertical="center" wrapText="1"/>
    </xf>
    <xf numFmtId="0" fontId="29" fillId="33" borderId="13" xfId="0" applyFont="1" applyFill="1" applyBorder="1" applyAlignment="1">
      <alignment horizontal="center" vertical="center" wrapText="1"/>
    </xf>
    <xf numFmtId="0" fontId="29" fillId="33" borderId="14" xfId="0" applyFont="1" applyFill="1" applyBorder="1" applyAlignment="1">
      <alignment vertical="center" wrapText="1"/>
    </xf>
    <xf numFmtId="0" fontId="29" fillId="0" borderId="13" xfId="0"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177" fontId="5" fillId="0" borderId="1" xfId="0" applyNumberFormat="1" applyFont="1" applyFill="1" applyBorder="1" applyAlignment="1">
      <alignment horizontal="center" vertical="center" wrapText="1"/>
    </xf>
    <xf numFmtId="178" fontId="5" fillId="0" borderId="13" xfId="68" applyNumberFormat="1" applyFont="1" applyFill="1" applyBorder="1" applyAlignment="1">
      <alignment horizontal="right"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center" vertical="center"/>
    </xf>
    <xf numFmtId="49" fontId="29" fillId="0" borderId="1" xfId="0" applyNumberFormat="1" applyFont="1" applyFill="1" applyBorder="1" applyAlignment="1">
      <alignment horizontal="center" vertical="center"/>
    </xf>
    <xf numFmtId="0" fontId="29" fillId="0" borderId="13" xfId="0" applyFont="1" applyFill="1" applyBorder="1" applyAlignment="1">
      <alignment horizontal="center" vertical="center"/>
    </xf>
    <xf numFmtId="176" fontId="29" fillId="0" borderId="13"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29" fillId="0" borderId="16" xfId="0" applyNumberFormat="1" applyFont="1" applyFill="1" applyBorder="1" applyAlignment="1">
      <alignment horizontal="center" vertical="center"/>
    </xf>
    <xf numFmtId="178" fontId="29" fillId="0" borderId="13" xfId="68" applyNumberFormat="1" applyFont="1" applyFill="1" applyBorder="1" applyAlignment="1">
      <alignment horizontal="right" vertical="center"/>
    </xf>
    <xf numFmtId="178" fontId="29" fillId="0" borderId="13" xfId="0" applyNumberFormat="1" applyFont="1" applyFill="1" applyBorder="1" applyAlignment="1">
      <alignment vertical="center"/>
    </xf>
    <xf numFmtId="10" fontId="5" fillId="33" borderId="13" xfId="68" applyNumberFormat="1" applyFont="1" applyFill="1" applyBorder="1" applyAlignment="1">
      <alignment horizontal="right" vertical="center" wrapText="1"/>
    </xf>
    <xf numFmtId="0" fontId="29" fillId="33" borderId="1" xfId="0" applyFont="1" applyFill="1" applyBorder="1" applyAlignment="1">
      <alignment horizontal="center" vertical="center" wrapText="1"/>
    </xf>
    <xf numFmtId="0" fontId="0" fillId="0" borderId="14" xfId="0" applyFont="1" applyFill="1" applyBorder="1" applyAlignment="1" applyProtection="1">
      <alignment vertical="center" wrapText="1"/>
      <protection locked="0"/>
    </xf>
    <xf numFmtId="0" fontId="29" fillId="0" borderId="14" xfId="0" applyFont="1" applyFill="1" applyBorder="1">
      <alignment vertical="center"/>
    </xf>
    <xf numFmtId="0" fontId="0" fillId="33" borderId="17" xfId="0" applyFill="1" applyBorder="1" applyAlignment="1">
      <alignment vertical="center" wrapText="1"/>
    </xf>
    <xf numFmtId="0" fontId="29" fillId="33" borderId="2" xfId="0" applyFont="1" applyFill="1" applyBorder="1" applyAlignment="1">
      <alignment vertical="center" wrapText="1"/>
    </xf>
    <xf numFmtId="176" fontId="5" fillId="33" borderId="2" xfId="104" applyNumberFormat="1" applyFont="1" applyFill="1" applyBorder="1" applyAlignment="1">
      <alignment horizontal="center" vertical="center" wrapText="1"/>
    </xf>
    <xf numFmtId="0" fontId="5" fillId="33" borderId="21" xfId="104" applyFont="1" applyFill="1" applyBorder="1" applyAlignment="1">
      <alignment horizontal="left" vertical="center" wrapText="1"/>
    </xf>
    <xf numFmtId="0" fontId="5" fillId="33" borderId="2" xfId="0" applyFont="1" applyFill="1" applyBorder="1" applyAlignment="1" applyProtection="1">
      <alignment horizontal="left" vertical="center" wrapText="1"/>
      <protection locked="0"/>
    </xf>
    <xf numFmtId="177" fontId="5" fillId="33" borderId="2" xfId="0" applyNumberFormat="1" applyFont="1" applyFill="1" applyBorder="1" applyAlignment="1">
      <alignment horizontal="center" vertical="center" wrapText="1"/>
    </xf>
    <xf numFmtId="0" fontId="29" fillId="33" borderId="22" xfId="0" applyNumberFormat="1" applyFont="1" applyFill="1" applyBorder="1" applyAlignment="1">
      <alignment horizontal="center" vertical="center"/>
    </xf>
    <xf numFmtId="178" fontId="5" fillId="33" borderId="2" xfId="68" applyNumberFormat="1" applyFont="1" applyFill="1" applyBorder="1" applyAlignment="1">
      <alignment horizontal="right" vertical="center" wrapText="1"/>
    </xf>
    <xf numFmtId="178" fontId="5" fillId="33" borderId="2" xfId="104" applyNumberFormat="1" applyFont="1" applyFill="1" applyBorder="1" applyAlignment="1">
      <alignment horizontal="right" vertical="center" wrapText="1"/>
    </xf>
    <xf numFmtId="10" fontId="5" fillId="33" borderId="2" xfId="68" applyNumberFormat="1" applyFont="1" applyFill="1" applyBorder="1" applyAlignment="1">
      <alignment horizontal="right" vertical="center" wrapText="1"/>
    </xf>
    <xf numFmtId="0" fontId="29" fillId="33" borderId="2" xfId="0" applyFont="1" applyFill="1" applyBorder="1" applyAlignment="1">
      <alignment horizontal="center" vertical="center" wrapText="1"/>
    </xf>
    <xf numFmtId="0" fontId="29" fillId="33" borderId="18" xfId="0" applyFont="1" applyFill="1" applyBorder="1" applyAlignment="1">
      <alignment vertical="center" wrapText="1"/>
    </xf>
    <xf numFmtId="0" fontId="0" fillId="33" borderId="23" xfId="0" applyFill="1" applyBorder="1" applyAlignment="1">
      <alignment vertical="center" wrapText="1"/>
    </xf>
    <xf numFmtId="0" fontId="29" fillId="33" borderId="24" xfId="0" applyFont="1" applyFill="1" applyBorder="1" applyAlignment="1">
      <alignment vertical="center" wrapText="1"/>
    </xf>
    <xf numFmtId="0" fontId="29" fillId="33" borderId="23" xfId="0" applyFont="1" applyFill="1" applyBorder="1" applyAlignment="1">
      <alignment vertical="center" wrapText="1"/>
    </xf>
    <xf numFmtId="0" fontId="0" fillId="33" borderId="19" xfId="0" applyFill="1" applyBorder="1" applyAlignment="1">
      <alignment vertical="center" wrapText="1"/>
    </xf>
    <xf numFmtId="0" fontId="29" fillId="33" borderId="3" xfId="0" applyFont="1" applyFill="1" applyBorder="1" applyAlignment="1">
      <alignment vertical="center" wrapText="1"/>
    </xf>
    <xf numFmtId="176" fontId="5" fillId="33" borderId="3" xfId="104" applyNumberFormat="1" applyFont="1" applyFill="1" applyBorder="1" applyAlignment="1">
      <alignment horizontal="center" vertical="center" wrapText="1"/>
    </xf>
    <xf numFmtId="0" fontId="5" fillId="33" borderId="3" xfId="104" applyFont="1" applyFill="1" applyBorder="1" applyAlignment="1">
      <alignment horizontal="left" vertical="center" wrapText="1"/>
    </xf>
    <xf numFmtId="0" fontId="5" fillId="33" borderId="3" xfId="0" applyFont="1" applyFill="1" applyBorder="1" applyAlignment="1" applyProtection="1">
      <alignment horizontal="left" vertical="center" wrapText="1"/>
      <protection locked="0"/>
    </xf>
    <xf numFmtId="177" fontId="5" fillId="33" borderId="3" xfId="0" applyNumberFormat="1" applyFont="1" applyFill="1" applyBorder="1" applyAlignment="1">
      <alignment horizontal="center" vertical="center" wrapText="1"/>
    </xf>
    <xf numFmtId="0" fontId="29" fillId="33" borderId="3" xfId="0" applyNumberFormat="1" applyFont="1" applyFill="1" applyBorder="1" applyAlignment="1">
      <alignment horizontal="center" vertical="center"/>
    </xf>
    <xf numFmtId="178" fontId="5" fillId="33" borderId="3" xfId="68" applyNumberFormat="1" applyFont="1" applyFill="1" applyBorder="1" applyAlignment="1">
      <alignment horizontal="right" vertical="center" wrapText="1"/>
    </xf>
    <xf numFmtId="178" fontId="5" fillId="33" borderId="3" xfId="104" applyNumberFormat="1" applyFont="1" applyFill="1" applyBorder="1" applyAlignment="1">
      <alignment horizontal="right" vertical="center" wrapText="1"/>
    </xf>
    <xf numFmtId="0" fontId="29" fillId="33" borderId="3" xfId="0" applyFont="1" applyFill="1" applyBorder="1" applyAlignment="1">
      <alignment horizontal="center" vertical="center" wrapText="1"/>
    </xf>
    <xf numFmtId="0" fontId="29" fillId="33" borderId="20" xfId="0" applyFont="1" applyFill="1" applyBorder="1" applyAlignment="1">
      <alignment vertical="center" wrapText="1"/>
    </xf>
    <xf numFmtId="0" fontId="0" fillId="33" borderId="25" xfId="0" applyFill="1" applyBorder="1" applyAlignment="1">
      <alignment vertical="center" wrapText="1"/>
    </xf>
    <xf numFmtId="0" fontId="29" fillId="33" borderId="16" xfId="0" applyFont="1" applyFill="1" applyBorder="1" applyAlignment="1">
      <alignment vertical="center" wrapText="1"/>
    </xf>
    <xf numFmtId="176" fontId="5" fillId="33" borderId="26" xfId="104" applyNumberFormat="1" applyFont="1" applyFill="1" applyBorder="1" applyAlignment="1">
      <alignment horizontal="center" vertical="center" wrapText="1"/>
    </xf>
    <xf numFmtId="0" fontId="5" fillId="33" borderId="27" xfId="104" applyFont="1" applyFill="1" applyBorder="1" applyAlignment="1">
      <alignment horizontal="left" vertical="center" wrapText="1"/>
    </xf>
    <xf numFmtId="0" fontId="5" fillId="33" borderId="16" xfId="0" applyFont="1" applyFill="1" applyBorder="1" applyAlignment="1" applyProtection="1">
      <alignment horizontal="left" vertical="center" wrapText="1"/>
      <protection locked="0"/>
    </xf>
    <xf numFmtId="177" fontId="5" fillId="33" borderId="16" xfId="0" applyNumberFormat="1" applyFont="1" applyFill="1" applyBorder="1" applyAlignment="1">
      <alignment horizontal="center" vertical="center" wrapText="1"/>
    </xf>
    <xf numFmtId="178" fontId="5" fillId="33" borderId="26" xfId="68" applyNumberFormat="1" applyFont="1" applyFill="1" applyBorder="1" applyAlignment="1">
      <alignment horizontal="right" vertical="center" wrapText="1"/>
    </xf>
    <xf numFmtId="178" fontId="5" fillId="33" borderId="26" xfId="104" applyNumberFormat="1" applyFont="1" applyFill="1" applyBorder="1" applyAlignment="1">
      <alignment horizontal="right" vertical="center" wrapText="1"/>
    </xf>
    <xf numFmtId="0" fontId="29" fillId="33" borderId="26" xfId="0" applyFont="1" applyFill="1" applyBorder="1" applyAlignment="1">
      <alignment horizontal="center" vertical="center" wrapText="1"/>
    </xf>
    <xf numFmtId="0" fontId="29" fillId="33" borderId="28" xfId="0" applyFont="1" applyFill="1" applyBorder="1" applyAlignment="1">
      <alignment vertical="center" wrapText="1"/>
    </xf>
    <xf numFmtId="10" fontId="29" fillId="33" borderId="3" xfId="0" applyNumberFormat="1" applyFont="1" applyFill="1" applyBorder="1" applyAlignment="1">
      <alignment horizontal="center" vertical="center" wrapText="1"/>
    </xf>
    <xf numFmtId="0" fontId="7" fillId="33" borderId="2" xfId="96" applyFont="1" applyFill="1" applyBorder="1" applyAlignment="1">
      <alignment horizontal="center" vertical="center" wrapText="1"/>
    </xf>
    <xf numFmtId="0" fontId="7" fillId="33" borderId="3" xfId="96" applyFont="1" applyFill="1" applyBorder="1" applyAlignment="1">
      <alignment horizontal="center" vertical="center" wrapText="1"/>
    </xf>
    <xf numFmtId="0" fontId="7" fillId="33" borderId="18" xfId="96" applyFont="1" applyFill="1" applyBorder="1" applyAlignment="1">
      <alignment horizontal="center" vertical="center" wrapText="1"/>
    </xf>
    <xf numFmtId="0" fontId="7" fillId="33" borderId="20" xfId="96" applyFont="1" applyFill="1" applyBorder="1" applyAlignment="1">
      <alignment horizontal="center" vertical="center" wrapText="1"/>
    </xf>
    <xf numFmtId="0" fontId="7" fillId="0" borderId="0" xfId="96" applyFont="1" applyFill="1" applyAlignment="1">
      <alignment horizontal="center" vertical="center" wrapText="1"/>
    </xf>
    <xf numFmtId="0" fontId="7" fillId="33" borderId="2" xfId="0" applyFont="1" applyFill="1" applyBorder="1" applyAlignment="1">
      <alignment horizontal="center" vertical="center" wrapText="1"/>
    </xf>
    <xf numFmtId="0" fontId="7" fillId="33" borderId="3" xfId="0" applyFont="1" applyFill="1" applyBorder="1" applyAlignment="1">
      <alignment horizontal="center" vertical="center" wrapText="1"/>
    </xf>
    <xf numFmtId="178" fontId="7" fillId="33" borderId="2" xfId="68" applyNumberFormat="1" applyFont="1" applyFill="1" applyBorder="1" applyAlignment="1">
      <alignment horizontal="center" vertical="center" wrapText="1"/>
    </xf>
    <xf numFmtId="178" fontId="7" fillId="33" borderId="3" xfId="68" applyNumberFormat="1"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9" xfId="0" applyFont="1" applyFill="1" applyBorder="1" applyAlignment="1">
      <alignment horizontal="center" vertical="center" wrapText="1"/>
    </xf>
    <xf numFmtId="176" fontId="7" fillId="33" borderId="2" xfId="96" applyNumberFormat="1" applyFont="1" applyFill="1" applyBorder="1" applyAlignment="1">
      <alignment horizontal="center" vertical="center" wrapText="1"/>
    </xf>
    <xf numFmtId="176" fontId="7" fillId="33" borderId="3" xfId="96" applyNumberFormat="1" applyFont="1" applyFill="1" applyBorder="1" applyAlignment="1">
      <alignment horizontal="center" vertical="center" wrapText="1"/>
    </xf>
    <xf numFmtId="178" fontId="7" fillId="33" borderId="2" xfId="96" applyNumberFormat="1" applyFont="1" applyFill="1" applyBorder="1" applyAlignment="1">
      <alignment horizontal="center" vertical="center" wrapText="1"/>
    </xf>
    <xf numFmtId="178" fontId="7" fillId="33" borderId="3" xfId="96" applyNumberFormat="1" applyFont="1" applyFill="1" applyBorder="1" applyAlignment="1">
      <alignment horizontal="center" vertical="center" wrapText="1"/>
    </xf>
    <xf numFmtId="10" fontId="5" fillId="33" borderId="16" xfId="68" applyNumberFormat="1" applyFont="1" applyFill="1" applyBorder="1" applyAlignment="1">
      <alignment horizontal="center" vertical="center" wrapText="1"/>
    </xf>
    <xf numFmtId="0" fontId="29" fillId="0" borderId="23" xfId="0" applyFont="1" applyFill="1" applyBorder="1" applyAlignment="1">
      <alignment vertical="center" wrapText="1"/>
    </xf>
  </cellXfs>
  <cellStyles count="128">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パーセント 3" xfId="56"/>
    <cellStyle name="パーセント 4" xfId="57"/>
    <cellStyle name="パーセント 5" xfId="112"/>
    <cellStyle name="パーセント 5 2" xfId="117"/>
    <cellStyle name="パーセント 5 2 2" xfId="127"/>
    <cellStyle name="パーセント 5 3" xfId="122"/>
    <cellStyle name="メモ" xfId="58" builtinId="10" customBuiltin="1"/>
    <cellStyle name="メモ 2" xfId="59"/>
    <cellStyle name="リンク セル" xfId="60" builtinId="24" customBuiltin="1"/>
    <cellStyle name="リンク セル 2" xfId="61"/>
    <cellStyle name="悪い" xfId="62" builtinId="27" customBuiltin="1"/>
    <cellStyle name="悪い 2" xfId="63"/>
    <cellStyle name="計算" xfId="64" builtinId="22" customBuiltin="1"/>
    <cellStyle name="計算 2" xfId="65"/>
    <cellStyle name="警告文" xfId="66" builtinId="11" customBuiltin="1"/>
    <cellStyle name="警告文 2" xfId="67"/>
    <cellStyle name="桁区切り" xfId="68" builtinId="6"/>
    <cellStyle name="桁区切り 2" xfId="69"/>
    <cellStyle name="桁区切り 3" xfId="70"/>
    <cellStyle name="桁区切り 3 2" xfId="71"/>
    <cellStyle name="桁区切り 4" xfId="72"/>
    <cellStyle name="桁区切り 5" xfId="73"/>
    <cellStyle name="桁区切り 6" xfId="108"/>
    <cellStyle name="桁区切り 6 2" xfId="114"/>
    <cellStyle name="桁区切り 6 2 2" xfId="124"/>
    <cellStyle name="桁区切り 6 3" xfId="119"/>
    <cellStyle name="見出し 1" xfId="74" builtinId="16" customBuiltin="1"/>
    <cellStyle name="見出し 1 2" xfId="75"/>
    <cellStyle name="見出し 2" xfId="76" builtinId="17" customBuiltin="1"/>
    <cellStyle name="見出し 2 2" xfId="77"/>
    <cellStyle name="見出し 3" xfId="78" builtinId="18" customBuiltin="1"/>
    <cellStyle name="見出し 3 2" xfId="79"/>
    <cellStyle name="見出し 4" xfId="80" builtinId="19" customBuiltin="1"/>
    <cellStyle name="見出し 4 2" xfId="81"/>
    <cellStyle name="集計" xfId="82" builtinId="25" customBuiltin="1"/>
    <cellStyle name="集計 2" xfId="83"/>
    <cellStyle name="出力" xfId="84" builtinId="21" customBuiltin="1"/>
    <cellStyle name="出力 2" xfId="85"/>
    <cellStyle name="出力 3" xfId="86"/>
    <cellStyle name="出力 4" xfId="109"/>
    <cellStyle name="説明文" xfId="87" builtinId="53" customBuiltin="1"/>
    <cellStyle name="説明文 2" xfId="88"/>
    <cellStyle name="入力" xfId="89" builtinId="20" customBuiltin="1"/>
    <cellStyle name="入力 2" xfId="90"/>
    <cellStyle name="標準" xfId="0" builtinId="0"/>
    <cellStyle name="標準 2" xfId="91"/>
    <cellStyle name="標準 2 10" xfId="92"/>
    <cellStyle name="標準 2 2" xfId="93"/>
    <cellStyle name="標準 2 2 2" xfId="94"/>
    <cellStyle name="標準 2 3" xfId="95"/>
    <cellStyle name="標準 3" xfId="96"/>
    <cellStyle name="標準 3 2" xfId="97"/>
    <cellStyle name="標準 3 3" xfId="98"/>
    <cellStyle name="標準 3 4" xfId="99"/>
    <cellStyle name="標準 4" xfId="100"/>
    <cellStyle name="標準 4 2" xfId="101"/>
    <cellStyle name="標準 4 2 2" xfId="110"/>
    <cellStyle name="標準 4 2 2 2" xfId="115"/>
    <cellStyle name="標準 4 2 2 2 2" xfId="125"/>
    <cellStyle name="標準 4 2 2 3" xfId="120"/>
    <cellStyle name="標準 5" xfId="102"/>
    <cellStyle name="標準 6" xfId="103"/>
    <cellStyle name="標準 6 2" xfId="111"/>
    <cellStyle name="標準 6 2 2" xfId="116"/>
    <cellStyle name="標準 6 2 2 2" xfId="126"/>
    <cellStyle name="標準 6 2 3" xfId="121"/>
    <cellStyle name="標準 7" xfId="107"/>
    <cellStyle name="標準 7 2" xfId="113"/>
    <cellStyle name="標準 7 2 2" xfId="123"/>
    <cellStyle name="標準 7 3" xfId="118"/>
    <cellStyle name="標準_平成１９年度予算執行計画【第３四半期】（○○局）" xfId="104"/>
    <cellStyle name="良い" xfId="105" builtinId="26" customBuiltin="1"/>
    <cellStyle name="良い 2" xfId="10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55"/>
  <sheetViews>
    <sheetView tabSelected="1" view="pageBreakPreview" topLeftCell="A50" zoomScale="85" zoomScaleNormal="80" zoomScaleSheetLayoutView="85" workbookViewId="0">
      <selection activeCell="F56" sqref="F56"/>
    </sheetView>
  </sheetViews>
  <sheetFormatPr defaultRowHeight="13.5" x14ac:dyDescent="0.15"/>
  <cols>
    <col min="1" max="1" width="37.625" style="3" customWidth="1"/>
    <col min="2" max="2" width="31.25" style="3" customWidth="1"/>
    <col min="3" max="3" width="20.625" style="18" customWidth="1"/>
    <col min="4" max="4" width="25.625" style="8" customWidth="1"/>
    <col min="5" max="5" width="34.75" style="8" customWidth="1"/>
    <col min="6" max="6" width="19.75" style="17" customWidth="1"/>
    <col min="7" max="7" width="22.625" style="17" bestFit="1" customWidth="1"/>
    <col min="8" max="8" width="20.625" style="30" customWidth="1"/>
    <col min="9" max="9" width="20.625" style="31" customWidth="1"/>
    <col min="10" max="13" width="20.625" style="8" customWidth="1"/>
    <col min="14" max="14" width="15.625" style="3" customWidth="1"/>
    <col min="15" max="16384" width="9" style="3"/>
  </cols>
  <sheetData>
    <row r="1" spans="1:14" ht="20.100000000000001" customHeight="1" x14ac:dyDescent="0.15">
      <c r="B1" s="7"/>
      <c r="D1" s="3"/>
      <c r="E1" s="3"/>
      <c r="H1" s="22"/>
      <c r="I1" s="23"/>
      <c r="N1" s="9" t="s">
        <v>0</v>
      </c>
    </row>
    <row r="2" spans="1:14" s="4" customFormat="1" ht="60" customHeight="1" x14ac:dyDescent="0.15">
      <c r="A2" s="103" t="s">
        <v>1</v>
      </c>
      <c r="B2" s="103"/>
      <c r="C2" s="103"/>
      <c r="D2" s="103"/>
      <c r="E2" s="103"/>
      <c r="F2" s="103"/>
      <c r="G2" s="103"/>
      <c r="H2" s="103"/>
      <c r="I2" s="103"/>
      <c r="J2" s="103"/>
      <c r="K2" s="103"/>
      <c r="L2" s="103"/>
      <c r="M2" s="103"/>
      <c r="N2" s="103"/>
    </row>
    <row r="3" spans="1:14" s="13" customFormat="1" ht="20.100000000000001" customHeight="1" x14ac:dyDescent="0.15">
      <c r="A3" s="12" t="s">
        <v>13</v>
      </c>
      <c r="B3" s="32"/>
      <c r="C3" s="19"/>
      <c r="D3" s="1"/>
      <c r="E3" s="1"/>
      <c r="F3" s="14"/>
      <c r="G3" s="14"/>
      <c r="H3" s="24"/>
      <c r="I3" s="25"/>
      <c r="J3" s="1"/>
      <c r="K3" s="1"/>
      <c r="L3" s="1"/>
      <c r="M3" s="1"/>
      <c r="N3" s="1"/>
    </row>
    <row r="4" spans="1:14" s="13" customFormat="1" ht="20.100000000000001" customHeight="1" x14ac:dyDescent="0.15">
      <c r="A4" s="11" t="s">
        <v>137</v>
      </c>
      <c r="B4" s="2"/>
      <c r="C4" s="20"/>
      <c r="D4" s="2"/>
      <c r="E4" s="2"/>
      <c r="F4" s="15"/>
      <c r="G4" s="15"/>
      <c r="H4" s="26"/>
      <c r="I4" s="27"/>
      <c r="J4" s="2"/>
      <c r="K4" s="2"/>
      <c r="L4" s="2"/>
      <c r="M4" s="2"/>
    </row>
    <row r="5" spans="1:14" ht="20.100000000000001" customHeight="1" thickBot="1" x14ac:dyDescent="0.2">
      <c r="A5" s="10" t="s">
        <v>14</v>
      </c>
      <c r="B5" s="5"/>
      <c r="C5" s="21"/>
      <c r="D5" s="5"/>
      <c r="E5" s="5"/>
      <c r="F5" s="16"/>
      <c r="G5" s="16"/>
      <c r="H5" s="28"/>
      <c r="I5" s="29"/>
      <c r="J5" s="5"/>
      <c r="K5" s="5"/>
      <c r="L5" s="5"/>
      <c r="M5" s="5"/>
      <c r="N5" s="6"/>
    </row>
    <row r="6" spans="1:14" s="13" customFormat="1" ht="17.25" customHeight="1" x14ac:dyDescent="0.15">
      <c r="A6" s="108" t="s">
        <v>12</v>
      </c>
      <c r="B6" s="99" t="s">
        <v>11</v>
      </c>
      <c r="C6" s="110" t="s">
        <v>2</v>
      </c>
      <c r="D6" s="104" t="s">
        <v>15</v>
      </c>
      <c r="E6" s="104" t="s">
        <v>16</v>
      </c>
      <c r="F6" s="104" t="s">
        <v>17</v>
      </c>
      <c r="G6" s="104" t="s">
        <v>18</v>
      </c>
      <c r="H6" s="106" t="s">
        <v>3</v>
      </c>
      <c r="I6" s="112" t="s">
        <v>4</v>
      </c>
      <c r="J6" s="99" t="s">
        <v>5</v>
      </c>
      <c r="K6" s="99" t="s">
        <v>6</v>
      </c>
      <c r="L6" s="99"/>
      <c r="M6" s="99"/>
      <c r="N6" s="101" t="s">
        <v>7</v>
      </c>
    </row>
    <row r="7" spans="1:14" s="13" customFormat="1" ht="35.25" thickBot="1" x14ac:dyDescent="0.2">
      <c r="A7" s="109"/>
      <c r="B7" s="100"/>
      <c r="C7" s="111"/>
      <c r="D7" s="105"/>
      <c r="E7" s="105"/>
      <c r="F7" s="105"/>
      <c r="G7" s="105"/>
      <c r="H7" s="107"/>
      <c r="I7" s="113"/>
      <c r="J7" s="100"/>
      <c r="K7" s="33" t="s">
        <v>8</v>
      </c>
      <c r="L7" s="33" t="s">
        <v>9</v>
      </c>
      <c r="M7" s="33" t="s">
        <v>10</v>
      </c>
      <c r="N7" s="102"/>
    </row>
    <row r="8" spans="1:14" ht="54" customHeight="1" x14ac:dyDescent="0.15">
      <c r="A8" s="62" t="s">
        <v>39</v>
      </c>
      <c r="B8" s="63" t="s">
        <v>20</v>
      </c>
      <c r="C8" s="64">
        <v>44105</v>
      </c>
      <c r="D8" s="65" t="s">
        <v>70</v>
      </c>
      <c r="E8" s="66" t="s">
        <v>99</v>
      </c>
      <c r="F8" s="67">
        <v>2010001010788</v>
      </c>
      <c r="G8" s="68" t="s">
        <v>19</v>
      </c>
      <c r="H8" s="69">
        <v>8954024</v>
      </c>
      <c r="I8" s="70">
        <v>7029000</v>
      </c>
      <c r="J8" s="71">
        <f>I8/H8</f>
        <v>0.78501018089743779</v>
      </c>
      <c r="K8" s="72" t="s">
        <v>21</v>
      </c>
      <c r="L8" s="72" t="s">
        <v>21</v>
      </c>
      <c r="M8" s="72" t="s">
        <v>21</v>
      </c>
      <c r="N8" s="73"/>
    </row>
    <row r="9" spans="1:14" ht="54" customHeight="1" x14ac:dyDescent="0.15">
      <c r="A9" s="74" t="s">
        <v>142</v>
      </c>
      <c r="B9" s="34" t="s">
        <v>143</v>
      </c>
      <c r="C9" s="35">
        <v>44106</v>
      </c>
      <c r="D9" s="36" t="s">
        <v>144</v>
      </c>
      <c r="E9" s="37" t="s">
        <v>145</v>
      </c>
      <c r="F9" s="38" t="s">
        <v>27</v>
      </c>
      <c r="G9" s="39" t="s">
        <v>146</v>
      </c>
      <c r="H9" s="40">
        <v>13461389</v>
      </c>
      <c r="I9" s="41">
        <v>4620000</v>
      </c>
      <c r="J9" s="58">
        <f>I9/H9</f>
        <v>0.34320381054287935</v>
      </c>
      <c r="K9" s="43" t="s">
        <v>21</v>
      </c>
      <c r="L9" s="43" t="s">
        <v>21</v>
      </c>
      <c r="M9" s="43" t="s">
        <v>21</v>
      </c>
      <c r="N9" s="75"/>
    </row>
    <row r="10" spans="1:14" ht="54" customHeight="1" x14ac:dyDescent="0.15">
      <c r="A10" s="74" t="s">
        <v>40</v>
      </c>
      <c r="B10" s="34" t="s">
        <v>20</v>
      </c>
      <c r="C10" s="35">
        <v>44109</v>
      </c>
      <c r="D10" s="36" t="s">
        <v>71</v>
      </c>
      <c r="E10" s="37" t="s">
        <v>100</v>
      </c>
      <c r="F10" s="38" t="s">
        <v>27</v>
      </c>
      <c r="G10" s="39" t="s">
        <v>19</v>
      </c>
      <c r="H10" s="40">
        <v>8878604</v>
      </c>
      <c r="I10" s="41">
        <v>7150000</v>
      </c>
      <c r="J10" s="58">
        <f>I10/H10</f>
        <v>0.80530678021004198</v>
      </c>
      <c r="K10" s="43" t="s">
        <v>21</v>
      </c>
      <c r="L10" s="43" t="s">
        <v>21</v>
      </c>
      <c r="M10" s="43" t="s">
        <v>21</v>
      </c>
      <c r="N10" s="75"/>
    </row>
    <row r="11" spans="1:14" ht="54" customHeight="1" x14ac:dyDescent="0.15">
      <c r="A11" s="74" t="s">
        <v>56</v>
      </c>
      <c r="B11" s="34" t="s">
        <v>20</v>
      </c>
      <c r="C11" s="35">
        <v>44110</v>
      </c>
      <c r="D11" s="36" t="s">
        <v>81</v>
      </c>
      <c r="E11" s="37" t="s">
        <v>109</v>
      </c>
      <c r="F11" s="38" t="s">
        <v>132</v>
      </c>
      <c r="G11" s="39" t="s">
        <v>19</v>
      </c>
      <c r="H11" s="40" t="s">
        <v>148</v>
      </c>
      <c r="I11" s="41">
        <v>1072500</v>
      </c>
      <c r="J11" s="43" t="s">
        <v>21</v>
      </c>
      <c r="K11" s="43" t="s">
        <v>21</v>
      </c>
      <c r="L11" s="43" t="s">
        <v>21</v>
      </c>
      <c r="M11" s="43" t="s">
        <v>21</v>
      </c>
      <c r="N11" s="44"/>
    </row>
    <row r="12" spans="1:14" ht="54" customHeight="1" x14ac:dyDescent="0.15">
      <c r="A12" s="74" t="s">
        <v>169</v>
      </c>
      <c r="B12" s="34" t="s">
        <v>143</v>
      </c>
      <c r="C12" s="35">
        <v>44113</v>
      </c>
      <c r="D12" s="36" t="s">
        <v>90</v>
      </c>
      <c r="E12" s="37" t="s">
        <v>117</v>
      </c>
      <c r="F12" s="38" t="s">
        <v>135</v>
      </c>
      <c r="G12" s="39" t="s">
        <v>146</v>
      </c>
      <c r="H12" s="40">
        <v>15636677</v>
      </c>
      <c r="I12" s="41">
        <v>12595000</v>
      </c>
      <c r="J12" s="42">
        <f>I12/H12</f>
        <v>0.80547804370455434</v>
      </c>
      <c r="K12" s="43" t="s">
        <v>21</v>
      </c>
      <c r="L12" s="43" t="s">
        <v>21</v>
      </c>
      <c r="M12" s="43" t="s">
        <v>21</v>
      </c>
      <c r="N12" s="44"/>
    </row>
    <row r="13" spans="1:14" ht="54" customHeight="1" x14ac:dyDescent="0.15">
      <c r="A13" s="74" t="s">
        <v>140</v>
      </c>
      <c r="B13" s="34" t="s">
        <v>20</v>
      </c>
      <c r="C13" s="35">
        <v>44116</v>
      </c>
      <c r="D13" s="36" t="s">
        <v>72</v>
      </c>
      <c r="E13" s="37" t="s">
        <v>101</v>
      </c>
      <c r="F13" s="38" t="s">
        <v>30</v>
      </c>
      <c r="G13" s="39" t="s">
        <v>19</v>
      </c>
      <c r="H13" s="40">
        <v>11730471</v>
      </c>
      <c r="I13" s="41">
        <v>10010000</v>
      </c>
      <c r="J13" s="42">
        <f>I13/H13</f>
        <v>0.85333316965704109</v>
      </c>
      <c r="K13" s="43" t="s">
        <v>21</v>
      </c>
      <c r="L13" s="43" t="s">
        <v>21</v>
      </c>
      <c r="M13" s="43" t="s">
        <v>21</v>
      </c>
      <c r="N13" s="44"/>
    </row>
    <row r="14" spans="1:14" ht="54" customHeight="1" x14ac:dyDescent="0.15">
      <c r="A14" s="74" t="s">
        <v>147</v>
      </c>
      <c r="B14" s="34" t="s">
        <v>143</v>
      </c>
      <c r="C14" s="35">
        <v>44116</v>
      </c>
      <c r="D14" s="36" t="s">
        <v>89</v>
      </c>
      <c r="E14" s="37" t="s">
        <v>34</v>
      </c>
      <c r="F14" s="38" t="s">
        <v>33</v>
      </c>
      <c r="G14" s="39" t="s">
        <v>146</v>
      </c>
      <c r="H14" s="48" t="s">
        <v>148</v>
      </c>
      <c r="I14" s="41">
        <v>6160</v>
      </c>
      <c r="J14" s="42" t="s">
        <v>149</v>
      </c>
      <c r="K14" s="43" t="s">
        <v>150</v>
      </c>
      <c r="L14" s="43" t="s">
        <v>21</v>
      </c>
      <c r="M14" s="43" t="s">
        <v>21</v>
      </c>
      <c r="N14" s="44"/>
    </row>
    <row r="15" spans="1:14" ht="54" customHeight="1" x14ac:dyDescent="0.15">
      <c r="A15" s="74" t="s">
        <v>41</v>
      </c>
      <c r="B15" s="34" t="s">
        <v>20</v>
      </c>
      <c r="C15" s="35">
        <v>44117</v>
      </c>
      <c r="D15" s="36" t="s">
        <v>73</v>
      </c>
      <c r="E15" s="37" t="s">
        <v>102</v>
      </c>
      <c r="F15" s="38" t="s">
        <v>126</v>
      </c>
      <c r="G15" s="39" t="s">
        <v>19</v>
      </c>
      <c r="H15" s="40">
        <v>11950081</v>
      </c>
      <c r="I15" s="41">
        <v>7480000</v>
      </c>
      <c r="J15" s="42">
        <f t="shared" ref="J15:J23" si="0">I15/H15</f>
        <v>0.62593717984003627</v>
      </c>
      <c r="K15" s="43" t="s">
        <v>21</v>
      </c>
      <c r="L15" s="43" t="s">
        <v>21</v>
      </c>
      <c r="M15" s="43" t="s">
        <v>21</v>
      </c>
      <c r="N15" s="44"/>
    </row>
    <row r="16" spans="1:14" ht="54" customHeight="1" x14ac:dyDescent="0.15">
      <c r="A16" s="74" t="s">
        <v>42</v>
      </c>
      <c r="B16" s="34" t="s">
        <v>20</v>
      </c>
      <c r="C16" s="35">
        <v>44117</v>
      </c>
      <c r="D16" s="36" t="s">
        <v>74</v>
      </c>
      <c r="E16" s="37" t="s">
        <v>103</v>
      </c>
      <c r="F16" s="38" t="s">
        <v>127</v>
      </c>
      <c r="G16" s="39" t="s">
        <v>19</v>
      </c>
      <c r="H16" s="40">
        <v>8952427</v>
      </c>
      <c r="I16" s="41">
        <v>7700000</v>
      </c>
      <c r="J16" s="42">
        <f t="shared" si="0"/>
        <v>0.86010195894364738</v>
      </c>
      <c r="K16" s="43" t="s">
        <v>21</v>
      </c>
      <c r="L16" s="43" t="s">
        <v>21</v>
      </c>
      <c r="M16" s="43" t="s">
        <v>21</v>
      </c>
      <c r="N16" s="44"/>
    </row>
    <row r="17" spans="1:14" ht="54" customHeight="1" x14ac:dyDescent="0.15">
      <c r="A17" s="74" t="s">
        <v>43</v>
      </c>
      <c r="B17" s="34" t="s">
        <v>20</v>
      </c>
      <c r="C17" s="35">
        <v>44117</v>
      </c>
      <c r="D17" s="36" t="s">
        <v>75</v>
      </c>
      <c r="E17" s="37" t="s">
        <v>104</v>
      </c>
      <c r="F17" s="38" t="s">
        <v>30</v>
      </c>
      <c r="G17" s="39" t="s">
        <v>19</v>
      </c>
      <c r="H17" s="40">
        <v>24991533</v>
      </c>
      <c r="I17" s="41">
        <v>24750000</v>
      </c>
      <c r="J17" s="42">
        <f t="shared" si="0"/>
        <v>0.99033540679557353</v>
      </c>
      <c r="K17" s="43" t="s">
        <v>21</v>
      </c>
      <c r="L17" s="43" t="s">
        <v>21</v>
      </c>
      <c r="M17" s="43" t="s">
        <v>21</v>
      </c>
      <c r="N17" s="44"/>
    </row>
    <row r="18" spans="1:14" ht="54" customHeight="1" x14ac:dyDescent="0.15">
      <c r="A18" s="74" t="s">
        <v>44</v>
      </c>
      <c r="B18" s="34" t="s">
        <v>20</v>
      </c>
      <c r="C18" s="35">
        <v>44118</v>
      </c>
      <c r="D18" s="36" t="s">
        <v>73</v>
      </c>
      <c r="E18" s="37" t="s">
        <v>102</v>
      </c>
      <c r="F18" s="38" t="s">
        <v>126</v>
      </c>
      <c r="G18" s="39" t="s">
        <v>19</v>
      </c>
      <c r="H18" s="40">
        <v>13927100</v>
      </c>
      <c r="I18" s="41">
        <v>8580000</v>
      </c>
      <c r="J18" s="42">
        <f t="shared" si="0"/>
        <v>0.6160650817470974</v>
      </c>
      <c r="K18" s="43" t="s">
        <v>21</v>
      </c>
      <c r="L18" s="43" t="s">
        <v>21</v>
      </c>
      <c r="M18" s="43" t="s">
        <v>21</v>
      </c>
      <c r="N18" s="44"/>
    </row>
    <row r="19" spans="1:14" ht="54" customHeight="1" x14ac:dyDescent="0.15">
      <c r="A19" s="74" t="s">
        <v>45</v>
      </c>
      <c r="B19" s="34" t="s">
        <v>20</v>
      </c>
      <c r="C19" s="35">
        <v>44120</v>
      </c>
      <c r="D19" s="36" t="s">
        <v>75</v>
      </c>
      <c r="E19" s="37" t="s">
        <v>104</v>
      </c>
      <c r="F19" s="38" t="s">
        <v>30</v>
      </c>
      <c r="G19" s="39" t="s">
        <v>19</v>
      </c>
      <c r="H19" s="40">
        <v>27716865</v>
      </c>
      <c r="I19" s="41">
        <v>27500000</v>
      </c>
      <c r="J19" s="42">
        <f t="shared" si="0"/>
        <v>0.99217570241078856</v>
      </c>
      <c r="K19" s="43" t="s">
        <v>21</v>
      </c>
      <c r="L19" s="43" t="s">
        <v>21</v>
      </c>
      <c r="M19" s="43" t="s">
        <v>21</v>
      </c>
      <c r="N19" s="44"/>
    </row>
    <row r="20" spans="1:14" ht="54" customHeight="1" x14ac:dyDescent="0.15">
      <c r="A20" s="74" t="s">
        <v>59</v>
      </c>
      <c r="B20" s="34" t="s">
        <v>20</v>
      </c>
      <c r="C20" s="35">
        <v>44120</v>
      </c>
      <c r="D20" s="36" t="s">
        <v>84</v>
      </c>
      <c r="E20" s="37" t="s">
        <v>112</v>
      </c>
      <c r="F20" s="38" t="s">
        <v>129</v>
      </c>
      <c r="G20" s="39" t="s">
        <v>19</v>
      </c>
      <c r="H20" s="40">
        <v>9520038</v>
      </c>
      <c r="I20" s="41">
        <v>9130000</v>
      </c>
      <c r="J20" s="42">
        <f t="shared" si="0"/>
        <v>0.95902978538531047</v>
      </c>
      <c r="K20" s="43" t="s">
        <v>21</v>
      </c>
      <c r="L20" s="43" t="s">
        <v>21</v>
      </c>
      <c r="M20" s="43" t="s">
        <v>21</v>
      </c>
      <c r="N20" s="44"/>
    </row>
    <row r="21" spans="1:14" ht="54" customHeight="1" x14ac:dyDescent="0.15">
      <c r="A21" s="74" t="s">
        <v>170</v>
      </c>
      <c r="B21" s="34" t="s">
        <v>143</v>
      </c>
      <c r="C21" s="35">
        <v>44120</v>
      </c>
      <c r="D21" s="36" t="s">
        <v>91</v>
      </c>
      <c r="E21" s="37" t="s">
        <v>118</v>
      </c>
      <c r="F21" s="47" t="s">
        <v>126</v>
      </c>
      <c r="G21" s="39" t="s">
        <v>146</v>
      </c>
      <c r="H21" s="40">
        <v>5500000</v>
      </c>
      <c r="I21" s="41">
        <v>3025000</v>
      </c>
      <c r="J21" s="42">
        <f t="shared" si="0"/>
        <v>0.55000000000000004</v>
      </c>
      <c r="K21" s="43" t="s">
        <v>21</v>
      </c>
      <c r="L21" s="43" t="s">
        <v>21</v>
      </c>
      <c r="M21" s="43" t="s">
        <v>21</v>
      </c>
      <c r="N21" s="44"/>
    </row>
    <row r="22" spans="1:14" ht="54" customHeight="1" x14ac:dyDescent="0.15">
      <c r="A22" s="74" t="s">
        <v>154</v>
      </c>
      <c r="B22" s="34" t="s">
        <v>143</v>
      </c>
      <c r="C22" s="35">
        <v>44120</v>
      </c>
      <c r="D22" s="36" t="s">
        <v>89</v>
      </c>
      <c r="E22" s="37" t="s">
        <v>34</v>
      </c>
      <c r="F22" s="47" t="s">
        <v>33</v>
      </c>
      <c r="G22" s="39" t="s">
        <v>146</v>
      </c>
      <c r="H22" s="40">
        <v>19957014</v>
      </c>
      <c r="I22" s="41">
        <v>12650000</v>
      </c>
      <c r="J22" s="42">
        <f t="shared" si="0"/>
        <v>0.63386236037114574</v>
      </c>
      <c r="K22" s="43" t="s">
        <v>21</v>
      </c>
      <c r="L22" s="43" t="s">
        <v>21</v>
      </c>
      <c r="M22" s="43" t="s">
        <v>21</v>
      </c>
      <c r="N22" s="44"/>
    </row>
    <row r="23" spans="1:14" ht="54" customHeight="1" x14ac:dyDescent="0.15">
      <c r="A23" s="74" t="s">
        <v>46</v>
      </c>
      <c r="B23" s="34" t="s">
        <v>20</v>
      </c>
      <c r="C23" s="35">
        <v>44123</v>
      </c>
      <c r="D23" s="36" t="s">
        <v>71</v>
      </c>
      <c r="E23" s="37" t="s">
        <v>100</v>
      </c>
      <c r="F23" s="38" t="s">
        <v>27</v>
      </c>
      <c r="G23" s="39" t="s">
        <v>19</v>
      </c>
      <c r="H23" s="40">
        <v>8957085</v>
      </c>
      <c r="I23" s="41">
        <v>8360000</v>
      </c>
      <c r="J23" s="42">
        <f t="shared" si="0"/>
        <v>0.93333936208040902</v>
      </c>
      <c r="K23" s="43" t="s">
        <v>21</v>
      </c>
      <c r="L23" s="43" t="s">
        <v>21</v>
      </c>
      <c r="M23" s="43" t="s">
        <v>21</v>
      </c>
      <c r="N23" s="44"/>
    </row>
    <row r="24" spans="1:14" ht="54" customHeight="1" x14ac:dyDescent="0.15">
      <c r="A24" s="74" t="s">
        <v>152</v>
      </c>
      <c r="B24" s="34" t="s">
        <v>143</v>
      </c>
      <c r="C24" s="35">
        <v>44123</v>
      </c>
      <c r="D24" s="36" t="s">
        <v>92</v>
      </c>
      <c r="E24" s="37" t="s">
        <v>119</v>
      </c>
      <c r="F24" s="47" t="s">
        <v>136</v>
      </c>
      <c r="G24" s="39" t="s">
        <v>146</v>
      </c>
      <c r="H24" s="48" t="s">
        <v>148</v>
      </c>
      <c r="I24" s="41">
        <v>3572</v>
      </c>
      <c r="J24" s="42" t="s">
        <v>153</v>
      </c>
      <c r="K24" s="43" t="s">
        <v>21</v>
      </c>
      <c r="L24" s="43" t="s">
        <v>21</v>
      </c>
      <c r="M24" s="43" t="s">
        <v>21</v>
      </c>
      <c r="N24" s="44"/>
    </row>
    <row r="25" spans="1:14" ht="54" customHeight="1" x14ac:dyDescent="0.15">
      <c r="A25" s="74" t="s">
        <v>47</v>
      </c>
      <c r="B25" s="34" t="s">
        <v>20</v>
      </c>
      <c r="C25" s="35">
        <v>44125</v>
      </c>
      <c r="D25" s="36" t="s">
        <v>72</v>
      </c>
      <c r="E25" s="37" t="s">
        <v>101</v>
      </c>
      <c r="F25" s="38" t="s">
        <v>30</v>
      </c>
      <c r="G25" s="39" t="s">
        <v>19</v>
      </c>
      <c r="H25" s="40">
        <v>9793820</v>
      </c>
      <c r="I25" s="41">
        <v>7854000</v>
      </c>
      <c r="J25" s="42">
        <f>I25/H25</f>
        <v>0.80193428100577713</v>
      </c>
      <c r="K25" s="43" t="s">
        <v>21</v>
      </c>
      <c r="L25" s="43" t="s">
        <v>21</v>
      </c>
      <c r="M25" s="43" t="s">
        <v>21</v>
      </c>
      <c r="N25" s="44"/>
    </row>
    <row r="26" spans="1:14" ht="54" customHeight="1" x14ac:dyDescent="0.15">
      <c r="A26" s="74" t="s">
        <v>151</v>
      </c>
      <c r="B26" s="34" t="s">
        <v>143</v>
      </c>
      <c r="C26" s="35">
        <v>44131</v>
      </c>
      <c r="D26" s="36" t="s">
        <v>24</v>
      </c>
      <c r="E26" s="37" t="s">
        <v>32</v>
      </c>
      <c r="F26" s="47" t="s">
        <v>25</v>
      </c>
      <c r="G26" s="39" t="s">
        <v>146</v>
      </c>
      <c r="H26" s="40">
        <v>29998109</v>
      </c>
      <c r="I26" s="41">
        <v>29480000</v>
      </c>
      <c r="J26" s="42">
        <f>I26/H26</f>
        <v>0.98272861132680067</v>
      </c>
      <c r="K26" s="43" t="s">
        <v>21</v>
      </c>
      <c r="L26" s="43" t="s">
        <v>21</v>
      </c>
      <c r="M26" s="43" t="s">
        <v>21</v>
      </c>
      <c r="N26" s="44"/>
    </row>
    <row r="27" spans="1:14" ht="54" customHeight="1" x14ac:dyDescent="0.15">
      <c r="A27" s="74" t="s">
        <v>48</v>
      </c>
      <c r="B27" s="34" t="s">
        <v>20</v>
      </c>
      <c r="C27" s="35">
        <v>44132</v>
      </c>
      <c r="D27" s="36" t="s">
        <v>28</v>
      </c>
      <c r="E27" s="37" t="s">
        <v>175</v>
      </c>
      <c r="F27" s="38" t="s">
        <v>29</v>
      </c>
      <c r="G27" s="39" t="s">
        <v>19</v>
      </c>
      <c r="H27" s="40">
        <v>14910237</v>
      </c>
      <c r="I27" s="41">
        <v>7700000</v>
      </c>
      <c r="J27" s="42">
        <f>I27/H27</f>
        <v>0.51642371613543103</v>
      </c>
      <c r="K27" s="43" t="s">
        <v>21</v>
      </c>
      <c r="L27" s="43" t="s">
        <v>21</v>
      </c>
      <c r="M27" s="43" t="s">
        <v>21</v>
      </c>
      <c r="N27" s="44"/>
    </row>
    <row r="28" spans="1:14" ht="54" customHeight="1" x14ac:dyDescent="0.15">
      <c r="A28" s="74" t="s">
        <v>155</v>
      </c>
      <c r="B28" s="34" t="s">
        <v>143</v>
      </c>
      <c r="C28" s="35">
        <v>44132</v>
      </c>
      <c r="D28" s="36" t="s">
        <v>144</v>
      </c>
      <c r="E28" s="37" t="s">
        <v>145</v>
      </c>
      <c r="F28" s="47" t="s">
        <v>27</v>
      </c>
      <c r="G28" s="39" t="s">
        <v>146</v>
      </c>
      <c r="H28" s="40">
        <v>9189236</v>
      </c>
      <c r="I28" s="41">
        <v>3740000</v>
      </c>
      <c r="J28" s="42">
        <f>I28/H28</f>
        <v>0.40699792670467927</v>
      </c>
      <c r="K28" s="43" t="s">
        <v>21</v>
      </c>
      <c r="L28" s="43" t="s">
        <v>21</v>
      </c>
      <c r="M28" s="43" t="s">
        <v>21</v>
      </c>
      <c r="N28" s="44"/>
    </row>
    <row r="29" spans="1:14" ht="54" customHeight="1" x14ac:dyDescent="0.15">
      <c r="A29" s="74" t="s">
        <v>156</v>
      </c>
      <c r="B29" s="34" t="s">
        <v>143</v>
      </c>
      <c r="C29" s="35">
        <v>44133</v>
      </c>
      <c r="D29" s="36" t="s">
        <v>157</v>
      </c>
      <c r="E29" s="37" t="s">
        <v>158</v>
      </c>
      <c r="F29" s="47" t="s">
        <v>30</v>
      </c>
      <c r="G29" s="39" t="s">
        <v>146</v>
      </c>
      <c r="H29" s="40">
        <v>4923853</v>
      </c>
      <c r="I29" s="41">
        <v>2200000</v>
      </c>
      <c r="J29" s="42">
        <f>I29/H29</f>
        <v>0.44680456544904978</v>
      </c>
      <c r="K29" s="43" t="s">
        <v>21</v>
      </c>
      <c r="L29" s="43" t="s">
        <v>21</v>
      </c>
      <c r="M29" s="43" t="s">
        <v>21</v>
      </c>
      <c r="N29" s="44"/>
    </row>
    <row r="30" spans="1:14" ht="54" customHeight="1" x14ac:dyDescent="0.15">
      <c r="A30" s="74" t="s">
        <v>62</v>
      </c>
      <c r="B30" s="34" t="s">
        <v>20</v>
      </c>
      <c r="C30" s="35">
        <v>44134</v>
      </c>
      <c r="D30" s="36" t="s">
        <v>87</v>
      </c>
      <c r="E30" s="37" t="s">
        <v>114</v>
      </c>
      <c r="F30" s="47" t="s">
        <v>23</v>
      </c>
      <c r="G30" s="39" t="s">
        <v>19</v>
      </c>
      <c r="H30" s="40" t="s">
        <v>148</v>
      </c>
      <c r="I30" s="41">
        <v>10450000</v>
      </c>
      <c r="J30" s="43" t="s">
        <v>21</v>
      </c>
      <c r="K30" s="43" t="s">
        <v>21</v>
      </c>
      <c r="L30" s="43" t="s">
        <v>21</v>
      </c>
      <c r="M30" s="43" t="s">
        <v>21</v>
      </c>
      <c r="N30" s="44"/>
    </row>
    <row r="31" spans="1:14" ht="54" customHeight="1" x14ac:dyDescent="0.15">
      <c r="A31" s="74" t="s">
        <v>35</v>
      </c>
      <c r="B31" s="34" t="s">
        <v>20</v>
      </c>
      <c r="C31" s="35">
        <v>44140</v>
      </c>
      <c r="D31" s="36" t="s">
        <v>66</v>
      </c>
      <c r="E31" s="37" t="s">
        <v>95</v>
      </c>
      <c r="F31" s="38" t="s">
        <v>123</v>
      </c>
      <c r="G31" s="39" t="s">
        <v>19</v>
      </c>
      <c r="H31" s="40" t="s">
        <v>148</v>
      </c>
      <c r="I31" s="41">
        <v>4862330</v>
      </c>
      <c r="J31" s="43" t="s">
        <v>21</v>
      </c>
      <c r="K31" s="45" t="s">
        <v>174</v>
      </c>
      <c r="L31" s="45" t="s">
        <v>173</v>
      </c>
      <c r="M31" s="45">
        <v>2</v>
      </c>
      <c r="N31" s="60"/>
    </row>
    <row r="32" spans="1:14" ht="54" customHeight="1" x14ac:dyDescent="0.15">
      <c r="A32" s="76" t="s">
        <v>177</v>
      </c>
      <c r="B32" s="34" t="s">
        <v>143</v>
      </c>
      <c r="C32" s="35">
        <v>44140</v>
      </c>
      <c r="D32" s="36" t="s">
        <v>93</v>
      </c>
      <c r="E32" s="37" t="s">
        <v>120</v>
      </c>
      <c r="F32" s="47">
        <v>7010401088742</v>
      </c>
      <c r="G32" s="39" t="s">
        <v>146</v>
      </c>
      <c r="H32" s="48" t="s">
        <v>148</v>
      </c>
      <c r="I32" s="41">
        <v>99000000</v>
      </c>
      <c r="J32" s="58" t="s">
        <v>149</v>
      </c>
      <c r="K32" s="43" t="s">
        <v>21</v>
      </c>
      <c r="L32" s="43" t="s">
        <v>21</v>
      </c>
      <c r="M32" s="43" t="s">
        <v>21</v>
      </c>
      <c r="N32" s="44"/>
    </row>
    <row r="33" spans="1:14" ht="54" customHeight="1" x14ac:dyDescent="0.15">
      <c r="A33" s="74" t="s">
        <v>49</v>
      </c>
      <c r="B33" s="34" t="s">
        <v>20</v>
      </c>
      <c r="C33" s="35">
        <v>44141</v>
      </c>
      <c r="D33" s="36" t="s">
        <v>76</v>
      </c>
      <c r="E33" s="37" t="s">
        <v>105</v>
      </c>
      <c r="F33" s="38" t="s">
        <v>26</v>
      </c>
      <c r="G33" s="39" t="s">
        <v>19</v>
      </c>
      <c r="H33" s="40">
        <v>47874097</v>
      </c>
      <c r="I33" s="41">
        <v>47850000</v>
      </c>
      <c r="J33" s="42">
        <f>I33/H33</f>
        <v>0.99949665891348305</v>
      </c>
      <c r="K33" s="43" t="s">
        <v>21</v>
      </c>
      <c r="L33" s="43" t="s">
        <v>21</v>
      </c>
      <c r="M33" s="43" t="s">
        <v>21</v>
      </c>
      <c r="N33" s="44"/>
    </row>
    <row r="34" spans="1:14" ht="54" customHeight="1" x14ac:dyDescent="0.15">
      <c r="A34" s="74" t="s">
        <v>61</v>
      </c>
      <c r="B34" s="34" t="s">
        <v>20</v>
      </c>
      <c r="C34" s="35">
        <v>44141</v>
      </c>
      <c r="D34" s="36" t="s">
        <v>86</v>
      </c>
      <c r="E34" s="37" t="s">
        <v>113</v>
      </c>
      <c r="F34" s="47">
        <v>9180001036117</v>
      </c>
      <c r="G34" s="39" t="s">
        <v>19</v>
      </c>
      <c r="H34" s="40" t="s">
        <v>148</v>
      </c>
      <c r="I34" s="41">
        <v>40700000</v>
      </c>
      <c r="J34" s="59" t="s">
        <v>21</v>
      </c>
      <c r="K34" s="43" t="s">
        <v>21</v>
      </c>
      <c r="L34" s="43" t="s">
        <v>21</v>
      </c>
      <c r="M34" s="43" t="s">
        <v>21</v>
      </c>
      <c r="N34" s="44"/>
    </row>
    <row r="35" spans="1:14" ht="54" customHeight="1" x14ac:dyDescent="0.15">
      <c r="A35" s="74" t="s">
        <v>50</v>
      </c>
      <c r="B35" s="34" t="s">
        <v>20</v>
      </c>
      <c r="C35" s="35">
        <v>44144</v>
      </c>
      <c r="D35" s="36" t="s">
        <v>77</v>
      </c>
      <c r="E35" s="37" t="s">
        <v>106</v>
      </c>
      <c r="F35" s="38" t="s">
        <v>128</v>
      </c>
      <c r="G35" s="39" t="s">
        <v>19</v>
      </c>
      <c r="H35" s="40">
        <v>17993958</v>
      </c>
      <c r="I35" s="41">
        <v>17600000</v>
      </c>
      <c r="J35" s="58">
        <f>I35/H35</f>
        <v>0.97810609539046389</v>
      </c>
      <c r="K35" s="43" t="s">
        <v>21</v>
      </c>
      <c r="L35" s="43" t="s">
        <v>21</v>
      </c>
      <c r="M35" s="43" t="s">
        <v>21</v>
      </c>
      <c r="N35" s="44"/>
    </row>
    <row r="36" spans="1:14" ht="54" customHeight="1" x14ac:dyDescent="0.15">
      <c r="A36" s="74" t="s">
        <v>171</v>
      </c>
      <c r="B36" s="34" t="s">
        <v>143</v>
      </c>
      <c r="C36" s="35">
        <v>44144</v>
      </c>
      <c r="D36" s="36" t="s">
        <v>94</v>
      </c>
      <c r="E36" s="37" t="s">
        <v>121</v>
      </c>
      <c r="F36" s="47">
        <v>8020001059836</v>
      </c>
      <c r="G36" s="39" t="s">
        <v>146</v>
      </c>
      <c r="H36" s="48" t="s">
        <v>148</v>
      </c>
      <c r="I36" s="41">
        <v>14693888</v>
      </c>
      <c r="J36" s="58" t="s">
        <v>149</v>
      </c>
      <c r="K36" s="43" t="s">
        <v>21</v>
      </c>
      <c r="L36" s="43" t="s">
        <v>21</v>
      </c>
      <c r="M36" s="43" t="s">
        <v>21</v>
      </c>
      <c r="N36" s="44"/>
    </row>
    <row r="37" spans="1:14" ht="54" customHeight="1" x14ac:dyDescent="0.15">
      <c r="A37" s="74" t="s">
        <v>36</v>
      </c>
      <c r="B37" s="34" t="s">
        <v>20</v>
      </c>
      <c r="C37" s="35">
        <v>44145</v>
      </c>
      <c r="D37" s="36" t="s">
        <v>67</v>
      </c>
      <c r="E37" s="37" t="s">
        <v>96</v>
      </c>
      <c r="F37" s="38" t="s">
        <v>22</v>
      </c>
      <c r="G37" s="39" t="s">
        <v>19</v>
      </c>
      <c r="H37" s="40" t="s">
        <v>148</v>
      </c>
      <c r="I37" s="41">
        <v>32669945</v>
      </c>
      <c r="J37" s="59" t="s">
        <v>21</v>
      </c>
      <c r="K37" s="43" t="s">
        <v>21</v>
      </c>
      <c r="L37" s="43" t="s">
        <v>21</v>
      </c>
      <c r="M37" s="43" t="s">
        <v>21</v>
      </c>
      <c r="N37" s="60"/>
    </row>
    <row r="38" spans="1:14" ht="54" customHeight="1" x14ac:dyDescent="0.15">
      <c r="A38" s="115" t="s">
        <v>163</v>
      </c>
      <c r="B38" s="49" t="s">
        <v>143</v>
      </c>
      <c r="C38" s="53">
        <v>44145</v>
      </c>
      <c r="D38" s="54" t="s">
        <v>164</v>
      </c>
      <c r="E38" s="50" t="s">
        <v>165</v>
      </c>
      <c r="F38" s="51" t="s">
        <v>166</v>
      </c>
      <c r="G38" s="55" t="s">
        <v>167</v>
      </c>
      <c r="H38" s="56" t="s">
        <v>148</v>
      </c>
      <c r="I38" s="57">
        <v>858000</v>
      </c>
      <c r="J38" s="50" t="s">
        <v>150</v>
      </c>
      <c r="K38" s="52" t="s">
        <v>168</v>
      </c>
      <c r="L38" s="52" t="s">
        <v>150</v>
      </c>
      <c r="M38" s="52" t="s">
        <v>150</v>
      </c>
      <c r="N38" s="61"/>
    </row>
    <row r="39" spans="1:14" ht="54" customHeight="1" x14ac:dyDescent="0.15">
      <c r="A39" s="74" t="s">
        <v>51</v>
      </c>
      <c r="B39" s="34" t="s">
        <v>20</v>
      </c>
      <c r="C39" s="35">
        <v>44146</v>
      </c>
      <c r="D39" s="36" t="s">
        <v>71</v>
      </c>
      <c r="E39" s="37" t="s">
        <v>100</v>
      </c>
      <c r="F39" s="38" t="s">
        <v>27</v>
      </c>
      <c r="G39" s="39" t="s">
        <v>19</v>
      </c>
      <c r="H39" s="40">
        <v>11929027</v>
      </c>
      <c r="I39" s="41">
        <v>11550000</v>
      </c>
      <c r="J39" s="42">
        <f>I39/H39</f>
        <v>0.96822649491865509</v>
      </c>
      <c r="K39" s="43" t="s">
        <v>21</v>
      </c>
      <c r="L39" s="43" t="s">
        <v>21</v>
      </c>
      <c r="M39" s="43" t="s">
        <v>21</v>
      </c>
      <c r="N39" s="44"/>
    </row>
    <row r="40" spans="1:14" ht="54" customHeight="1" x14ac:dyDescent="0.15">
      <c r="A40" s="74" t="s">
        <v>37</v>
      </c>
      <c r="B40" s="34" t="s">
        <v>20</v>
      </c>
      <c r="C40" s="35">
        <v>44151</v>
      </c>
      <c r="D40" s="36" t="s">
        <v>68</v>
      </c>
      <c r="E40" s="37" t="s">
        <v>97</v>
      </c>
      <c r="F40" s="38" t="s">
        <v>124</v>
      </c>
      <c r="G40" s="39" t="s">
        <v>19</v>
      </c>
      <c r="H40" s="40" t="s">
        <v>148</v>
      </c>
      <c r="I40" s="41">
        <v>3410000</v>
      </c>
      <c r="J40" s="59" t="s">
        <v>21</v>
      </c>
      <c r="K40" s="43" t="s">
        <v>21</v>
      </c>
      <c r="L40" s="43" t="s">
        <v>21</v>
      </c>
      <c r="M40" s="43" t="s">
        <v>21</v>
      </c>
      <c r="N40" s="44"/>
    </row>
    <row r="41" spans="1:14" ht="54" customHeight="1" x14ac:dyDescent="0.15">
      <c r="A41" s="74" t="s">
        <v>60</v>
      </c>
      <c r="B41" s="34" t="s">
        <v>20</v>
      </c>
      <c r="C41" s="35">
        <v>44151</v>
      </c>
      <c r="D41" s="36" t="s">
        <v>85</v>
      </c>
      <c r="E41" s="46" t="s">
        <v>138</v>
      </c>
      <c r="F41" s="47">
        <v>9010001027685</v>
      </c>
      <c r="G41" s="39" t="s">
        <v>19</v>
      </c>
      <c r="H41" s="40">
        <v>14973488</v>
      </c>
      <c r="I41" s="41">
        <v>5500000</v>
      </c>
      <c r="J41" s="42">
        <f>I41/H41</f>
        <v>0.36731588524998315</v>
      </c>
      <c r="K41" s="43" t="s">
        <v>21</v>
      </c>
      <c r="L41" s="43" t="s">
        <v>21</v>
      </c>
      <c r="M41" s="43" t="s">
        <v>21</v>
      </c>
      <c r="N41" s="44"/>
    </row>
    <row r="42" spans="1:14" ht="54" customHeight="1" x14ac:dyDescent="0.15">
      <c r="A42" s="74" t="s">
        <v>63</v>
      </c>
      <c r="B42" s="34" t="s">
        <v>20</v>
      </c>
      <c r="C42" s="35">
        <v>44152</v>
      </c>
      <c r="D42" s="36" t="s">
        <v>70</v>
      </c>
      <c r="E42" s="37" t="s">
        <v>115</v>
      </c>
      <c r="F42" s="47">
        <v>2010001010788</v>
      </c>
      <c r="G42" s="39" t="s">
        <v>19</v>
      </c>
      <c r="H42" s="40">
        <v>19924791</v>
      </c>
      <c r="I42" s="41">
        <v>19800000</v>
      </c>
      <c r="J42" s="42">
        <f>I42/H42</f>
        <v>0.99373689791777486</v>
      </c>
      <c r="K42" s="43" t="s">
        <v>21</v>
      </c>
      <c r="L42" s="43" t="s">
        <v>21</v>
      </c>
      <c r="M42" s="43" t="s">
        <v>21</v>
      </c>
      <c r="N42" s="44"/>
    </row>
    <row r="43" spans="1:14" ht="54" customHeight="1" x14ac:dyDescent="0.15">
      <c r="A43" s="74" t="s">
        <v>52</v>
      </c>
      <c r="B43" s="34" t="s">
        <v>20</v>
      </c>
      <c r="C43" s="35">
        <v>44154</v>
      </c>
      <c r="D43" s="36" t="s">
        <v>78</v>
      </c>
      <c r="E43" s="37" t="s">
        <v>107</v>
      </c>
      <c r="F43" s="38" t="s">
        <v>129</v>
      </c>
      <c r="G43" s="39" t="s">
        <v>19</v>
      </c>
      <c r="H43" s="40">
        <v>188120974</v>
      </c>
      <c r="I43" s="41">
        <v>176000000</v>
      </c>
      <c r="J43" s="42">
        <f>I43/H43</f>
        <v>0.93556819453847817</v>
      </c>
      <c r="K43" s="43" t="s">
        <v>21</v>
      </c>
      <c r="L43" s="43" t="s">
        <v>21</v>
      </c>
      <c r="M43" s="43" t="s">
        <v>21</v>
      </c>
      <c r="N43" s="44"/>
    </row>
    <row r="44" spans="1:14" ht="54" customHeight="1" x14ac:dyDescent="0.15">
      <c r="A44" s="74" t="s">
        <v>53</v>
      </c>
      <c r="B44" s="34" t="s">
        <v>20</v>
      </c>
      <c r="C44" s="35">
        <v>44160</v>
      </c>
      <c r="D44" s="36" t="s">
        <v>79</v>
      </c>
      <c r="E44" s="37" t="s">
        <v>176</v>
      </c>
      <c r="F44" s="38" t="s">
        <v>130</v>
      </c>
      <c r="G44" s="39" t="s">
        <v>19</v>
      </c>
      <c r="H44" s="40">
        <v>33447763</v>
      </c>
      <c r="I44" s="41">
        <v>32450000</v>
      </c>
      <c r="J44" s="42">
        <f>I44/H44</f>
        <v>0.97016951477442603</v>
      </c>
      <c r="K44" s="43" t="s">
        <v>21</v>
      </c>
      <c r="L44" s="43" t="s">
        <v>21</v>
      </c>
      <c r="M44" s="43" t="s">
        <v>21</v>
      </c>
      <c r="N44" s="44"/>
    </row>
    <row r="45" spans="1:14" ht="54" customHeight="1" x14ac:dyDescent="0.15">
      <c r="A45" s="74" t="s">
        <v>64</v>
      </c>
      <c r="B45" s="34" t="s">
        <v>20</v>
      </c>
      <c r="C45" s="35">
        <v>44161</v>
      </c>
      <c r="D45" s="36" t="s">
        <v>88</v>
      </c>
      <c r="E45" s="46" t="s">
        <v>139</v>
      </c>
      <c r="F45" s="47">
        <v>4010601031604</v>
      </c>
      <c r="G45" s="39" t="s">
        <v>19</v>
      </c>
      <c r="H45" s="40">
        <v>32135780</v>
      </c>
      <c r="I45" s="41">
        <v>30140000</v>
      </c>
      <c r="J45" s="42">
        <f>I45/H45</f>
        <v>0.93789539261222221</v>
      </c>
      <c r="K45" s="43" t="s">
        <v>21</v>
      </c>
      <c r="L45" s="43" t="s">
        <v>21</v>
      </c>
      <c r="M45" s="43" t="s">
        <v>21</v>
      </c>
      <c r="N45" s="44"/>
    </row>
    <row r="46" spans="1:14" ht="54" customHeight="1" x14ac:dyDescent="0.15">
      <c r="A46" s="74" t="s">
        <v>57</v>
      </c>
      <c r="B46" s="34" t="s">
        <v>20</v>
      </c>
      <c r="C46" s="35">
        <v>44166</v>
      </c>
      <c r="D46" s="36" t="s">
        <v>82</v>
      </c>
      <c r="E46" s="37" t="s">
        <v>110</v>
      </c>
      <c r="F46" s="38" t="s">
        <v>133</v>
      </c>
      <c r="G46" s="39" t="s">
        <v>19</v>
      </c>
      <c r="H46" s="40" t="s">
        <v>148</v>
      </c>
      <c r="I46" s="41">
        <v>2200000</v>
      </c>
      <c r="J46" s="59" t="s">
        <v>21</v>
      </c>
      <c r="K46" s="43" t="s">
        <v>21</v>
      </c>
      <c r="L46" s="43" t="s">
        <v>21</v>
      </c>
      <c r="M46" s="43" t="s">
        <v>21</v>
      </c>
      <c r="N46" s="44"/>
    </row>
    <row r="47" spans="1:14" ht="54" customHeight="1" x14ac:dyDescent="0.15">
      <c r="A47" s="74" t="s">
        <v>159</v>
      </c>
      <c r="B47" s="34" t="s">
        <v>143</v>
      </c>
      <c r="C47" s="35">
        <v>44169</v>
      </c>
      <c r="D47" s="36" t="s">
        <v>160</v>
      </c>
      <c r="E47" s="37" t="s">
        <v>161</v>
      </c>
      <c r="F47" s="47" t="s">
        <v>31</v>
      </c>
      <c r="G47" s="39" t="s">
        <v>146</v>
      </c>
      <c r="H47" s="40">
        <v>8046152</v>
      </c>
      <c r="I47" s="41">
        <v>3740000</v>
      </c>
      <c r="J47" s="42">
        <f>I47/H47</f>
        <v>0.46481846229104296</v>
      </c>
      <c r="K47" s="43" t="s">
        <v>21</v>
      </c>
      <c r="L47" s="43" t="s">
        <v>21</v>
      </c>
      <c r="M47" s="43" t="s">
        <v>21</v>
      </c>
      <c r="N47" s="44"/>
    </row>
    <row r="48" spans="1:14" ht="54" customHeight="1" x14ac:dyDescent="0.15">
      <c r="A48" s="74" t="s">
        <v>162</v>
      </c>
      <c r="B48" s="34" t="s">
        <v>143</v>
      </c>
      <c r="C48" s="35">
        <v>44174</v>
      </c>
      <c r="D48" s="36" t="s">
        <v>141</v>
      </c>
      <c r="E48" s="37" t="s">
        <v>122</v>
      </c>
      <c r="F48" s="47">
        <v>9010001008776</v>
      </c>
      <c r="G48" s="39" t="s">
        <v>146</v>
      </c>
      <c r="H48" s="40">
        <v>24956122</v>
      </c>
      <c r="I48" s="41">
        <v>24750000</v>
      </c>
      <c r="J48" s="42">
        <f>I48/H48</f>
        <v>0.99174062380365025</v>
      </c>
      <c r="K48" s="43" t="s">
        <v>21</v>
      </c>
      <c r="L48" s="43" t="s">
        <v>21</v>
      </c>
      <c r="M48" s="43" t="s">
        <v>21</v>
      </c>
      <c r="N48" s="44"/>
    </row>
    <row r="49" spans="1:14" ht="54" customHeight="1" x14ac:dyDescent="0.15">
      <c r="A49" s="74" t="s">
        <v>38</v>
      </c>
      <c r="B49" s="34" t="s">
        <v>20</v>
      </c>
      <c r="C49" s="35">
        <v>44175</v>
      </c>
      <c r="D49" s="36" t="s">
        <v>69</v>
      </c>
      <c r="E49" s="37" t="s">
        <v>98</v>
      </c>
      <c r="F49" s="38" t="s">
        <v>125</v>
      </c>
      <c r="G49" s="39" t="s">
        <v>19</v>
      </c>
      <c r="H49" s="40" t="s">
        <v>148</v>
      </c>
      <c r="I49" s="41">
        <v>5390000</v>
      </c>
      <c r="J49" s="59" t="s">
        <v>21</v>
      </c>
      <c r="K49" s="43" t="s">
        <v>21</v>
      </c>
      <c r="L49" s="43" t="s">
        <v>21</v>
      </c>
      <c r="M49" s="43" t="s">
        <v>21</v>
      </c>
      <c r="N49" s="44"/>
    </row>
    <row r="50" spans="1:14" ht="54" customHeight="1" x14ac:dyDescent="0.15">
      <c r="A50" s="74" t="s">
        <v>55</v>
      </c>
      <c r="B50" s="34" t="s">
        <v>20</v>
      </c>
      <c r="C50" s="35">
        <v>44175</v>
      </c>
      <c r="D50" s="36" t="s">
        <v>80</v>
      </c>
      <c r="E50" s="37" t="s">
        <v>108</v>
      </c>
      <c r="F50" s="38" t="s">
        <v>131</v>
      </c>
      <c r="G50" s="39" t="s">
        <v>19</v>
      </c>
      <c r="H50" s="40">
        <v>6959295</v>
      </c>
      <c r="I50" s="41">
        <v>4224000</v>
      </c>
      <c r="J50" s="42">
        <f>I50/H50</f>
        <v>0.60695803238690127</v>
      </c>
      <c r="K50" s="43" t="s">
        <v>21</v>
      </c>
      <c r="L50" s="43" t="s">
        <v>21</v>
      </c>
      <c r="M50" s="43" t="s">
        <v>21</v>
      </c>
      <c r="N50" s="44"/>
    </row>
    <row r="51" spans="1:14" ht="54" customHeight="1" x14ac:dyDescent="0.15">
      <c r="A51" s="74" t="s">
        <v>65</v>
      </c>
      <c r="B51" s="34" t="s">
        <v>20</v>
      </c>
      <c r="C51" s="35">
        <v>44179</v>
      </c>
      <c r="D51" s="36" t="s">
        <v>85</v>
      </c>
      <c r="E51" s="37" t="s">
        <v>116</v>
      </c>
      <c r="F51" s="47">
        <v>9010001027685</v>
      </c>
      <c r="G51" s="39" t="s">
        <v>19</v>
      </c>
      <c r="H51" s="40">
        <v>19176624</v>
      </c>
      <c r="I51" s="41">
        <v>11550000</v>
      </c>
      <c r="J51" s="42">
        <f>I51/H51</f>
        <v>0.60229579513057152</v>
      </c>
      <c r="K51" s="43" t="s">
        <v>21</v>
      </c>
      <c r="L51" s="43" t="s">
        <v>21</v>
      </c>
      <c r="M51" s="43" t="s">
        <v>21</v>
      </c>
      <c r="N51" s="44"/>
    </row>
    <row r="52" spans="1:14" ht="54" customHeight="1" x14ac:dyDescent="0.15">
      <c r="A52" s="74" t="s">
        <v>54</v>
      </c>
      <c r="B52" s="34" t="s">
        <v>20</v>
      </c>
      <c r="C52" s="35">
        <v>44182</v>
      </c>
      <c r="D52" s="36" t="s">
        <v>76</v>
      </c>
      <c r="E52" s="37" t="s">
        <v>105</v>
      </c>
      <c r="F52" s="38" t="s">
        <v>26</v>
      </c>
      <c r="G52" s="39" t="s">
        <v>19</v>
      </c>
      <c r="H52" s="40">
        <v>24944815</v>
      </c>
      <c r="I52" s="41">
        <v>24750000</v>
      </c>
      <c r="J52" s="42">
        <f>I52/H52</f>
        <v>0.99219016056042109</v>
      </c>
      <c r="K52" s="43" t="s">
        <v>21</v>
      </c>
      <c r="L52" s="43" t="s">
        <v>21</v>
      </c>
      <c r="M52" s="43" t="s">
        <v>21</v>
      </c>
      <c r="N52" s="44"/>
    </row>
    <row r="53" spans="1:14" ht="54" customHeight="1" x14ac:dyDescent="0.15">
      <c r="A53" s="88" t="s">
        <v>58</v>
      </c>
      <c r="B53" s="89" t="s">
        <v>20</v>
      </c>
      <c r="C53" s="90">
        <v>44193</v>
      </c>
      <c r="D53" s="91" t="s">
        <v>83</v>
      </c>
      <c r="E53" s="92" t="s">
        <v>111</v>
      </c>
      <c r="F53" s="93" t="s">
        <v>134</v>
      </c>
      <c r="G53" s="39" t="s">
        <v>19</v>
      </c>
      <c r="H53" s="94" t="s">
        <v>148</v>
      </c>
      <c r="I53" s="95">
        <v>1595000</v>
      </c>
      <c r="J53" s="114" t="s">
        <v>21</v>
      </c>
      <c r="K53" s="96" t="s">
        <v>21</v>
      </c>
      <c r="L53" s="96" t="s">
        <v>21</v>
      </c>
      <c r="M53" s="96" t="s">
        <v>21</v>
      </c>
      <c r="N53" s="97"/>
    </row>
    <row r="54" spans="1:14" ht="63" customHeight="1" thickBot="1" x14ac:dyDescent="0.2">
      <c r="A54" s="77" t="s">
        <v>178</v>
      </c>
      <c r="B54" s="78" t="s">
        <v>20</v>
      </c>
      <c r="C54" s="79">
        <v>44153</v>
      </c>
      <c r="D54" s="80" t="s">
        <v>179</v>
      </c>
      <c r="E54" s="81" t="s">
        <v>180</v>
      </c>
      <c r="F54" s="82">
        <v>3010001035099</v>
      </c>
      <c r="G54" s="83" t="s">
        <v>19</v>
      </c>
      <c r="H54" s="84" t="s">
        <v>148</v>
      </c>
      <c r="I54" s="85">
        <v>9680000</v>
      </c>
      <c r="J54" s="98" t="s">
        <v>21</v>
      </c>
      <c r="K54" s="86" t="s">
        <v>21</v>
      </c>
      <c r="L54" s="86" t="s">
        <v>21</v>
      </c>
      <c r="M54" s="86" t="s">
        <v>21</v>
      </c>
      <c r="N54" s="87"/>
    </row>
    <row r="55" spans="1:14" x14ac:dyDescent="0.15">
      <c r="A55" s="3" t="s">
        <v>172</v>
      </c>
    </row>
  </sheetData>
  <mergeCells count="13">
    <mergeCell ref="J6:J7"/>
    <mergeCell ref="K6:M6"/>
    <mergeCell ref="N6:N7"/>
    <mergeCell ref="A2:N2"/>
    <mergeCell ref="E6:E7"/>
    <mergeCell ref="F6:F7"/>
    <mergeCell ref="G6:G7"/>
    <mergeCell ref="H6:H7"/>
    <mergeCell ref="B6:B7"/>
    <mergeCell ref="A6:A7"/>
    <mergeCell ref="C6:C7"/>
    <mergeCell ref="D6:D7"/>
    <mergeCell ref="I6:I7"/>
  </mergeCells>
  <phoneticPr fontId="37"/>
  <pageMargins left="0.7" right="0.7" top="0.75" bottom="0.75" header="0.3" footer="0.3"/>
  <pageSetup paperSize="8" scale="59"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F4B651-0F45-4848-99B6-0FFC95335DE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3.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R1第3四半期庁費入札</vt:lpstr>
      <vt:lpstr>'R1第3四半期庁費入札'!Print_Area</vt:lpstr>
      <vt:lpstr>'R1第3四半期庁費入札'!Print_Titles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綾華</dc:creator>
  <cp:lastModifiedBy>NSR</cp:lastModifiedBy>
  <cp:lastPrinted>2020-01-30T06:13:43Z</cp:lastPrinted>
  <dcterms:created xsi:type="dcterms:W3CDTF">2012-11-14T23:56:55Z</dcterms:created>
  <dcterms:modified xsi:type="dcterms:W3CDTF">2021-09-09T04:15:03Z</dcterms:modified>
</cp:coreProperties>
</file>