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18(H30)年度 予算執行情報公表\第３四半期\1.作成\"/>
    </mc:Choice>
  </mc:AlternateContent>
  <bookViews>
    <workbookView xWindow="915" yWindow="-15" windowWidth="10305" windowHeight="8085"/>
  </bookViews>
  <sheets>
    <sheet name="30第３四半期委託随契" sheetId="12" r:id="rId1"/>
    <sheet name="Sheet1" sheetId="13" state="hidden" r:id="rId2"/>
  </sheets>
  <externalReferences>
    <externalReference r:id="rId3"/>
  </externalReferences>
  <definedNames>
    <definedName name="_xlnm._FilterDatabase" localSheetId="0" hidden="1">'30第３四半期委託随契'!$A$7:$Q$17</definedName>
    <definedName name="_xlnm.Print_Area" localSheetId="0">'30第３四半期委託随契'!$A$1:$Q$17</definedName>
    <definedName name="_xlnm.Print_Titles" localSheetId="0">'30第３四半期委託随契'!$1:$7</definedName>
    <definedName name="契約方法">[1]契約状況コード表!$F$6:$F$9</definedName>
  </definedNames>
  <calcPr calcId="152511"/>
</workbook>
</file>

<file path=xl/calcChain.xml><?xml version="1.0" encoding="utf-8"?>
<calcChain xmlns="http://schemas.openxmlformats.org/spreadsheetml/2006/main">
  <c r="K10" i="12" l="1"/>
  <c r="K14" i="12" l="1"/>
  <c r="K16" i="12" l="1"/>
  <c r="K15" i="12"/>
  <c r="K11" i="12" l="1"/>
  <c r="K8" i="12"/>
  <c r="K12" i="12"/>
  <c r="K13" i="12" l="1"/>
  <c r="K9" i="12"/>
</calcChain>
</file>

<file path=xl/sharedStrings.xml><?xml version="1.0" encoding="utf-8"?>
<sst xmlns="http://schemas.openxmlformats.org/spreadsheetml/2006/main" count="126" uniqueCount="68">
  <si>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</si>
  <si>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</si>
  <si>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</si>
  <si>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</si>
  <si>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</si>
  <si>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</si>
  <si>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</si>
  <si>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</si>
  <si>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</si>
  <si>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応札・応募者数</t>
    <rPh sb="6" eb="7">
      <t>スウ</t>
    </rPh>
    <phoneticPr fontId="3"/>
  </si>
  <si>
    <t>（委託費：随意契約）</t>
    <rPh sb="1" eb="4">
      <t>イタクヒ</t>
    </rPh>
    <rPh sb="5" eb="7">
      <t>ズイイ</t>
    </rPh>
    <rPh sb="7" eb="9">
      <t>ケイヤク</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</si>
  <si>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</si>
  <si>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</si>
  <si>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物品役務等の
名称及び数量</t>
    <rPh sb="0" eb="2">
      <t>ブッピン</t>
    </rPh>
    <rPh sb="2" eb="4">
      <t>エキム</t>
    </rPh>
    <rPh sb="4" eb="5">
      <t>トウ</t>
    </rPh>
    <rPh sb="7" eb="9">
      <t>メイショウ</t>
    </rPh>
    <rPh sb="9" eb="10">
      <t>オヨ</t>
    </rPh>
    <rPh sb="11" eb="13">
      <t>スウリョウ</t>
    </rPh>
    <phoneticPr fontId="3"/>
  </si>
  <si>
    <t>成果物の
公表
(委託調査費の場合)</t>
    <rPh sb="0" eb="2">
      <t>セイカ</t>
    </rPh>
    <rPh sb="2" eb="3">
      <t>ブツ</t>
    </rPh>
    <rPh sb="5" eb="7">
      <t>コウヒョウ</t>
    </rPh>
    <rPh sb="15" eb="17">
      <t>バアイ</t>
    </rPh>
    <phoneticPr fontId="3"/>
  </si>
  <si>
    <t>概要</t>
    <rPh sb="0" eb="2">
      <t>ガイヨウ</t>
    </rPh>
    <phoneticPr fontId="3"/>
  </si>
  <si>
    <t>【原子力規制委員会】</t>
    <rPh sb="1" eb="4">
      <t>ゲンシリョク</t>
    </rPh>
    <rPh sb="4" eb="6">
      <t>キセイ</t>
    </rPh>
    <rPh sb="6" eb="9">
      <t>イインカイ</t>
    </rPh>
    <phoneticPr fontId="5"/>
  </si>
  <si>
    <t>契約の相手方の
商号又は名称</t>
    <rPh sb="0" eb="2">
      <t>ケイヤク</t>
    </rPh>
    <rPh sb="3" eb="6">
      <t>アイテガタ</t>
    </rPh>
    <rPh sb="8" eb="10">
      <t>ショウゴウ</t>
    </rPh>
    <rPh sb="10" eb="11">
      <t>マタ</t>
    </rPh>
    <rPh sb="12" eb="14">
      <t>メイショウ</t>
    </rPh>
    <phoneticPr fontId="3"/>
  </si>
  <si>
    <t>契約の相手方の
所在地</t>
    <rPh sb="0" eb="2">
      <t>ケイヤク</t>
    </rPh>
    <rPh sb="3" eb="6">
      <t>アイテガタ</t>
    </rPh>
    <rPh sb="8" eb="11">
      <t>ショザイチ</t>
    </rPh>
    <phoneticPr fontId="3"/>
  </si>
  <si>
    <t>法人番号</t>
    <rPh sb="0" eb="2">
      <t>ホウジン</t>
    </rPh>
    <rPh sb="2" eb="4">
      <t>バンゴウ</t>
    </rPh>
    <phoneticPr fontId="3"/>
  </si>
  <si>
    <t>相手方が公益法人の場合</t>
    <rPh sb="0" eb="3">
      <t>アイテカタ</t>
    </rPh>
    <rPh sb="4" eb="6">
      <t>コウエキ</t>
    </rPh>
    <rPh sb="6" eb="8">
      <t>ホウジン</t>
    </rPh>
    <rPh sb="9" eb="11">
      <t>バアイ</t>
    </rPh>
    <phoneticPr fontId="5"/>
  </si>
  <si>
    <t>再就職者の
役員の数
(人）</t>
    <phoneticPr fontId="5"/>
  </si>
  <si>
    <t>―</t>
    <phoneticPr fontId="3"/>
  </si>
  <si>
    <t>※公益法人の区分において、「公財」は、「公益財団法人」、「公社」は「公益社団法人」、「特財」は、「特例財団法人」、「特社」は「特例社団法人」をいう。</t>
    <phoneticPr fontId="5"/>
  </si>
  <si>
    <t>支出負担行為担当官原子力規制委員会原子力規制庁長官官房参事官　原田　義久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ハラダ</t>
    </rPh>
    <rPh sb="34" eb="36">
      <t>ヨシヒサ</t>
    </rPh>
    <rPh sb="37" eb="40">
      <t>トウキョウト</t>
    </rPh>
    <rPh sb="40" eb="42">
      <t>ミナトク</t>
    </rPh>
    <rPh sb="42" eb="45">
      <t>ロッポンギ</t>
    </rPh>
    <rPh sb="45" eb="48">
      <t>イッチョウメ</t>
    </rPh>
    <rPh sb="49" eb="50">
      <t>バン</t>
    </rPh>
    <rPh sb="51" eb="52">
      <t>ゴウ</t>
    </rPh>
    <phoneticPr fontId="3"/>
  </si>
  <si>
    <t>茨城県那珂郡東海村大字舟石川765番地1</t>
  </si>
  <si>
    <t>―</t>
    <phoneticPr fontId="3"/>
  </si>
  <si>
    <t>―</t>
    <phoneticPr fontId="3"/>
  </si>
  <si>
    <t>平成30年度原子力施設等防災対策等委託費（緊急時放射線モニタリング情報共有・公表システムの機能拡充）事業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キンキュウジ</t>
    </rPh>
    <rPh sb="24" eb="27">
      <t>ホウシャセン</t>
    </rPh>
    <rPh sb="33" eb="35">
      <t>ジョウホウ</t>
    </rPh>
    <rPh sb="35" eb="37">
      <t>キョウユウ</t>
    </rPh>
    <rPh sb="38" eb="40">
      <t>コウヒョウ</t>
    </rPh>
    <rPh sb="45" eb="47">
      <t>キノウ</t>
    </rPh>
    <rPh sb="47" eb="49">
      <t>カクジュウ</t>
    </rPh>
    <rPh sb="50" eb="52">
      <t>ジギョウ</t>
    </rPh>
    <phoneticPr fontId="27"/>
  </si>
  <si>
    <t>平成30年度原子力施設等防災対策等委託費（航空機モニタリングをはじめとする環境放射線モニタリング技術に係る国際動向調査）事業</t>
    <rPh sb="21" eb="24">
      <t>コウクウキ</t>
    </rPh>
    <rPh sb="48" eb="50">
      <t>ギジュツ</t>
    </rPh>
    <rPh sb="51" eb="52">
      <t>カカ</t>
    </rPh>
    <phoneticPr fontId="27"/>
  </si>
  <si>
    <t>昨年度に実施したマスターデータ整備(放射線モニタリングに係る測定機器情報整理)の成果を本システム上へ反映、Web画面に係る機能向上、IAEAのIRMISとのモニタリングデータ連携、次期システムの要件定義に係る支援等、緊急時放射線モニタリングデータ情報共有・公表システムの機能拡充を実施する。</t>
    <rPh sb="0" eb="3">
      <t>サクネンド</t>
    </rPh>
    <rPh sb="4" eb="6">
      <t>ジッシ</t>
    </rPh>
    <rPh sb="15" eb="17">
      <t>セイビ</t>
    </rPh>
    <rPh sb="18" eb="20">
      <t>ホウシャ</t>
    </rPh>
    <rPh sb="20" eb="21">
      <t>セン</t>
    </rPh>
    <rPh sb="28" eb="29">
      <t>カカ</t>
    </rPh>
    <rPh sb="30" eb="32">
      <t>ソクテイ</t>
    </rPh>
    <rPh sb="32" eb="34">
      <t>キキ</t>
    </rPh>
    <rPh sb="34" eb="36">
      <t>ジョウホウ</t>
    </rPh>
    <rPh sb="36" eb="38">
      <t>セイリ</t>
    </rPh>
    <rPh sb="40" eb="42">
      <t>セイカ</t>
    </rPh>
    <rPh sb="43" eb="44">
      <t>ホン</t>
    </rPh>
    <rPh sb="48" eb="49">
      <t>ウエ</t>
    </rPh>
    <rPh sb="50" eb="52">
      <t>ハンエイ</t>
    </rPh>
    <rPh sb="56" eb="58">
      <t>ガメン</t>
    </rPh>
    <rPh sb="59" eb="60">
      <t>カカ</t>
    </rPh>
    <rPh sb="61" eb="63">
      <t>キノウ</t>
    </rPh>
    <rPh sb="63" eb="65">
      <t>コウジョウ</t>
    </rPh>
    <rPh sb="87" eb="89">
      <t>レンケイ</t>
    </rPh>
    <rPh sb="90" eb="92">
      <t>ジキ</t>
    </rPh>
    <rPh sb="97" eb="99">
      <t>ヨウケン</t>
    </rPh>
    <rPh sb="99" eb="101">
      <t>テイギ</t>
    </rPh>
    <rPh sb="102" eb="103">
      <t>カカ</t>
    </rPh>
    <rPh sb="104" eb="106">
      <t>シエン</t>
    </rPh>
    <rPh sb="106" eb="107">
      <t>トウ</t>
    </rPh>
    <rPh sb="108" eb="110">
      <t>キンキュウ</t>
    </rPh>
    <rPh sb="110" eb="111">
      <t>ジ</t>
    </rPh>
    <rPh sb="111" eb="113">
      <t>ホウシャ</t>
    </rPh>
    <rPh sb="113" eb="114">
      <t>セン</t>
    </rPh>
    <rPh sb="123" eb="125">
      <t>ジョウホウ</t>
    </rPh>
    <rPh sb="125" eb="127">
      <t>キョウユウ</t>
    </rPh>
    <rPh sb="128" eb="130">
      <t>コウヒョウ</t>
    </rPh>
    <rPh sb="135" eb="137">
      <t>キノウ</t>
    </rPh>
    <rPh sb="137" eb="139">
      <t>カクジュウ</t>
    </rPh>
    <rPh sb="140" eb="142">
      <t>ジッシ</t>
    </rPh>
    <phoneticPr fontId="27"/>
  </si>
  <si>
    <t>航空機モニタリングをはじめとするモニタリング技術について、これまで深く意見交換を行うことがなかった諸外国の状況について情報収集することにより、今後の我が国の緊急時モニタリング体制の確立や関係各国との緊急時の円滑な状況共有に資する。</t>
    <rPh sb="0" eb="3">
      <t>コウクウキ</t>
    </rPh>
    <rPh sb="22" eb="24">
      <t>ギジュツ</t>
    </rPh>
    <rPh sb="33" eb="34">
      <t>フカ</t>
    </rPh>
    <rPh sb="35" eb="37">
      <t>イケン</t>
    </rPh>
    <rPh sb="37" eb="39">
      <t>コウカン</t>
    </rPh>
    <rPh sb="40" eb="41">
      <t>オコナ</t>
    </rPh>
    <rPh sb="49" eb="52">
      <t>ショガイコク</t>
    </rPh>
    <rPh sb="53" eb="55">
      <t>ジョウキョウ</t>
    </rPh>
    <rPh sb="59" eb="61">
      <t>ジョウホウ</t>
    </rPh>
    <rPh sb="61" eb="63">
      <t>シュウシュウ</t>
    </rPh>
    <rPh sb="71" eb="73">
      <t>コンゴ</t>
    </rPh>
    <rPh sb="74" eb="75">
      <t>ワ</t>
    </rPh>
    <rPh sb="76" eb="77">
      <t>クニ</t>
    </rPh>
    <rPh sb="78" eb="81">
      <t>キンキュウジ</t>
    </rPh>
    <rPh sb="87" eb="89">
      <t>タイセイ</t>
    </rPh>
    <rPh sb="90" eb="92">
      <t>カクリツ</t>
    </rPh>
    <rPh sb="93" eb="95">
      <t>カンケイ</t>
    </rPh>
    <rPh sb="95" eb="97">
      <t>カッコク</t>
    </rPh>
    <rPh sb="99" eb="102">
      <t>キンキュウジ</t>
    </rPh>
    <rPh sb="103" eb="105">
      <t>エンカツ</t>
    </rPh>
    <rPh sb="106" eb="108">
      <t>ジョウキョウ</t>
    </rPh>
    <rPh sb="108" eb="110">
      <t>キョウユウ</t>
    </rPh>
    <rPh sb="111" eb="112">
      <t>シ</t>
    </rPh>
    <phoneticPr fontId="26"/>
  </si>
  <si>
    <t>富士電機株式会社</t>
    <rPh sb="0" eb="2">
      <t>フジ</t>
    </rPh>
    <rPh sb="2" eb="4">
      <t>デンキ</t>
    </rPh>
    <rPh sb="4" eb="6">
      <t>カブシキ</t>
    </rPh>
    <rPh sb="6" eb="8">
      <t>カイシャ</t>
    </rPh>
    <phoneticPr fontId="27"/>
  </si>
  <si>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2"/>
  </si>
  <si>
    <t>神奈川県川崎市川崎区田辺新田1-1</t>
    <rPh sb="0" eb="4">
      <t>カナガワケン</t>
    </rPh>
    <rPh sb="4" eb="6">
      <t>カワサキ</t>
    </rPh>
    <rPh sb="6" eb="7">
      <t>シ</t>
    </rPh>
    <rPh sb="7" eb="9">
      <t>カワサキ</t>
    </rPh>
    <rPh sb="9" eb="10">
      <t>ク</t>
    </rPh>
    <rPh sb="10" eb="14">
      <t>タナベシンデン</t>
    </rPh>
    <rPh sb="12" eb="14">
      <t>ニッタ</t>
    </rPh>
    <phoneticPr fontId="27"/>
  </si>
  <si>
    <t>成果物完成後公表予定</t>
    <rPh sb="0" eb="3">
      <t>セイカブツ</t>
    </rPh>
    <rPh sb="3" eb="5">
      <t>カンセイ</t>
    </rPh>
    <rPh sb="5" eb="6">
      <t>ゴ</t>
    </rPh>
    <rPh sb="6" eb="8">
      <t>コウヒョウ</t>
    </rPh>
    <rPh sb="8" eb="10">
      <t>ヨテイ</t>
    </rPh>
    <phoneticPr fontId="3"/>
  </si>
  <si>
    <t>成果物非公表予定</t>
    <rPh sb="0" eb="3">
      <t>セイカブツ</t>
    </rPh>
    <rPh sb="3" eb="4">
      <t>ヒ</t>
    </rPh>
    <rPh sb="4" eb="6">
      <t>コウヒョウ</t>
    </rPh>
    <rPh sb="6" eb="8">
      <t>ヨテイ</t>
    </rPh>
    <phoneticPr fontId="3"/>
  </si>
  <si>
    <t>―</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</si>
  <si>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0" eb="2">
      <t>ホンケン</t>
    </rPh>
    <rPh sb="4" eb="6">
      <t>トクシュ</t>
    </rPh>
    <rPh sb="7" eb="9">
      <t>ギジュツ</t>
    </rPh>
    <rPh sb="9" eb="10">
      <t>マタ</t>
    </rPh>
    <rPh sb="11" eb="13">
      <t>セツビ</t>
    </rPh>
    <rPh sb="13" eb="14">
      <t>トウ</t>
    </rPh>
    <rPh sb="15" eb="17">
      <t>ヒツヨウ</t>
    </rPh>
    <rPh sb="21" eb="23">
      <t>ジギョウ</t>
    </rPh>
    <rPh sb="23" eb="24">
      <t>シャ</t>
    </rPh>
    <rPh sb="25" eb="26">
      <t>イチ</t>
    </rPh>
    <rPh sb="31" eb="32">
      <t>カンガ</t>
    </rPh>
    <rPh sb="41" eb="43">
      <t>コウボ</t>
    </rPh>
    <rPh sb="44" eb="46">
      <t>ニュウサツ</t>
    </rPh>
    <rPh sb="46" eb="49">
      <t>カノウセイ</t>
    </rPh>
    <rPh sb="49" eb="51">
      <t>チョウサ</t>
    </rPh>
    <rPh sb="53" eb="55">
      <t>ジッシ</t>
    </rPh>
    <rPh sb="61" eb="62">
      <t>シメ</t>
    </rPh>
    <rPh sb="64" eb="66">
      <t>ヨウケン</t>
    </rPh>
    <rPh sb="67" eb="68">
      <t>ミ</t>
    </rPh>
    <rPh sb="70" eb="71">
      <t>モノ</t>
    </rPh>
    <rPh sb="72" eb="73">
      <t>イチ</t>
    </rPh>
    <rPh sb="81" eb="82">
      <t>アキ</t>
    </rPh>
    <rPh sb="91" eb="94">
      <t>カイケイホウ</t>
    </rPh>
    <rPh sb="94" eb="95">
      <t>ダイ</t>
    </rPh>
    <rPh sb="97" eb="98">
      <t>ジョウ</t>
    </rPh>
    <rPh sb="100" eb="101">
      <t>ダイ</t>
    </rPh>
    <rPh sb="102" eb="103">
      <t>コウ</t>
    </rPh>
    <rPh sb="104" eb="106">
      <t>キテイ</t>
    </rPh>
    <rPh sb="107" eb="108">
      <t>モト</t>
    </rPh>
    <rPh sb="110" eb="112">
      <t>ズイイ</t>
    </rPh>
    <rPh sb="112" eb="114">
      <t>ケイヤク</t>
    </rPh>
    <rPh sb="115" eb="116">
      <t>オコナ</t>
    </rPh>
    <phoneticPr fontId="5"/>
  </si>
  <si>
    <t>本件は、契約可能な者が一しかいないことが明らかとなったため、会計法第29条の３第4項の規定に基づく随意契約を行う。</t>
    <rPh sb="0" eb="2">
      <t>ホンケン</t>
    </rPh>
    <rPh sb="4" eb="6">
      <t>ケイヤク</t>
    </rPh>
    <rPh sb="6" eb="8">
      <t>カノウ</t>
    </rPh>
    <rPh sb="9" eb="10">
      <t>モノ</t>
    </rPh>
    <rPh sb="11" eb="12">
      <t>イチ</t>
    </rPh>
    <rPh sb="20" eb="21">
      <t>アキ</t>
    </rPh>
    <rPh sb="30" eb="33">
      <t>カイケイホウ</t>
    </rPh>
    <rPh sb="33" eb="34">
      <t>ダイ</t>
    </rPh>
    <rPh sb="36" eb="37">
      <t>ジョウ</t>
    </rPh>
    <rPh sb="39" eb="40">
      <t>ダイ</t>
    </rPh>
    <rPh sb="41" eb="42">
      <t>コウ</t>
    </rPh>
    <rPh sb="43" eb="45">
      <t>キテイ</t>
    </rPh>
    <rPh sb="46" eb="47">
      <t>モト</t>
    </rPh>
    <rPh sb="49" eb="51">
      <t>ズイイ</t>
    </rPh>
    <rPh sb="51" eb="53">
      <t>ケイヤク</t>
    </rPh>
    <rPh sb="54" eb="55">
      <t>オコナ</t>
    </rPh>
    <phoneticPr fontId="5"/>
  </si>
  <si>
    <t>平成30年度原子力施設等防災対策等委託費（アーク放電に関わる電気火災モデル整備）事業</t>
  </si>
  <si>
    <t>原子力施設の電気設備アーク火災影響評価手法のための解析モデルを整備する。</t>
    <phoneticPr fontId="26"/>
  </si>
  <si>
    <t>平成30年度原子力施設等防災対策等委託費（原子力施設等の情報システムに対するサイバー侵害・妨害事案調査）事業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シセツ</t>
    </rPh>
    <rPh sb="26" eb="27">
      <t>トウ</t>
    </rPh>
    <rPh sb="28" eb="30">
      <t>ジョウホウ</t>
    </rPh>
    <rPh sb="35" eb="36">
      <t>タイ</t>
    </rPh>
    <rPh sb="42" eb="44">
      <t>シンガイ</t>
    </rPh>
    <rPh sb="45" eb="47">
      <t>ボウガイ</t>
    </rPh>
    <rPh sb="47" eb="49">
      <t>ジアン</t>
    </rPh>
    <rPh sb="49" eb="51">
      <t>チョウサ</t>
    </rPh>
    <rPh sb="52" eb="54">
      <t>ジギョウ</t>
    </rPh>
    <phoneticPr fontId="26"/>
  </si>
  <si>
    <t>平成29年度に調査した原子力施設等の情報システムに対するサイバー攻撃によって発生した侵害や妨害事案の調査結果を評価する。</t>
    <phoneticPr fontId="26"/>
  </si>
  <si>
    <t>石川県金沢市角間ヌ7番地</t>
    <phoneticPr fontId="5"/>
  </si>
  <si>
    <t>国立大学法人
金沢大学
学長
山崎 光悦</t>
    <phoneticPr fontId="27"/>
  </si>
  <si>
    <t>平成30年度原子力発電施設等安全技術対策委託費（研修用プラントシミュレータ設備（３ループPWR）の保守等業務)事業</t>
    <rPh sb="37" eb="39">
      <t>セツビ</t>
    </rPh>
    <rPh sb="49" eb="51">
      <t>ホシュ</t>
    </rPh>
    <rPh sb="51" eb="52">
      <t>トウ</t>
    </rPh>
    <rPh sb="52" eb="54">
      <t>ギョウム</t>
    </rPh>
    <phoneticPr fontId="26"/>
  </si>
  <si>
    <t>平成30年度放射性物質測定調査委託費（放射線モニタリングポータルサイトの改修・整備）事業</t>
    <rPh sb="0" eb="2">
      <t>ヘイセイ</t>
    </rPh>
    <rPh sb="4" eb="6">
      <t>ネンド</t>
    </rPh>
    <rPh sb="6" eb="9">
      <t>ホウシャセイ</t>
    </rPh>
    <rPh sb="9" eb="11">
      <t>ブッシツ</t>
    </rPh>
    <rPh sb="11" eb="15">
      <t>ソクテイチョウサ</t>
    </rPh>
    <rPh sb="15" eb="17">
      <t>イタク</t>
    </rPh>
    <rPh sb="17" eb="18">
      <t>ヒ</t>
    </rPh>
    <rPh sb="19" eb="22">
      <t>ホウシャセン</t>
    </rPh>
    <rPh sb="36" eb="38">
      <t>カイシュウ</t>
    </rPh>
    <rPh sb="39" eb="41">
      <t>セイビ</t>
    </rPh>
    <rPh sb="42" eb="44">
      <t>ジギョウ</t>
    </rPh>
    <phoneticPr fontId="27"/>
  </si>
  <si>
    <t>平成30年度原子力施設等防災対策等委託費（コンポーネント火災時熱劣化評価試験）事業</t>
    <rPh sb="39" eb="41">
      <t>ジギョウ</t>
    </rPh>
    <phoneticPr fontId="3"/>
  </si>
  <si>
    <t>平成30年度原子力発電施設等安全技術対策委託費（研修用プラントシミュレータの機能強化（３ループPWR））事業</t>
    <rPh sb="38" eb="40">
      <t>キノウ</t>
    </rPh>
    <rPh sb="40" eb="42">
      <t>キョウカ</t>
    </rPh>
    <phoneticPr fontId="26"/>
  </si>
  <si>
    <t>平成30年度放射性物質測定調査委託費（放射線モニタリング情報公開サイトの整備（常時SSL化対応））事業</t>
    <rPh sb="28" eb="30">
      <t>ジョウホウ</t>
    </rPh>
    <rPh sb="30" eb="32">
      <t>コウカイ</t>
    </rPh>
    <phoneticPr fontId="27"/>
  </si>
  <si>
    <t>原子力規制委員会原子力安全人材育成センターに整備した研修用プラントシミュレータ設備のうち３ループPWRについて（１）セキュリティ対策ソフトウエアのライセンス更新、（２）ゲストOS環境のバックアップ取得、（３）シミュレータ設備不具合調査対応、（４）技術問合せ対応業務を行うものである。</t>
    <rPh sb="0" eb="3">
      <t>ゲンシリョク</t>
    </rPh>
    <rPh sb="3" eb="5">
      <t>キセイ</t>
    </rPh>
    <rPh sb="5" eb="8">
      <t>イインカイ</t>
    </rPh>
    <rPh sb="8" eb="11">
      <t>ゲンシリョク</t>
    </rPh>
    <rPh sb="11" eb="13">
      <t>アンゼン</t>
    </rPh>
    <rPh sb="13" eb="15">
      <t>ジンザイ</t>
    </rPh>
    <rPh sb="15" eb="17">
      <t>イクセイ</t>
    </rPh>
    <rPh sb="22" eb="24">
      <t>セイビ</t>
    </rPh>
    <rPh sb="39" eb="41">
      <t>セツビ</t>
    </rPh>
    <rPh sb="64" eb="66">
      <t>タイサク</t>
    </rPh>
    <rPh sb="78" eb="80">
      <t>コウシン</t>
    </rPh>
    <rPh sb="89" eb="91">
      <t>カンキョウ</t>
    </rPh>
    <rPh sb="98" eb="100">
      <t>シュトク</t>
    </rPh>
    <rPh sb="110" eb="112">
      <t>セツビ</t>
    </rPh>
    <rPh sb="112" eb="115">
      <t>フグアイ</t>
    </rPh>
    <rPh sb="115" eb="117">
      <t>チョウサ</t>
    </rPh>
    <rPh sb="117" eb="119">
      <t>タイオウ</t>
    </rPh>
    <rPh sb="123" eb="125">
      <t>ギジュツ</t>
    </rPh>
    <rPh sb="125" eb="126">
      <t>ト</t>
    </rPh>
    <rPh sb="126" eb="127">
      <t>ア</t>
    </rPh>
    <rPh sb="128" eb="130">
      <t>タイオウ</t>
    </rPh>
    <rPh sb="130" eb="132">
      <t>ギョウム</t>
    </rPh>
    <rPh sb="133" eb="134">
      <t>オコナ</t>
    </rPh>
    <phoneticPr fontId="26"/>
  </si>
  <si>
    <t>原子力施設におけるコンポーネントの内、特に制御ケーブル、動力ケーブルについて、火災時健全性評価のための手法を整備する。</t>
  </si>
  <si>
    <t>原子力規制委員会原子力安全人材育成センターに整備したプラントシミュレータ（以下「シミュレータ」という。）を用いた研修効果をさらに高めるため、これまで研修を実施してきた経験から、新たに判明した研修カリキュラムの構成上必要不可欠な挙動確認や対応操作等に係るシミュレータの機能強化（ソフトウエアの改造）を行う。</t>
    <rPh sb="0" eb="3">
      <t>ゲンシリョク</t>
    </rPh>
    <rPh sb="3" eb="5">
      <t>キセイ</t>
    </rPh>
    <rPh sb="5" eb="8">
      <t>イインカイ</t>
    </rPh>
    <rPh sb="8" eb="11">
      <t>ゲンシリョク</t>
    </rPh>
    <rPh sb="11" eb="13">
      <t>アンゼン</t>
    </rPh>
    <rPh sb="13" eb="15">
      <t>ジンザイ</t>
    </rPh>
    <rPh sb="15" eb="17">
      <t>イクセイ</t>
    </rPh>
    <rPh sb="22" eb="24">
      <t>セイビ</t>
    </rPh>
    <rPh sb="37" eb="39">
      <t>イカ</t>
    </rPh>
    <rPh sb="53" eb="54">
      <t>モチ</t>
    </rPh>
    <rPh sb="56" eb="58">
      <t>ケンシュウ</t>
    </rPh>
    <rPh sb="58" eb="60">
      <t>コウカ</t>
    </rPh>
    <rPh sb="64" eb="65">
      <t>タカ</t>
    </rPh>
    <rPh sb="74" eb="76">
      <t>ケンシュウ</t>
    </rPh>
    <rPh sb="77" eb="79">
      <t>ジッシ</t>
    </rPh>
    <rPh sb="83" eb="85">
      <t>ケイケン</t>
    </rPh>
    <rPh sb="88" eb="89">
      <t>アラ</t>
    </rPh>
    <rPh sb="91" eb="93">
      <t>ハンメイ</t>
    </rPh>
    <rPh sb="95" eb="97">
      <t>ケンシュウ</t>
    </rPh>
    <rPh sb="104" eb="106">
      <t>コウセイ</t>
    </rPh>
    <rPh sb="106" eb="107">
      <t>ウエ</t>
    </rPh>
    <rPh sb="107" eb="109">
      <t>ヒツヨウ</t>
    </rPh>
    <rPh sb="109" eb="112">
      <t>フカケツ</t>
    </rPh>
    <rPh sb="113" eb="115">
      <t>キョドウ</t>
    </rPh>
    <rPh sb="115" eb="117">
      <t>カクニン</t>
    </rPh>
    <rPh sb="118" eb="120">
      <t>タイオウ</t>
    </rPh>
    <rPh sb="120" eb="122">
      <t>ソウサ</t>
    </rPh>
    <rPh sb="122" eb="123">
      <t>トウ</t>
    </rPh>
    <rPh sb="124" eb="125">
      <t>カカ</t>
    </rPh>
    <rPh sb="133" eb="135">
      <t>キノウ</t>
    </rPh>
    <rPh sb="135" eb="137">
      <t>キョウカ</t>
    </rPh>
    <rPh sb="145" eb="147">
      <t>カイゾウ</t>
    </rPh>
    <rPh sb="149" eb="150">
      <t>オコナ</t>
    </rPh>
    <phoneticPr fontId="27"/>
  </si>
  <si>
    <t>放射線モニタリングデータ統合システム上で運用中の放射線モニタリング情報のポータルサイト日本語版において、長期にわたるコンテンツ追加・更新作業により、コンテンツ数が増大した結果、組織内外の利用者から、「目的の情報にアクセスするのが困難である。」という意見が散見されるようになった。この問題を解決するために、平成29年度に実施したヒューリスティック評価の結果を基にサイトの階層構造を見直し、利用者目線で目的の情報にアクセスしやすいサイトとなるよう改善を行う。</t>
    <phoneticPr fontId="27"/>
  </si>
  <si>
    <t>放射線モニタリングデータ統合システム上で運用中の放射線モニタリング情報公開サイト（以下「公開サイト」という。）においては、公開情報のみを扱っているため、通信の暗号化は行っていない。しかし、近年のインターネットにおけるセキュリティ意識の高まりを受け、政府機関等の全Webサイトにおける通信の暗号化を義務付ける方針が政府から打ち出された。
上記方針に則し、本公開サイトを常時SSL化することにより、通信を保護し、なりすましや盗聴を防止することにより、サイトのセキュリティを向上させる。</t>
    <phoneticPr fontId="27"/>
  </si>
  <si>
    <t>株式会社
Kaspersky Labs Japan
代表取締役社長
川合　林太郎</t>
    <rPh sb="0" eb="4">
      <t>カブシキガイシャ</t>
    </rPh>
    <rPh sb="26" eb="33">
      <t>ダイヒョウトリシマリヤクシャチョウ</t>
    </rPh>
    <phoneticPr fontId="30"/>
  </si>
  <si>
    <t>東京都千代田区外神田3-12-8</t>
    <rPh sb="0" eb="3">
      <t>トウキョウト</t>
    </rPh>
    <rPh sb="3" eb="7">
      <t>チヨダク</t>
    </rPh>
    <rPh sb="7" eb="10">
      <t>ソトカンダ</t>
    </rPh>
    <phoneticPr fontId="30"/>
  </si>
  <si>
    <t>株式会社
三菱総合研究所
代表取締役社長
森崎　孝</t>
    <rPh sb="0" eb="4">
      <t>カブシキガイシャ</t>
    </rPh>
    <rPh sb="5" eb="7">
      <t>ミツビシ</t>
    </rPh>
    <rPh sb="7" eb="9">
      <t>ソウゴウ</t>
    </rPh>
    <rPh sb="9" eb="12">
      <t>ケンキュウジョ</t>
    </rPh>
    <rPh sb="13" eb="20">
      <t>ダイヒョウトリシマリヤクシャチョウ</t>
    </rPh>
    <rPh sb="21" eb="23">
      <t>モリサキ</t>
    </rPh>
    <rPh sb="24" eb="25">
      <t>タカシ</t>
    </rPh>
    <phoneticPr fontId="1"/>
  </si>
  <si>
    <t>東京都千代田区永田町2-10-3</t>
    <rPh sb="0" eb="3">
      <t>トウキョウト</t>
    </rPh>
    <rPh sb="3" eb="7">
      <t>チヨダク</t>
    </rPh>
    <rPh sb="7" eb="9">
      <t>ナガタ</t>
    </rPh>
    <rPh sb="9" eb="10">
      <t>マチ</t>
    </rPh>
    <phoneticPr fontId="27"/>
  </si>
  <si>
    <t>富士通株式会社
TC統括営業部
第三営業部長
青野　考</t>
    <rPh sb="0" eb="3">
      <t>フジツウ</t>
    </rPh>
    <rPh sb="3" eb="5">
      <t>カブシキ</t>
    </rPh>
    <rPh sb="5" eb="7">
      <t>カイシャ</t>
    </rPh>
    <phoneticPr fontId="27"/>
  </si>
  <si>
    <t>東京都港区東新橋1-5-2
汐留シティセンター</t>
    <phoneticPr fontId="27"/>
  </si>
  <si>
    <t>国立大学法人
筑波大学
分任契約担当役 研究担当副学長 
木越 英夫</t>
    <rPh sb="7" eb="9">
      <t>ツクバ</t>
    </rPh>
    <rPh sb="9" eb="11">
      <t>ダイガク</t>
    </rPh>
    <phoneticPr fontId="27"/>
  </si>
  <si>
    <t>茨城県つくば市天王台一丁目1番1号</t>
    <rPh sb="0" eb="3">
      <t>イバラキケン</t>
    </rPh>
    <rPh sb="6" eb="7">
      <t>シ</t>
    </rPh>
    <rPh sb="7" eb="10">
      <t>テンノウダイ</t>
    </rPh>
    <rPh sb="10" eb="13">
      <t>イッチョウメ</t>
    </rPh>
    <rPh sb="14" eb="15">
      <t>バン</t>
    </rPh>
    <rPh sb="16" eb="17">
      <t>ゴウ</t>
    </rPh>
    <phoneticPr fontId="27"/>
  </si>
  <si>
    <t>東京都港区東新橋1-5-2
汐留シティセンター</t>
    <phoneticPr fontId="27"/>
  </si>
  <si>
    <t>&gt;&gt;PP部門ご担当者様
秘密随契理由の記載を御願いいたします。</t>
    <rPh sb="4" eb="6">
      <t>ブモン</t>
    </rPh>
    <rPh sb="7" eb="10">
      <t>タントウシャ</t>
    </rPh>
    <rPh sb="10" eb="11">
      <t>サマ</t>
    </rPh>
    <rPh sb="12" eb="14">
      <t>ヒミツ</t>
    </rPh>
    <rPh sb="14" eb="16">
      <t>ズイケイ</t>
    </rPh>
    <rPh sb="16" eb="18">
      <t>リユウ</t>
    </rPh>
    <rPh sb="19" eb="21">
      <t>キサイ</t>
    </rPh>
    <rPh sb="22" eb="24">
      <t>オネガ</t>
    </rPh>
    <phoneticPr fontId="5"/>
  </si>
  <si>
    <t>―</t>
  </si>
  <si>
    <t>平成30年度　第3四半期（30年10月～12月）</t>
    <rPh sb="7" eb="8">
      <t>ダイ</t>
    </rPh>
    <rPh sb="9" eb="12">
      <t>シハンキ</t>
    </rPh>
    <rPh sb="15" eb="16">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</si>
</sst>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6"/>
      <name val="ＭＳ Ｐゴシック"/>
      <family val="3"/>
      <charset val="128"/>
      <scheme val="minor"/>
    </font>
    <font>
      <b/>
      <sz val="14"/>
      <name val="ＭＳ Ｐゴシック"/>
      <family val="3"/>
      <charset val="128"/>
    </font>
    <font>
      <sz val="14"/>
      <color theme="1"/>
      <name val="ＭＳ Ｐゴシック"/>
      <family val="3"/>
      <charset val="128"/>
    </font>
    <font>
      <sz val="12"/>
      <color theme="0" tint="-0.499984740745262"/>
      <name val="ＭＳ Ｐ明朝"/>
      <family val="1"/>
      <charset val="128"/>
    </font>
    <font>
      <sz val="14"/>
      <color rgb="FFFF0000"/>
      <name val="ＭＳ Ｐゴシック"/>
      <family val="3"/>
      <charset val="128"/>
    </font>
    <font>
      <b/>
      <sz val="14"/>
      <color theme="1"/>
      <name val="ＭＳ Ｐゴシック"/>
      <family val="3"/>
      <charset val="128"/>
    </font>
    <font>
      <sz val="14"/>
      <color rgb="FF000000"/>
      <name val="ＭＳ Ｐゴシック"/>
      <family val="3"/>
      <charset val="128"/>
    </font>
    <font>
      <b/>
      <sz val="12"/>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4" fillId="0" borderId="0">
      <alignment vertical="center"/>
    </xf>
    <xf numFmtId="0" fontId="25" fillId="32" borderId="0" applyNumberFormat="0" applyBorder="0" applyAlignment="0" applyProtection="0">
      <alignment vertical="center"/>
    </xf>
    <xf numFmtId="9" fontId="9" fillId="0" borderId="0" applyFont="0" applyFill="0" applyBorder="0" applyAlignment="0" applyProtection="0">
      <alignment vertical="center"/>
    </xf>
  </cellStyleXfs>
  <cellXfs count="91">
    <xf numFmtId="0" fontId="0" fillId="0" borderId="0" xfId="0">
      <alignment vertical="center"/>
    </xf>
    <xf numFmtId="0" fontId="8" fillId="0" borderId="17" xfId="0" applyFont="1" applyFill="1" applyBorder="1" applyAlignment="1">
      <alignment horizontal="center" vertical="center" wrapText="1"/>
    </xf>
    <xf numFmtId="0" fontId="6" fillId="34" borderId="1" xfId="0" applyFont="1" applyFill="1" applyBorder="1" applyAlignment="1">
      <alignment vertical="center" wrapText="1"/>
    </xf>
    <xf numFmtId="9"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4" borderId="1" xfId="0" applyNumberFormat="1" applyFont="1" applyFill="1" applyBorder="1" applyAlignment="1">
      <alignment vertical="center" wrapText="1"/>
    </xf>
    <xf numFmtId="0" fontId="6" fillId="0" borderId="15" xfId="0" applyFont="1" applyFill="1" applyBorder="1" applyAlignment="1">
      <alignment horizontal="center" vertical="center" wrapText="1"/>
    </xf>
    <xf numFmtId="0" fontId="6" fillId="33" borderId="1" xfId="0" applyFont="1" applyFill="1" applyBorder="1" applyAlignment="1">
      <alignment vertical="top" wrapText="1"/>
    </xf>
    <xf numFmtId="14" fontId="6" fillId="0" borderId="17" xfId="34" applyNumberFormat="1" applyFont="1" applyFill="1" applyBorder="1" applyAlignment="1" applyProtection="1">
      <alignment vertical="center" wrapText="1"/>
      <protection locked="0"/>
    </xf>
    <xf numFmtId="0" fontId="6" fillId="0" borderId="17" xfId="47" applyNumberFormat="1" applyFont="1" applyFill="1" applyBorder="1" applyAlignment="1" applyProtection="1">
      <alignment vertical="center" wrapText="1"/>
      <protection locked="0"/>
    </xf>
    <xf numFmtId="176" fontId="6" fillId="0" borderId="25" xfId="47" applyNumberFormat="1" applyFont="1" applyFill="1" applyBorder="1" applyAlignment="1" applyProtection="1">
      <alignment vertical="center" shrinkToFit="1"/>
      <protection locked="0"/>
    </xf>
    <xf numFmtId="3" fontId="6" fillId="0" borderId="17" xfId="34" applyNumberFormat="1" applyFont="1" applyFill="1" applyBorder="1" applyAlignment="1" applyProtection="1">
      <alignment vertical="center"/>
      <protection locked="0"/>
    </xf>
    <xf numFmtId="14" fontId="6" fillId="0" borderId="17" xfId="47" applyNumberFormat="1" applyFont="1" applyFill="1" applyBorder="1" applyAlignment="1" applyProtection="1">
      <alignment vertical="center" wrapText="1"/>
      <protection locked="0"/>
    </xf>
    <xf numFmtId="0" fontId="29" fillId="33" borderId="24" xfId="0" applyFont="1" applyFill="1" applyBorder="1" applyAlignment="1">
      <alignment vertical="top" wrapText="1"/>
    </xf>
    <xf numFmtId="3" fontId="28" fillId="0" borderId="17" xfId="34" applyNumberFormat="1" applyFont="1" applyFill="1" applyBorder="1" applyAlignment="1" applyProtection="1">
      <alignment vertical="center"/>
      <protection locked="0"/>
    </xf>
    <xf numFmtId="0" fontId="6" fillId="0" borderId="15" xfId="0" applyFont="1" applyFill="1" applyBorder="1" applyAlignment="1">
      <alignment vertical="center" wrapText="1"/>
    </xf>
    <xf numFmtId="0" fontId="6" fillId="0" borderId="17" xfId="0" applyFont="1" applyFill="1" applyBorder="1" applyAlignment="1">
      <alignment vertical="center" wrapText="1"/>
    </xf>
    <xf numFmtId="0" fontId="6" fillId="0" borderId="1" xfId="0" applyFont="1" applyFill="1" applyBorder="1" applyAlignment="1">
      <alignment vertical="center" wrapText="1"/>
    </xf>
    <xf numFmtId="0" fontId="29" fillId="0" borderId="26" xfId="0" applyFont="1" applyFill="1" applyBorder="1" applyAlignment="1">
      <alignment vertical="center" wrapText="1"/>
    </xf>
    <xf numFmtId="0" fontId="29" fillId="0" borderId="27" xfId="0" applyFont="1" applyFill="1" applyBorder="1" applyAlignment="1">
      <alignment vertical="top" wrapText="1"/>
    </xf>
    <xf numFmtId="0" fontId="6" fillId="0" borderId="28" xfId="0" applyFont="1" applyFill="1" applyBorder="1" applyAlignment="1">
      <alignment vertical="center" wrapText="1"/>
    </xf>
    <xf numFmtId="14" fontId="6" fillId="0" borderId="27" xfId="47" applyNumberFormat="1" applyFont="1" applyFill="1" applyBorder="1" applyAlignment="1" applyProtection="1">
      <alignment vertical="center" wrapText="1"/>
      <protection locked="0"/>
    </xf>
    <xf numFmtId="0" fontId="6" fillId="0" borderId="27" xfId="47" applyNumberFormat="1" applyFont="1" applyFill="1" applyBorder="1" applyAlignment="1" applyProtection="1">
      <alignment vertical="center" wrapText="1"/>
      <protection locked="0"/>
    </xf>
    <xf numFmtId="3" fontId="6" fillId="0" borderId="27" xfId="34" applyNumberFormat="1" applyFont="1" applyFill="1" applyBorder="1" applyAlignment="1" applyProtection="1">
      <alignment vertical="center"/>
      <protection locked="0"/>
    </xf>
    <xf numFmtId="3" fontId="28" fillId="0" borderId="27" xfId="34" applyNumberFormat="1" applyFont="1" applyFill="1" applyBorder="1" applyAlignment="1" applyProtection="1">
      <alignment vertical="center" wrapText="1"/>
      <protection locked="0"/>
    </xf>
    <xf numFmtId="9" fontId="6" fillId="0" borderId="27" xfId="49"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34" borderId="27" xfId="0" applyNumberFormat="1" applyFont="1" applyFill="1" applyBorder="1" applyAlignment="1">
      <alignment vertical="center" wrapText="1"/>
    </xf>
    <xf numFmtId="0" fontId="6" fillId="0" borderId="29" xfId="0" applyFont="1" applyFill="1" applyBorder="1" applyAlignment="1">
      <alignment horizontal="center" vertical="center" wrapText="1"/>
    </xf>
    <xf numFmtId="0" fontId="6" fillId="0" borderId="30" xfId="47" applyNumberFormat="1" applyFont="1" applyFill="1" applyBorder="1" applyAlignment="1" applyProtection="1">
      <alignment vertical="center" wrapText="1"/>
      <protection locked="0"/>
    </xf>
    <xf numFmtId="0" fontId="6" fillId="0" borderId="31" xfId="47" applyNumberFormat="1" applyFont="1" applyFill="1" applyBorder="1" applyAlignment="1" applyProtection="1">
      <alignment vertical="center" wrapText="1"/>
      <protection locked="0"/>
    </xf>
    <xf numFmtId="176" fontId="6" fillId="0" borderId="17" xfId="47" applyNumberFormat="1" applyFont="1" applyFill="1" applyBorder="1" applyAlignment="1" applyProtection="1">
      <alignment vertical="center" shrinkToFit="1"/>
      <protection locked="0"/>
    </xf>
    <xf numFmtId="176" fontId="6" fillId="0" borderId="27" xfId="47" applyNumberFormat="1" applyFont="1" applyFill="1" applyBorder="1" applyAlignment="1" applyProtection="1">
      <alignment vertical="center" shrinkToFit="1"/>
      <protection locked="0"/>
    </xf>
    <xf numFmtId="0" fontId="6" fillId="33" borderId="32" xfId="0" applyFont="1" applyFill="1" applyBorder="1" applyAlignment="1">
      <alignment vertical="center" wrapText="1"/>
    </xf>
    <xf numFmtId="0" fontId="29" fillId="33" borderId="3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46" applyFont="1" applyFill="1" applyAlignment="1">
      <alignment horizontal="center" vertical="center" wrapText="1"/>
    </xf>
    <xf numFmtId="0" fontId="29" fillId="0" borderId="0" xfId="0" applyFont="1" applyFill="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vertical="center" wrapText="1"/>
    </xf>
    <xf numFmtId="0" fontId="31" fillId="0" borderId="0" xfId="0" applyFont="1" applyFill="1" applyBorder="1" applyAlignment="1">
      <alignment horizontal="center" vertical="center" wrapText="1"/>
    </xf>
    <xf numFmtId="0" fontId="29" fillId="0" borderId="0" xfId="0" applyFont="1" applyFill="1" applyAlignment="1">
      <alignment horizontal="right" vertical="center" wrapText="1"/>
    </xf>
    <xf numFmtId="0" fontId="28" fillId="0" borderId="0" xfId="46" applyFont="1" applyFill="1" applyAlignment="1">
      <alignment horizontal="center" vertical="center" wrapText="1"/>
    </xf>
    <xf numFmtId="0" fontId="6" fillId="0" borderId="0" xfId="46" applyFont="1" applyFill="1" applyAlignment="1">
      <alignment vertical="center" wrapText="1"/>
    </xf>
    <xf numFmtId="0" fontId="32" fillId="0" borderId="0" xfId="0" applyFont="1" applyFill="1" applyAlignment="1">
      <alignment horizontal="left" vertical="center"/>
    </xf>
    <xf numFmtId="0" fontId="32" fillId="0" borderId="0" xfId="0" applyFont="1" applyFill="1" applyAlignment="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32" fillId="0" borderId="2"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2" xfId="0" applyFont="1" applyFill="1" applyBorder="1" applyAlignment="1">
      <alignment vertical="center" wrapText="1"/>
    </xf>
    <xf numFmtId="0" fontId="31" fillId="0" borderId="2" xfId="0" applyFont="1" applyFill="1" applyBorder="1" applyAlignment="1">
      <alignment horizontal="center" vertical="center" wrapText="1"/>
    </xf>
    <xf numFmtId="177" fontId="6" fillId="0" borderId="25" xfId="47" applyNumberFormat="1" applyFont="1" applyFill="1" applyBorder="1" applyAlignment="1" applyProtection="1">
      <alignment vertical="center" shrinkToFit="1"/>
      <protection locked="0"/>
    </xf>
    <xf numFmtId="177" fontId="6" fillId="0" borderId="25" xfId="47" applyNumberFormat="1" applyFont="1" applyFill="1" applyBorder="1" applyAlignment="1" applyProtection="1">
      <alignment vertical="center"/>
      <protection locked="0"/>
    </xf>
    <xf numFmtId="177" fontId="6" fillId="0" borderId="25" xfId="47" applyNumberFormat="1" applyFont="1" applyFill="1" applyBorder="1" applyAlignment="1" applyProtection="1">
      <alignment vertical="center" wrapText="1"/>
      <protection locked="0"/>
    </xf>
    <xf numFmtId="177" fontId="6" fillId="0" borderId="35" xfId="47" applyNumberFormat="1" applyFont="1" applyFill="1" applyBorder="1" applyAlignment="1" applyProtection="1">
      <alignment vertical="center" shrinkToFit="1"/>
      <protection locked="0"/>
    </xf>
    <xf numFmtId="0" fontId="6" fillId="0" borderId="0" xfId="0" applyFont="1" applyFill="1">
      <alignment vertical="center"/>
    </xf>
    <xf numFmtId="0" fontId="6" fillId="0" borderId="16" xfId="0" applyFont="1" applyFill="1" applyBorder="1" applyAlignment="1">
      <alignment vertical="center" wrapText="1"/>
    </xf>
    <xf numFmtId="0" fontId="6" fillId="0" borderId="33" xfId="0" applyFont="1" applyFill="1" applyBorder="1" applyAlignment="1">
      <alignment vertical="center" wrapText="1"/>
    </xf>
    <xf numFmtId="0" fontId="29" fillId="0" borderId="1" xfId="0" applyFont="1" applyFill="1" applyBorder="1" applyAlignment="1">
      <alignment vertical="top" wrapText="1"/>
    </xf>
    <xf numFmtId="0" fontId="29" fillId="0" borderId="33" xfId="0" applyFont="1" applyFill="1" applyBorder="1" applyAlignment="1">
      <alignment vertical="center" wrapText="1"/>
    </xf>
    <xf numFmtId="3" fontId="6" fillId="0" borderId="17" xfId="47" applyNumberFormat="1" applyFont="1" applyFill="1" applyBorder="1" applyAlignment="1" applyProtection="1">
      <alignment vertical="center" wrapText="1"/>
      <protection locked="0"/>
    </xf>
    <xf numFmtId="0" fontId="6" fillId="0" borderId="34" xfId="0" applyFont="1" applyFill="1" applyBorder="1" applyAlignment="1">
      <alignment vertical="center" wrapText="1"/>
    </xf>
    <xf numFmtId="0" fontId="6" fillId="0" borderId="17" xfId="0" applyNumberFormat="1" applyFont="1" applyFill="1" applyBorder="1" applyAlignment="1" applyProtection="1">
      <alignment vertical="top" wrapText="1"/>
      <protection locked="0"/>
    </xf>
    <xf numFmtId="0" fontId="6" fillId="0" borderId="34" xfId="0" applyNumberFormat="1" applyFont="1" applyFill="1" applyBorder="1" applyAlignment="1" applyProtection="1">
      <alignment vertical="center" wrapText="1"/>
      <protection locked="0"/>
    </xf>
    <xf numFmtId="3" fontId="33" fillId="0" borderId="17" xfId="0" applyNumberFormat="1" applyFont="1" applyFill="1" applyBorder="1">
      <alignment vertical="center"/>
    </xf>
    <xf numFmtId="0" fontId="29" fillId="0" borderId="32" xfId="0" applyFont="1" applyFill="1" applyBorder="1" applyAlignment="1">
      <alignment vertical="center" wrapText="1"/>
    </xf>
    <xf numFmtId="0" fontId="6" fillId="0" borderId="1" xfId="0" applyNumberFormat="1" applyFont="1" applyFill="1" applyBorder="1" applyAlignment="1" applyProtection="1">
      <alignment vertical="top" wrapText="1"/>
      <protection locked="0"/>
    </xf>
    <xf numFmtId="0" fontId="6" fillId="0" borderId="17" xfId="0" applyFont="1" applyFill="1" applyBorder="1" applyAlignment="1">
      <alignment vertical="top" wrapText="1"/>
    </xf>
    <xf numFmtId="3" fontId="28" fillId="0" borderId="1" xfId="34" applyNumberFormat="1" applyFont="1" applyFill="1" applyBorder="1" applyAlignment="1" applyProtection="1">
      <alignment vertical="center" wrapText="1"/>
      <protection locked="0"/>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34" borderId="3" xfId="0" applyNumberFormat="1" applyFont="1" applyFill="1" applyBorder="1" applyAlignment="1">
      <alignment horizontal="center" vertical="center" wrapText="1"/>
    </xf>
    <xf numFmtId="0" fontId="6" fillId="34" borderId="19" xfId="0" applyNumberFormat="1" applyFont="1" applyFill="1" applyBorder="1" applyAlignment="1">
      <alignment horizontal="center" vertical="center" wrapText="1"/>
    </xf>
    <xf numFmtId="0" fontId="6" fillId="0" borderId="0" xfId="46"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3" xfId="46" applyFont="1" applyFill="1" applyBorder="1" applyAlignment="1">
      <alignment horizontal="center" vertical="center" wrapText="1"/>
    </xf>
    <xf numFmtId="0" fontId="6" fillId="0" borderId="19" xfId="46"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9" xfId="0" applyFont="1" applyFill="1" applyBorder="1" applyAlignment="1">
      <alignment horizontal="center" vertical="center" wrapText="1"/>
    </xf>
    <xf numFmtId="38" fontId="6" fillId="0" borderId="3" xfId="34" applyFont="1" applyFill="1" applyBorder="1" applyAlignment="1">
      <alignment horizontal="center" vertical="center" wrapText="1"/>
    </xf>
    <xf numFmtId="38" fontId="6" fillId="0" borderId="19" xfId="34" applyFont="1" applyFill="1" applyBorder="1" applyAlignment="1">
      <alignment horizontal="center" vertical="center" wrapText="1"/>
    </xf>
    <xf numFmtId="0" fontId="8" fillId="0" borderId="3" xfId="46" applyFont="1" applyFill="1" applyBorder="1" applyAlignment="1">
      <alignment horizontal="center" vertical="center" wrapText="1"/>
    </xf>
    <xf numFmtId="0" fontId="8" fillId="0" borderId="19" xfId="46" applyFont="1" applyFill="1" applyBorder="1" applyAlignment="1">
      <alignment horizontal="center" vertical="center" wrapText="1"/>
    </xf>
    <xf numFmtId="0" fontId="34" fillId="0" borderId="0" xfId="46" applyFont="1"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461"/>
  <sheetViews>
    <sheetView tabSelected="1" view="pageBreakPreview" zoomScale="60" zoomScaleNormal="100" workbookViewId="0">
      <selection activeCell="A5" sqref="A5"/>
    </sheetView>
  </sheetViews>
  <sheetFormatPr defaultRowHeight="17.25" x14ac:dyDescent="0.15"/>
  <cols>
    <col min="1" max="1" width="20.625" style="38" customWidth="1"/>
    <col min="2" max="2" width="30.625" style="38" customWidth="1"/>
    <col min="3" max="3" width="20.625" style="38" customWidth="1"/>
    <col min="4" max="4" width="20.625" style="40" customWidth="1"/>
    <col min="5" max="7" width="20.625" style="38" customWidth="1"/>
    <col min="8" max="8" width="29" style="39" customWidth="1"/>
    <col min="9" max="10" width="20.625" style="38" customWidth="1"/>
    <col min="11" max="14" width="20.625" style="40" customWidth="1"/>
    <col min="15" max="15" width="20.625" style="38" customWidth="1"/>
    <col min="16" max="17" width="15.625" style="38" customWidth="1"/>
    <col min="18" max="16384" width="9" style="38"/>
  </cols>
  <sheetData>
    <row r="1" spans="1:17" x14ac:dyDescent="0.15">
      <c r="C1" s="39"/>
      <c r="I1" s="41"/>
      <c r="J1" s="41"/>
      <c r="M1" s="42"/>
      <c r="N1" s="42"/>
      <c r="Q1" s="43" t="s">
        <v>8</v>
      </c>
    </row>
    <row r="2" spans="1:17" ht="54" customHeight="1" x14ac:dyDescent="0.15">
      <c r="A2" s="77" t="s">
        <v>0</v>
      </c>
      <c r="B2" s="77"/>
      <c r="C2" s="77"/>
      <c r="D2" s="77"/>
      <c r="E2" s="77"/>
      <c r="F2" s="77"/>
      <c r="G2" s="77"/>
      <c r="H2" s="77"/>
      <c r="I2" s="77"/>
      <c r="J2" s="77"/>
      <c r="K2" s="77"/>
      <c r="L2" s="77"/>
      <c r="M2" s="77"/>
      <c r="N2" s="77"/>
      <c r="O2" s="77"/>
      <c r="P2" s="77"/>
      <c r="Q2" s="77"/>
    </row>
    <row r="3" spans="1:17" ht="29.25" customHeight="1" x14ac:dyDescent="0.15">
      <c r="A3" s="90" t="s">
        <v>16</v>
      </c>
      <c r="B3" s="44"/>
      <c r="C3" s="37"/>
      <c r="D3" s="37"/>
      <c r="E3" s="37"/>
      <c r="F3" s="37"/>
      <c r="G3" s="37"/>
      <c r="H3" s="45"/>
      <c r="I3" s="37"/>
      <c r="J3" s="37"/>
      <c r="K3" s="37"/>
      <c r="L3" s="37"/>
      <c r="M3" s="37"/>
      <c r="N3" s="37"/>
      <c r="O3" s="37"/>
      <c r="P3" s="37"/>
      <c r="Q3" s="41"/>
    </row>
    <row r="4" spans="1:17" ht="20.100000000000001" customHeight="1" x14ac:dyDescent="0.15">
      <c r="A4" s="46" t="s">
        <v>67</v>
      </c>
      <c r="B4" s="47"/>
      <c r="C4" s="48"/>
      <c r="D4" s="48"/>
      <c r="E4" s="48"/>
      <c r="F4" s="48"/>
      <c r="G4" s="48"/>
      <c r="H4" s="49"/>
      <c r="I4" s="48"/>
      <c r="J4" s="48"/>
      <c r="K4" s="48"/>
      <c r="L4" s="48"/>
      <c r="M4" s="48"/>
      <c r="N4" s="48"/>
      <c r="O4" s="48"/>
      <c r="P4" s="48"/>
      <c r="Q4" s="41"/>
    </row>
    <row r="5" spans="1:17" ht="20.100000000000001" customHeight="1" thickBot="1" x14ac:dyDescent="0.2">
      <c r="A5" s="50" t="s">
        <v>10</v>
      </c>
      <c r="B5" s="51"/>
      <c r="C5" s="51"/>
      <c r="D5" s="51"/>
      <c r="E5" s="51"/>
      <c r="F5" s="51"/>
      <c r="G5" s="51"/>
      <c r="H5" s="52"/>
      <c r="I5" s="51"/>
      <c r="J5" s="51"/>
      <c r="K5" s="51"/>
      <c r="L5" s="51"/>
      <c r="M5" s="53"/>
      <c r="N5" s="53"/>
      <c r="O5" s="51"/>
      <c r="P5" s="51"/>
      <c r="Q5" s="52"/>
    </row>
    <row r="6" spans="1:17" ht="20.100000000000001" customHeight="1" x14ac:dyDescent="0.15">
      <c r="A6" s="80" t="s">
        <v>13</v>
      </c>
      <c r="B6" s="82" t="s">
        <v>15</v>
      </c>
      <c r="C6" s="84" t="s">
        <v>11</v>
      </c>
      <c r="D6" s="82" t="s">
        <v>1</v>
      </c>
      <c r="E6" s="84" t="s">
        <v>17</v>
      </c>
      <c r="F6" s="84" t="s">
        <v>18</v>
      </c>
      <c r="G6" s="84" t="s">
        <v>19</v>
      </c>
      <c r="H6" s="84" t="s">
        <v>12</v>
      </c>
      <c r="I6" s="86" t="s">
        <v>2</v>
      </c>
      <c r="J6" s="88" t="s">
        <v>3</v>
      </c>
      <c r="K6" s="82" t="s">
        <v>4</v>
      </c>
      <c r="L6" s="72" t="s">
        <v>20</v>
      </c>
      <c r="M6" s="73"/>
      <c r="N6" s="73"/>
      <c r="O6" s="74"/>
      <c r="P6" s="75" t="s">
        <v>14</v>
      </c>
      <c r="Q6" s="78" t="s">
        <v>5</v>
      </c>
    </row>
    <row r="7" spans="1:17" ht="69.95" customHeight="1" x14ac:dyDescent="0.15">
      <c r="A7" s="81"/>
      <c r="B7" s="83"/>
      <c r="C7" s="85"/>
      <c r="D7" s="83"/>
      <c r="E7" s="85"/>
      <c r="F7" s="85"/>
      <c r="G7" s="85"/>
      <c r="H7" s="85"/>
      <c r="I7" s="87"/>
      <c r="J7" s="89"/>
      <c r="K7" s="83"/>
      <c r="L7" s="1" t="s">
        <v>21</v>
      </c>
      <c r="M7" s="1" t="s">
        <v>6</v>
      </c>
      <c r="N7" s="1" t="s">
        <v>7</v>
      </c>
      <c r="O7" s="1" t="s">
        <v>9</v>
      </c>
      <c r="P7" s="76"/>
      <c r="Q7" s="79"/>
    </row>
    <row r="8" spans="1:17" ht="228" customHeight="1" x14ac:dyDescent="0.15">
      <c r="A8" s="68" t="s">
        <v>47</v>
      </c>
      <c r="B8" s="61" t="s">
        <v>54</v>
      </c>
      <c r="C8" s="16" t="s">
        <v>24</v>
      </c>
      <c r="D8" s="12">
        <v>43419</v>
      </c>
      <c r="E8" s="9" t="s">
        <v>60</v>
      </c>
      <c r="F8" s="9" t="s">
        <v>61</v>
      </c>
      <c r="G8" s="54">
        <v>1020001071491</v>
      </c>
      <c r="H8" s="17" t="s">
        <v>38</v>
      </c>
      <c r="I8" s="63">
        <v>29731185</v>
      </c>
      <c r="J8" s="63">
        <v>27655563</v>
      </c>
      <c r="K8" s="3">
        <f t="shared" ref="K8:K16" si="0">ROUNDDOWN(J8/I8,3)</f>
        <v>0.93</v>
      </c>
      <c r="L8" s="4" t="s">
        <v>22</v>
      </c>
      <c r="M8" s="4" t="s">
        <v>27</v>
      </c>
      <c r="N8" s="4" t="s">
        <v>22</v>
      </c>
      <c r="O8" s="4" t="s">
        <v>22</v>
      </c>
      <c r="P8" s="2" t="s">
        <v>36</v>
      </c>
      <c r="Q8" s="6"/>
    </row>
    <row r="9" spans="1:17" ht="200.1" customHeight="1" x14ac:dyDescent="0.15">
      <c r="A9" s="33" t="s">
        <v>40</v>
      </c>
      <c r="B9" s="7" t="s">
        <v>41</v>
      </c>
      <c r="C9" s="17" t="s">
        <v>24</v>
      </c>
      <c r="D9" s="8">
        <v>43374</v>
      </c>
      <c r="E9" s="9" t="s">
        <v>45</v>
      </c>
      <c r="F9" s="9" t="s">
        <v>44</v>
      </c>
      <c r="G9" s="10">
        <v>2220005002604</v>
      </c>
      <c r="H9" s="17" t="s">
        <v>38</v>
      </c>
      <c r="I9" s="11">
        <v>12903618</v>
      </c>
      <c r="J9" s="71">
        <v>12903618</v>
      </c>
      <c r="K9" s="3">
        <f t="shared" si="0"/>
        <v>1</v>
      </c>
      <c r="L9" s="4" t="s">
        <v>22</v>
      </c>
      <c r="M9" s="4" t="s">
        <v>22</v>
      </c>
      <c r="N9" s="4" t="s">
        <v>22</v>
      </c>
      <c r="O9" s="4" t="s">
        <v>22</v>
      </c>
      <c r="P9" s="2" t="s">
        <v>66</v>
      </c>
      <c r="Q9" s="15"/>
    </row>
    <row r="10" spans="1:17" ht="200.1" customHeight="1" x14ac:dyDescent="0.15">
      <c r="A10" s="62" t="s">
        <v>48</v>
      </c>
      <c r="B10" s="61" t="s">
        <v>52</v>
      </c>
      <c r="C10" s="17" t="s">
        <v>24</v>
      </c>
      <c r="D10" s="12">
        <v>43430</v>
      </c>
      <c r="E10" s="9" t="s">
        <v>62</v>
      </c>
      <c r="F10" s="9" t="s">
        <v>63</v>
      </c>
      <c r="G10" s="56">
        <v>5050005005266</v>
      </c>
      <c r="H10" s="17" t="s">
        <v>38</v>
      </c>
      <c r="I10" s="11">
        <v>11537246</v>
      </c>
      <c r="J10" s="11">
        <v>11537246</v>
      </c>
      <c r="K10" s="3">
        <f t="shared" si="0"/>
        <v>1</v>
      </c>
      <c r="L10" s="4" t="s">
        <v>22</v>
      </c>
      <c r="M10" s="4" t="s">
        <v>22</v>
      </c>
      <c r="N10" s="4" t="s">
        <v>22</v>
      </c>
      <c r="O10" s="4" t="s">
        <v>22</v>
      </c>
      <c r="P10" s="5" t="s">
        <v>66</v>
      </c>
      <c r="Q10" s="6"/>
    </row>
    <row r="11" spans="1:17" ht="200.1" customHeight="1" x14ac:dyDescent="0.15">
      <c r="A11" s="60" t="s">
        <v>49</v>
      </c>
      <c r="B11" s="69" t="s">
        <v>53</v>
      </c>
      <c r="C11" s="17" t="s">
        <v>24</v>
      </c>
      <c r="D11" s="12">
        <v>43433</v>
      </c>
      <c r="E11" s="9" t="s">
        <v>58</v>
      </c>
      <c r="F11" s="9" t="s">
        <v>59</v>
      </c>
      <c r="G11" s="54">
        <v>6010001030403</v>
      </c>
      <c r="H11" s="17" t="s">
        <v>38</v>
      </c>
      <c r="I11" s="11">
        <v>39229185</v>
      </c>
      <c r="J11" s="11">
        <v>37303200</v>
      </c>
      <c r="K11" s="3">
        <f t="shared" si="0"/>
        <v>0.95</v>
      </c>
      <c r="L11" s="4" t="s">
        <v>22</v>
      </c>
      <c r="M11" s="4" t="s">
        <v>22</v>
      </c>
      <c r="N11" s="4" t="s">
        <v>22</v>
      </c>
      <c r="O11" s="4" t="s">
        <v>22</v>
      </c>
      <c r="P11" s="5" t="s">
        <v>66</v>
      </c>
      <c r="Q11" s="6"/>
    </row>
    <row r="12" spans="1:17" ht="200.1" customHeight="1" x14ac:dyDescent="0.15">
      <c r="A12" s="60" t="s">
        <v>46</v>
      </c>
      <c r="B12" s="61" t="s">
        <v>51</v>
      </c>
      <c r="C12" s="17" t="s">
        <v>24</v>
      </c>
      <c r="D12" s="12">
        <v>43419</v>
      </c>
      <c r="E12" s="9" t="s">
        <v>58</v>
      </c>
      <c r="F12" s="9" t="s">
        <v>59</v>
      </c>
      <c r="G12" s="55">
        <v>6010001030403</v>
      </c>
      <c r="H12" s="17" t="s">
        <v>38</v>
      </c>
      <c r="I12" s="11">
        <v>23319572</v>
      </c>
      <c r="J12" s="11">
        <v>23103252</v>
      </c>
      <c r="K12" s="3">
        <f t="shared" si="0"/>
        <v>0.99</v>
      </c>
      <c r="L12" s="4" t="s">
        <v>22</v>
      </c>
      <c r="M12" s="4" t="s">
        <v>22</v>
      </c>
      <c r="N12" s="4" t="s">
        <v>22</v>
      </c>
      <c r="O12" s="4" t="s">
        <v>22</v>
      </c>
      <c r="P12" s="5" t="s">
        <v>66</v>
      </c>
      <c r="Q12" s="6"/>
    </row>
    <row r="13" spans="1:17" ht="200.1" customHeight="1" x14ac:dyDescent="0.15">
      <c r="A13" s="64" t="s">
        <v>42</v>
      </c>
      <c r="B13" s="70" t="s">
        <v>43</v>
      </c>
      <c r="C13" s="17" t="s">
        <v>24</v>
      </c>
      <c r="D13" s="12">
        <v>43403</v>
      </c>
      <c r="E13" s="9" t="s">
        <v>56</v>
      </c>
      <c r="F13" s="9" t="s">
        <v>57</v>
      </c>
      <c r="G13" s="57">
        <v>2010001072754</v>
      </c>
      <c r="H13" s="17" t="s">
        <v>65</v>
      </c>
      <c r="I13" s="11">
        <v>13055532</v>
      </c>
      <c r="J13" s="11">
        <v>12960000</v>
      </c>
      <c r="K13" s="3">
        <f t="shared" si="0"/>
        <v>0.99199999999999999</v>
      </c>
      <c r="L13" s="4" t="s">
        <v>22</v>
      </c>
      <c r="M13" s="4" t="s">
        <v>22</v>
      </c>
      <c r="N13" s="4" t="s">
        <v>22</v>
      </c>
      <c r="O13" s="4" t="s">
        <v>22</v>
      </c>
      <c r="P13" s="5" t="s">
        <v>36</v>
      </c>
      <c r="Q13" s="6"/>
    </row>
    <row r="14" spans="1:17" ht="228.75" customHeight="1" x14ac:dyDescent="0.15">
      <c r="A14" s="66" t="s">
        <v>50</v>
      </c>
      <c r="B14" s="65" t="s">
        <v>55</v>
      </c>
      <c r="C14" s="17" t="s">
        <v>24</v>
      </c>
      <c r="D14" s="12">
        <v>43446</v>
      </c>
      <c r="E14" s="9" t="s">
        <v>60</v>
      </c>
      <c r="F14" s="9" t="s">
        <v>64</v>
      </c>
      <c r="G14" s="57">
        <v>1020001071491</v>
      </c>
      <c r="H14" s="35" t="s">
        <v>39</v>
      </c>
      <c r="I14" s="67">
        <v>8879943</v>
      </c>
      <c r="J14" s="63">
        <v>8436434</v>
      </c>
      <c r="K14" s="3">
        <f t="shared" si="0"/>
        <v>0.95</v>
      </c>
      <c r="L14" s="4" t="s">
        <v>22</v>
      </c>
      <c r="M14" s="4" t="s">
        <v>27</v>
      </c>
      <c r="N14" s="4" t="s">
        <v>26</v>
      </c>
      <c r="O14" s="4" t="s">
        <v>22</v>
      </c>
      <c r="P14" s="5" t="s">
        <v>36</v>
      </c>
      <c r="Q14" s="6"/>
    </row>
    <row r="15" spans="1:17" ht="200.1" customHeight="1" x14ac:dyDescent="0.15">
      <c r="A15" s="34" t="s">
        <v>28</v>
      </c>
      <c r="B15" s="13" t="s">
        <v>30</v>
      </c>
      <c r="C15" s="17" t="s">
        <v>24</v>
      </c>
      <c r="D15" s="12">
        <v>43283</v>
      </c>
      <c r="E15" s="9" t="s">
        <v>32</v>
      </c>
      <c r="F15" s="29" t="s">
        <v>34</v>
      </c>
      <c r="G15" s="31">
        <v>9020001071492</v>
      </c>
      <c r="H15" s="17" t="s">
        <v>38</v>
      </c>
      <c r="I15" s="11">
        <v>64985401</v>
      </c>
      <c r="J15" s="14">
        <v>64985401</v>
      </c>
      <c r="K15" s="3">
        <f t="shared" si="0"/>
        <v>1</v>
      </c>
      <c r="L15" s="4" t="s">
        <v>22</v>
      </c>
      <c r="M15" s="4" t="s">
        <v>22</v>
      </c>
      <c r="N15" s="4" t="s">
        <v>26</v>
      </c>
      <c r="O15" s="4" t="s">
        <v>22</v>
      </c>
      <c r="P15" s="5" t="s">
        <v>36</v>
      </c>
      <c r="Q15" s="6"/>
    </row>
    <row r="16" spans="1:17" ht="186.75" customHeight="1" thickBot="1" x14ac:dyDescent="0.2">
      <c r="A16" s="18" t="s">
        <v>29</v>
      </c>
      <c r="B16" s="19" t="s">
        <v>31</v>
      </c>
      <c r="C16" s="20" t="s">
        <v>24</v>
      </c>
      <c r="D16" s="21">
        <v>43361</v>
      </c>
      <c r="E16" s="22" t="s">
        <v>33</v>
      </c>
      <c r="F16" s="30" t="s">
        <v>25</v>
      </c>
      <c r="G16" s="32">
        <v>6050005002007</v>
      </c>
      <c r="H16" s="36" t="s">
        <v>39</v>
      </c>
      <c r="I16" s="23">
        <v>10187013</v>
      </c>
      <c r="J16" s="24">
        <v>10187013</v>
      </c>
      <c r="K16" s="25">
        <f t="shared" si="0"/>
        <v>1</v>
      </c>
      <c r="L16" s="26" t="s">
        <v>26</v>
      </c>
      <c r="M16" s="26" t="s">
        <v>26</v>
      </c>
      <c r="N16" s="26" t="s">
        <v>22</v>
      </c>
      <c r="O16" s="26" t="s">
        <v>22</v>
      </c>
      <c r="P16" s="27" t="s">
        <v>35</v>
      </c>
      <c r="Q16" s="28"/>
    </row>
    <row r="17" spans="2:16" x14ac:dyDescent="0.15">
      <c r="B17" s="38" t="s">
        <v>23</v>
      </c>
    </row>
    <row r="18" spans="2:16" x14ac:dyDescent="0.15">
      <c r="P18" s="58"/>
    </row>
    <row r="19" spans="2:16" x14ac:dyDescent="0.15">
      <c r="H19" s="41"/>
      <c r="P19" s="58"/>
    </row>
    <row r="20" spans="2:16" x14ac:dyDescent="0.15">
      <c r="P20" s="58" t="s">
        <v>35</v>
      </c>
    </row>
    <row r="21" spans="2:16" x14ac:dyDescent="0.15">
      <c r="P21" s="58" t="s">
        <v>36</v>
      </c>
    </row>
    <row r="22" spans="2:16" x14ac:dyDescent="0.15">
      <c r="P22" s="38" t="s">
        <v>37</v>
      </c>
    </row>
    <row r="1048460" spans="3:3" ht="18" thickBot="1" x14ac:dyDescent="0.2"/>
    <row r="1048461" spans="3:3" x14ac:dyDescent="0.15">
      <c r="C1048461" s="59"/>
    </row>
  </sheetData>
  <autoFilter ref="A7:Q17"/>
  <mergeCells count="15">
    <mergeCell ref="L6:O6"/>
    <mergeCell ref="P6:P7"/>
    <mergeCell ref="A2:Q2"/>
    <mergeCell ref="Q6:Q7"/>
    <mergeCell ref="A6:A7"/>
    <mergeCell ref="B6:B7"/>
    <mergeCell ref="C6:C7"/>
    <mergeCell ref="D6:D7"/>
    <mergeCell ref="H6:H7"/>
    <mergeCell ref="I6:I7"/>
    <mergeCell ref="J6:J7"/>
    <mergeCell ref="E6:E7"/>
    <mergeCell ref="K6:K7"/>
    <mergeCell ref="G6:G7"/>
    <mergeCell ref="F6:F7"/>
  </mergeCells>
  <phoneticPr fontId="5"/>
  <dataValidations count="3">
    <dataValidation allowBlank="1" showErrorMessage="1" sqref="J8 J15:J16"/>
    <dataValidation type="list" allowBlank="1" showInputMessage="1" showErrorMessage="1" sqref="P8:P16">
      <formula1>$P$20:$P$22</formula1>
    </dataValidation>
    <dataValidation type="list" allowBlank="1" showInputMessage="1" showErrorMessage="1" sqref="I9:I14">
      <formula1>$AE$311:$AE$316</formula1>
    </dataValidation>
  </dataValidations>
  <pageMargins left="0.70866141732283472" right="0.70866141732283472" top="0.74803149606299213" bottom="0.74803149606299213" header="0.31496062992125984" footer="0.31496062992125984"/>
  <pageSetup paperSize="8" scale="55"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63E37A-79FD-4E4B-A587-25D9A5AD49B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30第３四半期委託随契</vt:lpstr>
      <vt:lpstr>Sheet1</vt:lpstr>
      <vt:lpstr>'30第３四半期委託随契'!Print_Area</vt:lpstr>
      <vt:lpstr>'30第３四半期委託随契'!Print_Titles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優太</dc:creator>
  <cp:lastModifiedBy>NSR</cp:lastModifiedBy>
  <cp:lastPrinted>2019-05-21T07:27:02Z</cp:lastPrinted>
  <dcterms:created xsi:type="dcterms:W3CDTF">2012-11-14T23:56:55Z</dcterms:created>
  <dcterms:modified xsi:type="dcterms:W3CDTF">2019-06-20T08:18:55Z</dcterms:modified>
</cp:coreProperties>
</file>