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08審査\⑨予算執行情報公表\予算執行情報公表★H29\第２四半期\③とりまとめ\②HP掲載用（課室名なし）\"/>
    </mc:Choice>
  </mc:AlternateContent>
  <bookViews>
    <workbookView xWindow="255" yWindow="1575" windowWidth="20475" windowHeight="5985"/>
  </bookViews>
  <sheets>
    <sheet name="29第2四半期委託入札" sheetId="11" r:id="rId1"/>
  </sheets>
  <externalReferences>
    <externalReference r:id="rId2"/>
  </externalReferences>
  <definedNames>
    <definedName name="_xlnm._FilterDatabase" localSheetId="0" hidden="1">'29第2四半期委託入札'!$A$7:$P$18</definedName>
    <definedName name="_xlnm.Print_Area" localSheetId="0">'29第2四半期委託入札'!$A$1:$P$18</definedName>
    <definedName name="_xlnm.Print_Titles" localSheetId="0">'29第2四半期委託入札'!$1:$7</definedName>
    <definedName name="契約方法">[1]契約状況コード表!$F$6:$F$9</definedName>
  </definedNames>
  <calcPr calcId="152511"/>
</workbook>
</file>

<file path=xl/calcChain.xml><?xml version="1.0" encoding="utf-8"?>
<calcChain xmlns="http://schemas.openxmlformats.org/spreadsheetml/2006/main">
  <c r="K17" i="11" l="1"/>
  <c r="K15" i="11" l="1"/>
  <c r="K10" i="11"/>
  <c r="K8" i="11"/>
  <c r="K16" i="11" l="1"/>
  <c r="K13" i="11"/>
  <c r="K14" i="11" l="1"/>
  <c r="K11" i="11" l="1"/>
  <c r="K9" i="11" l="1"/>
  <c r="K12" i="11"/>
</calcChain>
</file>

<file path=xl/sharedStrings.xml><?xml version="1.0" encoding="utf-8"?>
<sst xmlns="http://schemas.openxmlformats.org/spreadsheetml/2006/main" count="124" uniqueCount="86">
  <si>
    <t>様式２－３</t>
    <rPh sb="0" eb="2">
      <t>ヨウシキ</t>
    </rPh>
    <phoneticPr fontId="8"/>
  </si>
  <si>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6"/>
  </si>
  <si>
    <t>契約を締結した日</t>
    <rPh sb="0" eb="2">
      <t>ケイヤク</t>
    </rPh>
    <rPh sb="3" eb="5">
      <t>テイケツ</t>
    </rPh>
    <rPh sb="7" eb="8">
      <t>ヒ</t>
    </rPh>
    <phoneticPr fontId="6"/>
  </si>
  <si>
    <t>予定価格（円）</t>
    <rPh sb="0" eb="2">
      <t>ヨテイ</t>
    </rPh>
    <rPh sb="2" eb="4">
      <t>カカク</t>
    </rPh>
    <rPh sb="5" eb="6">
      <t>エン</t>
    </rPh>
    <phoneticPr fontId="6"/>
  </si>
  <si>
    <t>契約金額（円）</t>
    <rPh sb="0" eb="2">
      <t>ケイヤク</t>
    </rPh>
    <rPh sb="2" eb="4">
      <t>キンガク</t>
    </rPh>
    <rPh sb="5" eb="6">
      <t>エン</t>
    </rPh>
    <phoneticPr fontId="6"/>
  </si>
  <si>
    <t>落札率（％）</t>
    <rPh sb="0" eb="2">
      <t>ラクサツ</t>
    </rPh>
    <rPh sb="2" eb="3">
      <t>リツ</t>
    </rPh>
    <phoneticPr fontId="6"/>
  </si>
  <si>
    <t>相手方が公益法人の場合</t>
    <rPh sb="0" eb="3">
      <t>アイテガタ</t>
    </rPh>
    <rPh sb="4" eb="6">
      <t>コウエキ</t>
    </rPh>
    <rPh sb="6" eb="8">
      <t>ホウジン</t>
    </rPh>
    <rPh sb="9" eb="11">
      <t>バアイ</t>
    </rPh>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</si>
  <si>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</si>
  <si>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</si>
  <si>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</si>
  <si>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応札・応募者数</t>
  </si>
  <si>
    <t>概要</t>
    <rPh sb="0" eb="2">
      <t>ガイヨウ</t>
    </rPh>
    <phoneticPr fontId="8"/>
  </si>
  <si>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</si>
  <si>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（委託費：一般競争入札）</t>
    <rPh sb="1" eb="4">
      <t>イタクヒ</t>
    </rPh>
    <rPh sb="5" eb="7">
      <t>イッパン</t>
    </rPh>
    <rPh sb="7" eb="9">
      <t>キョウソウ</t>
    </rPh>
    <rPh sb="9" eb="11">
      <t>ニュウサツ</t>
    </rPh>
    <phoneticPr fontId="8"/>
  </si>
  <si>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6"/>
  </si>
  <si>
    <t>物品役務等の
名称及び数量</t>
    <rPh sb="0" eb="2">
      <t>ブッピン</t>
    </rPh>
    <rPh sb="2" eb="4">
      <t>エキム</t>
    </rPh>
    <rPh sb="4" eb="5">
      <t>トウ</t>
    </rPh>
    <rPh sb="7" eb="9">
      <t>メイショウ</t>
    </rPh>
    <rPh sb="9" eb="10">
      <t>オヨ</t>
    </rPh>
    <rPh sb="11" eb="13">
      <t>スウリョウ</t>
    </rPh>
    <phoneticPr fontId="6"/>
  </si>
  <si>
    <t>成果物の
公表
(委託調査費の場合)</t>
    <rPh sb="0" eb="2">
      <t>セイカ</t>
    </rPh>
    <rPh sb="2" eb="3">
      <t>ブツ</t>
    </rPh>
    <rPh sb="5" eb="7">
      <t>コウヒョウ</t>
    </rPh>
    <rPh sb="15" eb="17">
      <t>バアイ</t>
    </rPh>
    <phoneticPr fontId="6"/>
  </si>
  <si>
    <t>一般競争入札・指名競争入札の別
（総合評価方式
実施の場合は
その旨）</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1" eb="23">
      <t>ホウシキ</t>
    </rPh>
    <rPh sb="24" eb="26">
      <t>ジッシ</t>
    </rPh>
    <rPh sb="27" eb="29">
      <t>バアイ</t>
    </rPh>
    <rPh sb="33" eb="34">
      <t>ムネ</t>
    </rPh>
    <phoneticPr fontId="6"/>
  </si>
  <si>
    <t>一般競争入札
（総合評価落札方式）</t>
  </si>
  <si>
    <t>―</t>
    <phoneticPr fontId="8"/>
  </si>
  <si>
    <t>―</t>
    <phoneticPr fontId="6"/>
  </si>
  <si>
    <t>―</t>
    <phoneticPr fontId="8"/>
  </si>
  <si>
    <t>【原子力規制委員会】</t>
    <rPh sb="1" eb="4">
      <t>ゲンシリョク</t>
    </rPh>
    <rPh sb="4" eb="6">
      <t>キセイ</t>
    </rPh>
    <rPh sb="6" eb="9">
      <t>イインカイ</t>
    </rPh>
    <phoneticPr fontId="8"/>
  </si>
  <si>
    <t>―</t>
  </si>
  <si>
    <t>支出負担行為担当官原子力規制委員会原子力規制庁長官官房参事官　廣木　雅史
東京都港区六本木一丁目9番9号</t>
    <phoneticPr fontId="8"/>
  </si>
  <si>
    <t>契約の相手方の
商号又は名称</t>
    <rPh sb="0" eb="2">
      <t>ケイヤク</t>
    </rPh>
    <rPh sb="3" eb="6">
      <t>アイテガタ</t>
    </rPh>
    <rPh sb="8" eb="10">
      <t>ショウゴウ</t>
    </rPh>
    <rPh sb="10" eb="11">
      <t>マタ</t>
    </rPh>
    <rPh sb="12" eb="14">
      <t>メイショウ</t>
    </rPh>
    <phoneticPr fontId="6"/>
  </si>
  <si>
    <t>契約の相手方の住所</t>
    <rPh sb="0" eb="2">
      <t>ケイヤク</t>
    </rPh>
    <rPh sb="3" eb="6">
      <t>アイテガタ</t>
    </rPh>
    <rPh sb="7" eb="9">
      <t>ジュウショ</t>
    </rPh>
    <phoneticPr fontId="6"/>
  </si>
  <si>
    <t>法人番号</t>
    <rPh sb="0" eb="2">
      <t>ホウジン</t>
    </rPh>
    <rPh sb="2" eb="4">
      <t>バンゴウ</t>
    </rPh>
    <phoneticPr fontId="6"/>
  </si>
  <si>
    <t>茨城県那珂郡東海村大字舟石川765番地1</t>
    <rPh sb="0" eb="3">
      <t>イバラギケン</t>
    </rPh>
    <rPh sb="3" eb="6">
      <t>ナカグン</t>
    </rPh>
    <rPh sb="6" eb="9">
      <t>トウカイムラ</t>
    </rPh>
    <rPh sb="9" eb="11">
      <t>オオアザ</t>
    </rPh>
    <rPh sb="11" eb="13">
      <t>フナイシ</t>
    </rPh>
    <rPh sb="13" eb="14">
      <t>カワ</t>
    </rPh>
    <rPh sb="17" eb="19">
      <t>バンチ</t>
    </rPh>
    <phoneticPr fontId="38"/>
  </si>
  <si>
    <t>平成29年度原子力施設等防災対策等委託費（総合評価・分析）事業</t>
  </si>
  <si>
    <t>平成29年度原子力施設等防災対策等委託費（生活行動パターンを模擬した連続的な空間線量率の測定及び詳細モニタリング結果のマップ化）事業</t>
    <rPh sb="46" eb="47">
      <t>オヨ</t>
    </rPh>
    <rPh sb="48" eb="50">
      <t>ショウサイ</t>
    </rPh>
    <rPh sb="56" eb="58">
      <t>ケッカ</t>
    </rPh>
    <rPh sb="62" eb="63">
      <t>カ</t>
    </rPh>
    <phoneticPr fontId="39"/>
  </si>
  <si>
    <t>平成29年度放射線対策委託費（放射能測定法シリーズ改訂）事業</t>
    <rPh sb="28" eb="30">
      <t>ジギョウ</t>
    </rPh>
    <phoneticPr fontId="38"/>
  </si>
  <si>
    <t>平成29年度原子力施設等防災対策等委託費（メディア対応分析評価）事業</t>
    <rPh sb="25" eb="27">
      <t>タイオウ</t>
    </rPh>
    <rPh sb="29" eb="31">
      <t>ヒョウカ</t>
    </rPh>
    <phoneticPr fontId="38"/>
  </si>
  <si>
    <t>原子力規制委員会及び原子力規制行政に関し、各主体がどのような現状認識を持っているかの調査を行った上で、これまでの原子力規制委員会の広報活動の効果について分析・評価を行う。また、より効果的・効率的な広報活動について検討した上で、今後の広報活動の改善策を提案する。</t>
  </si>
  <si>
    <t>原子力災害対策指針の不断の改正作業に資するため、欧米先進国における原子力防災に係る制度の動向を随時把握するとともに、各国が定める各種基準に関し、その根拠や決定経緯に関する情報も含めて網羅的に収集・整理し、技術資料としてまとめる。</t>
  </si>
  <si>
    <t>環境放射能分野における標準的な分析・測定法マニュアルとしては、「文部科学省放射能測定法シリーズ」（以下、「測定法」という。）が34種作成されているが、中には刊行から40年程度経過しているものも存在し、技術の進展等が反映されていない場合があると考えられることから、これらの測定法の内容を精査し、改訂等を行うこととする。</t>
  </si>
  <si>
    <t>一般財団法人発電設備技術検査協会
溶接・非破壊検査技術センター所長古川　敬</t>
  </si>
  <si>
    <t>東京都千代田区永田町２－１０－３</t>
    <rPh sb="0" eb="3">
      <t>トウキョウト</t>
    </rPh>
    <rPh sb="3" eb="7">
      <t>チヨダク</t>
    </rPh>
    <rPh sb="7" eb="10">
      <t>ナガタチョウ</t>
    </rPh>
    <phoneticPr fontId="39"/>
  </si>
  <si>
    <t>宮城県仙台市青葉区本町2丁目16番10号</t>
    <rPh sb="0" eb="3">
      <t>ミヤギケン</t>
    </rPh>
    <rPh sb="3" eb="6">
      <t>センダイシ</t>
    </rPh>
    <rPh sb="6" eb="9">
      <t>アオバク</t>
    </rPh>
    <rPh sb="9" eb="11">
      <t>ホンマチ</t>
    </rPh>
    <rPh sb="12" eb="14">
      <t>チョウメ</t>
    </rPh>
    <rPh sb="16" eb="17">
      <t>バン</t>
    </rPh>
    <rPh sb="19" eb="20">
      <t>ゴウ</t>
    </rPh>
    <phoneticPr fontId="38"/>
  </si>
  <si>
    <t>アメリカ合衆国メリーランド州ベセスダ市イーストウエスト通り４３４０番地スイート１１１０号</t>
    <rPh sb="4" eb="7">
      <t>ガッシュウコク</t>
    </rPh>
    <rPh sb="13" eb="14">
      <t>シュウ</t>
    </rPh>
    <rPh sb="18" eb="19">
      <t>シ</t>
    </rPh>
    <rPh sb="27" eb="28">
      <t>ドオ</t>
    </rPh>
    <rPh sb="33" eb="35">
      <t>バンチ</t>
    </rPh>
    <rPh sb="43" eb="44">
      <t>ゴウ</t>
    </rPh>
    <phoneticPr fontId="38"/>
  </si>
  <si>
    <t>神奈川県川崎市幸区堀川町７２－３４</t>
    <rPh sb="0" eb="4">
      <t>カナガワケン</t>
    </rPh>
    <rPh sb="4" eb="7">
      <t>カワサキシ</t>
    </rPh>
    <rPh sb="7" eb="9">
      <t>サイワイク</t>
    </rPh>
    <rPh sb="9" eb="12">
      <t>ホリカワチョウ</t>
    </rPh>
    <phoneticPr fontId="3"/>
  </si>
  <si>
    <t>東京都世田谷区玉堤１－２８－１</t>
    <rPh sb="0" eb="3">
      <t>トウキョウト</t>
    </rPh>
    <rPh sb="3" eb="7">
      <t>セタガヤク</t>
    </rPh>
    <rPh sb="7" eb="8">
      <t>タマ</t>
    </rPh>
    <rPh sb="8" eb="9">
      <t>ツツミ</t>
    </rPh>
    <phoneticPr fontId="38"/>
  </si>
  <si>
    <t>千葉県千葉市稲毛区山王町295番地の3</t>
    <rPh sb="0" eb="3">
      <t>チバケン</t>
    </rPh>
    <rPh sb="3" eb="6">
      <t>チバシ</t>
    </rPh>
    <rPh sb="6" eb="9">
      <t>イナゲク</t>
    </rPh>
    <rPh sb="9" eb="12">
      <t>サンノウチョウ</t>
    </rPh>
    <rPh sb="15" eb="17">
      <t>バンチ</t>
    </rPh>
    <phoneticPr fontId="38"/>
  </si>
  <si>
    <t>東京都中央区築地５－６－４
浜離宮三井ビルディング</t>
    <rPh sb="0" eb="3">
      <t>トウキョウト</t>
    </rPh>
    <rPh sb="3" eb="6">
      <t>チュウオウク</t>
    </rPh>
    <rPh sb="6" eb="8">
      <t>ツキジ</t>
    </rPh>
    <rPh sb="14" eb="17">
      <t>ハマリキュウ</t>
    </rPh>
    <rPh sb="17" eb="19">
      <t>ミツイ</t>
    </rPh>
    <phoneticPr fontId="38"/>
  </si>
  <si>
    <t>一般競争入札
（最低価格落札方式）</t>
  </si>
  <si>
    <t>平成29年度原子力施設等防災対策等委託費（欧米先進国の原子力防災制度等の調査）事業</t>
    <rPh sb="0" eb="2">
      <t>ヘイセイ</t>
    </rPh>
    <rPh sb="4" eb="5">
      <t>ネン</t>
    </rPh>
    <rPh sb="5" eb="6">
      <t>ド</t>
    </rPh>
    <rPh sb="6" eb="9">
      <t>ゲンシリョク</t>
    </rPh>
    <rPh sb="9" eb="11">
      <t>シセツ</t>
    </rPh>
    <rPh sb="11" eb="12">
      <t>ナド</t>
    </rPh>
    <rPh sb="12" eb="14">
      <t>ボウサイ</t>
    </rPh>
    <rPh sb="14" eb="16">
      <t>タイサク</t>
    </rPh>
    <rPh sb="16" eb="17">
      <t>ナド</t>
    </rPh>
    <rPh sb="17" eb="19">
      <t>イタク</t>
    </rPh>
    <rPh sb="19" eb="20">
      <t>ヒ</t>
    </rPh>
    <rPh sb="21" eb="23">
      <t>オウベイ</t>
    </rPh>
    <rPh sb="23" eb="26">
      <t>センシンコク</t>
    </rPh>
    <rPh sb="27" eb="30">
      <t>ゲンシリョク</t>
    </rPh>
    <rPh sb="30" eb="32">
      <t>ボウサイ</t>
    </rPh>
    <rPh sb="32" eb="34">
      <t>セイド</t>
    </rPh>
    <rPh sb="34" eb="35">
      <t>ナド</t>
    </rPh>
    <rPh sb="36" eb="38">
      <t>チョウサ</t>
    </rPh>
    <phoneticPr fontId="39"/>
  </si>
  <si>
    <t>株式会社東芝原子力事業統括部
原子力営業第三部長堂園　義一</t>
    <phoneticPr fontId="8"/>
  </si>
  <si>
    <t>平成29年度　第2四半期（29年7月～9月）</t>
    <rPh sb="7" eb="8">
      <t>ダイ</t>
    </rPh>
    <rPh sb="9" eb="12">
      <t>シハンキ</t>
    </rPh>
    <rPh sb="15" eb="16">
      <t>ネン</t>
    </rPh>
    <phoneticPr fontId="8"/>
  </si>
  <si>
    <t>支出負担行為担当官原子力規制委員会原子力規制庁長官官房参事官　原田　義久
東京都港区六本木一丁目9番9号</t>
    <rPh sb="31" eb="33">
      <t>ハラダ</t>
    </rPh>
    <rPh sb="34" eb="36">
      <t>ヨシヒサ</t>
    </rPh>
    <phoneticPr fontId="8"/>
  </si>
  <si>
    <t>株式会社三菱総合研究所
代表取締役社長森崎　孝</t>
    <phoneticPr fontId="6"/>
  </si>
  <si>
    <t>成果物完成後公表予定</t>
    <rPh sb="0" eb="3">
      <t>セイカブツ</t>
    </rPh>
    <rPh sb="3" eb="5">
      <t>カンセイ</t>
    </rPh>
    <rPh sb="5" eb="6">
      <t>ゴ</t>
    </rPh>
    <rPh sb="6" eb="8">
      <t>コウヒョウ</t>
    </rPh>
    <rPh sb="8" eb="10">
      <t>ヨテイ</t>
    </rPh>
    <phoneticPr fontId="6"/>
  </si>
  <si>
    <t>東京電力福島第一原子力発電所事故後の失墜した原子力規制に対する国民の信頼を回復するため、原子力災害等の緊急時のみならず、平時から「信頼出来る原子力規制委員会」であるイメージを構築しておく必要がある。本事業においては、定例記者会見等を行う委員長及びブリーフィングを行う報道官等へスピーチトレーニング等の講習を行い、メディア対応力の向上を図ることとする。</t>
    <phoneticPr fontId="6"/>
  </si>
  <si>
    <t>株式会社電通パプリックリレーションズ
代表取締役社長執行役員畔柳　一典</t>
    <phoneticPr fontId="6"/>
  </si>
  <si>
    <t>ワシントン　コア　Ｌ．Ｌ．Ｃ
代表取締役社長中阪　清志</t>
    <phoneticPr fontId="6"/>
  </si>
  <si>
    <t>－</t>
    <phoneticPr fontId="6"/>
  </si>
  <si>
    <t>―</t>
    <phoneticPr fontId="6"/>
  </si>
  <si>
    <t>成果物完成後公表予定</t>
    <phoneticPr fontId="6"/>
  </si>
  <si>
    <t>高速実験炉等の規制支援に用いるSA評価用解析コードにおいて、ナトリウム蒸気及び水蒸気の共存条件におけるセシウム化合物エアロゾル解析モデルの妥当性確認に必要な知見を得ることを目的とする。そのため、①環境へのエアロゾル放出量を支配する要因に関する実験的知見・解析的知見の整理、及び②高速炉SA時エアロゾル挙動モデルの検証・改良に必要なデータを取得するため、3か年の試験計画を立案し、予備試験を行う。</t>
    <phoneticPr fontId="39"/>
  </si>
  <si>
    <t>学校法人五島育英会東京都市大学
学長三木　千壽</t>
    <phoneticPr fontId="6"/>
  </si>
  <si>
    <t>本件はバイドール契約であり、相手先が成果を論文誌等へ公表した後に、本事業の成果報告書を公表する。</t>
    <rPh sb="0" eb="2">
      <t>ホンケン</t>
    </rPh>
    <rPh sb="8" eb="10">
      <t>ケイヤク</t>
    </rPh>
    <rPh sb="14" eb="16">
      <t>アイテ</t>
    </rPh>
    <rPh sb="16" eb="17">
      <t>サキ</t>
    </rPh>
    <rPh sb="21" eb="24">
      <t>ロンブンシ</t>
    </rPh>
    <rPh sb="24" eb="25">
      <t>トウ</t>
    </rPh>
    <rPh sb="26" eb="28">
      <t>コウヒョウ</t>
    </rPh>
    <rPh sb="30" eb="31">
      <t>ノチ</t>
    </rPh>
    <rPh sb="33" eb="34">
      <t>ホン</t>
    </rPh>
    <rPh sb="34" eb="36">
      <t>ジギョウ</t>
    </rPh>
    <rPh sb="37" eb="39">
      <t>セイカ</t>
    </rPh>
    <rPh sb="39" eb="42">
      <t>ホウコクショ</t>
    </rPh>
    <rPh sb="43" eb="45">
      <t>コウヒョウ</t>
    </rPh>
    <phoneticPr fontId="6"/>
  </si>
  <si>
    <t>平成29年度原子力発電施設等安全技術対策委託費（非破壊検査基礎研修）事業</t>
    <rPh sb="0" eb="2">
      <t>ヘイセイ</t>
    </rPh>
    <rPh sb="4" eb="6">
      <t>ネンド</t>
    </rPh>
    <rPh sb="24" eb="27">
      <t>ヒハカイ</t>
    </rPh>
    <rPh sb="27" eb="29">
      <t>ケンサ</t>
    </rPh>
    <rPh sb="29" eb="31">
      <t>キソ</t>
    </rPh>
    <rPh sb="31" eb="33">
      <t>ケンシュウ</t>
    </rPh>
    <rPh sb="34" eb="36">
      <t>ジギョウ</t>
    </rPh>
    <phoneticPr fontId="2"/>
  </si>
  <si>
    <t>「平成２９年度非破壊検査基礎研修」の教材及びカリキュラムを作成の上、講師を選定し、原子力安全研修所にある携帯型超音波探傷器、極間式磁粉探傷装置等の非破壊検査機材を利用した講義及び実習を行う。</t>
    <rPh sb="1" eb="3">
      <t>ヘイセイ</t>
    </rPh>
    <rPh sb="5" eb="7">
      <t>ネンド</t>
    </rPh>
    <rPh sb="7" eb="10">
      <t>ヒハカイ</t>
    </rPh>
    <rPh sb="10" eb="12">
      <t>ケンサ</t>
    </rPh>
    <rPh sb="12" eb="14">
      <t>キソ</t>
    </rPh>
    <rPh sb="14" eb="16">
      <t>ケンシュウ</t>
    </rPh>
    <rPh sb="18" eb="20">
      <t>キョウザイ</t>
    </rPh>
    <rPh sb="20" eb="21">
      <t>オヨ</t>
    </rPh>
    <rPh sb="29" eb="31">
      <t>サクセイ</t>
    </rPh>
    <rPh sb="32" eb="33">
      <t>ウエ</t>
    </rPh>
    <rPh sb="34" eb="36">
      <t>コウシ</t>
    </rPh>
    <rPh sb="37" eb="39">
      <t>センテイ</t>
    </rPh>
    <rPh sb="41" eb="44">
      <t>ゲンシリョク</t>
    </rPh>
    <rPh sb="44" eb="46">
      <t>アンゼン</t>
    </rPh>
    <rPh sb="46" eb="48">
      <t>ケンシュウ</t>
    </rPh>
    <rPh sb="48" eb="49">
      <t>ジョ</t>
    </rPh>
    <rPh sb="52" eb="55">
      <t>ケイタイガタ</t>
    </rPh>
    <rPh sb="55" eb="58">
      <t>チョウオンパ</t>
    </rPh>
    <rPh sb="58" eb="60">
      <t>タンショウ</t>
    </rPh>
    <rPh sb="60" eb="61">
      <t>キ</t>
    </rPh>
    <rPh sb="62" eb="63">
      <t>キョク</t>
    </rPh>
    <rPh sb="63" eb="64">
      <t>カン</t>
    </rPh>
    <rPh sb="64" eb="65">
      <t>シキ</t>
    </rPh>
    <rPh sb="65" eb="67">
      <t>ジフン</t>
    </rPh>
    <rPh sb="67" eb="69">
      <t>タンショウ</t>
    </rPh>
    <rPh sb="69" eb="71">
      <t>ソウチ</t>
    </rPh>
    <rPh sb="71" eb="72">
      <t>ナド</t>
    </rPh>
    <rPh sb="73" eb="76">
      <t>ヒハカイ</t>
    </rPh>
    <rPh sb="76" eb="78">
      <t>ケンサ</t>
    </rPh>
    <rPh sb="78" eb="80">
      <t>キザイ</t>
    </rPh>
    <rPh sb="81" eb="83">
      <t>リヨウ</t>
    </rPh>
    <rPh sb="85" eb="87">
      <t>コウギ</t>
    </rPh>
    <rPh sb="87" eb="88">
      <t>オヨ</t>
    </rPh>
    <rPh sb="89" eb="91">
      <t>ジッシュウ</t>
    </rPh>
    <rPh sb="92" eb="93">
      <t>オコナ</t>
    </rPh>
    <phoneticPr fontId="6"/>
  </si>
  <si>
    <t>非破壊検査株式会社　代表取締役
山口　多賀幸</t>
    <phoneticPr fontId="6"/>
  </si>
  <si>
    <t>―</t>
    <phoneticPr fontId="6"/>
  </si>
  <si>
    <t>平成29年度原子力発電施設等安全技術対策委託費（非破壊検査実務研修・ＭＴ、ＰＴ）事業</t>
    <rPh sb="0" eb="2">
      <t>ヘイセイ</t>
    </rPh>
    <rPh sb="4" eb="6">
      <t>ネンド</t>
    </rPh>
    <rPh sb="24" eb="27">
      <t>ヒハカイ</t>
    </rPh>
    <rPh sb="27" eb="29">
      <t>ケンサ</t>
    </rPh>
    <rPh sb="29" eb="31">
      <t>ジツム</t>
    </rPh>
    <rPh sb="31" eb="33">
      <t>ケンシュウ</t>
    </rPh>
    <rPh sb="40" eb="42">
      <t>ジギョウ</t>
    </rPh>
    <phoneticPr fontId="2"/>
  </si>
  <si>
    <t>「平成29年度非破壊検査実務研修・MT、PT）」の教材及びカリキュラムを作成の上、講師を選定し、原子力安全研修所にある非破壊検査機材を使用した講義及び実習を行う。</t>
    <rPh sb="1" eb="3">
      <t>ヘイセイ</t>
    </rPh>
    <rPh sb="5" eb="7">
      <t>ネンド</t>
    </rPh>
    <rPh sb="7" eb="10">
      <t>ヒハカイ</t>
    </rPh>
    <rPh sb="10" eb="12">
      <t>ケンサ</t>
    </rPh>
    <rPh sb="12" eb="14">
      <t>ジツム</t>
    </rPh>
    <rPh sb="14" eb="16">
      <t>ケンシュウ</t>
    </rPh>
    <rPh sb="25" eb="27">
      <t>キョウザイ</t>
    </rPh>
    <rPh sb="27" eb="28">
      <t>オヨ</t>
    </rPh>
    <rPh sb="36" eb="38">
      <t>サクセイ</t>
    </rPh>
    <rPh sb="39" eb="40">
      <t>ウエ</t>
    </rPh>
    <rPh sb="41" eb="43">
      <t>コウシ</t>
    </rPh>
    <rPh sb="44" eb="46">
      <t>センテイ</t>
    </rPh>
    <rPh sb="48" eb="51">
      <t>ゲンシリョク</t>
    </rPh>
    <rPh sb="51" eb="53">
      <t>アンゼン</t>
    </rPh>
    <rPh sb="53" eb="55">
      <t>ケンシュウ</t>
    </rPh>
    <rPh sb="55" eb="56">
      <t>ジョ</t>
    </rPh>
    <rPh sb="59" eb="62">
      <t>ヒハカイ</t>
    </rPh>
    <rPh sb="62" eb="64">
      <t>ケンサ</t>
    </rPh>
    <rPh sb="64" eb="66">
      <t>キザイ</t>
    </rPh>
    <rPh sb="67" eb="69">
      <t>シヨウ</t>
    </rPh>
    <rPh sb="71" eb="73">
      <t>コウギ</t>
    </rPh>
    <rPh sb="73" eb="74">
      <t>オヨ</t>
    </rPh>
    <rPh sb="75" eb="77">
      <t>ジッシュウ</t>
    </rPh>
    <rPh sb="78" eb="79">
      <t>オコナ</t>
    </rPh>
    <phoneticPr fontId="6"/>
  </si>
  <si>
    <t>神奈川県横浜市鶴見区弁天町１４－１</t>
    <rPh sb="0" eb="4">
      <t>カナガワケン</t>
    </rPh>
    <rPh sb="4" eb="7">
      <t>ヨコハマシ</t>
    </rPh>
    <rPh sb="7" eb="10">
      <t>ツルミク</t>
    </rPh>
    <rPh sb="10" eb="13">
      <t>ベンテンチョウ</t>
    </rPh>
    <phoneticPr fontId="2"/>
  </si>
  <si>
    <t>―</t>
    <phoneticPr fontId="6"/>
  </si>
  <si>
    <t>―</t>
    <phoneticPr fontId="6"/>
  </si>
  <si>
    <t>―</t>
    <phoneticPr fontId="6"/>
  </si>
  <si>
    <t>平成29年度原子力施設等防災対策等委託費及び放射性物質測定調査委託費（80km圏内外における航空機モニタリング）事業</t>
    <phoneticPr fontId="38"/>
  </si>
  <si>
    <t>国立研究開発法人日本原子力研究開発機構
研究連携成果展開部長宮川　明</t>
    <phoneticPr fontId="6"/>
  </si>
  <si>
    <t>―</t>
    <phoneticPr fontId="6"/>
  </si>
  <si>
    <t>―</t>
    <phoneticPr fontId="6"/>
  </si>
  <si>
    <t>株式会社日立ソリューションズ東日本
代表取締役八田　直久</t>
    <phoneticPr fontId="6"/>
  </si>
  <si>
    <t>―</t>
    <phoneticPr fontId="6"/>
  </si>
  <si>
    <t>公益財団法人日本分析センター
理事長上原　哲</t>
    <phoneticPr fontId="6"/>
  </si>
  <si>
    <t>公財</t>
    <rPh sb="0" eb="1">
      <t>コウ</t>
    </rPh>
    <rPh sb="1" eb="2">
      <t>ザイ</t>
    </rPh>
    <phoneticPr fontId="6"/>
  </si>
  <si>
    <t>国所管</t>
    <rPh sb="0" eb="1">
      <t>クニ</t>
    </rPh>
    <rPh sb="1" eb="3">
      <t>ショカン</t>
    </rPh>
    <phoneticPr fontId="6"/>
  </si>
  <si>
    <t>成果物非公表予定(行政の適正な遂行に支障をきたすおそれがあるため)</t>
    <rPh sb="0" eb="3">
      <t>セイカブツ</t>
    </rPh>
    <rPh sb="3" eb="4">
      <t>ヒ</t>
    </rPh>
    <rPh sb="4" eb="6">
      <t>コウヒョウ</t>
    </rPh>
    <rPh sb="6" eb="8">
      <t>ヨテイ</t>
    </rPh>
    <phoneticPr fontId="6"/>
  </si>
  <si>
    <t>平成29年度原子力発電施設等安全技術対策委託費（研修用プラントシミュレータに関する研修用教材の整備（４ループＰＷＲ））事業</t>
    <rPh sb="43" eb="44">
      <t>ヨウ</t>
    </rPh>
    <rPh sb="59" eb="61">
      <t>ジギョウ</t>
    </rPh>
    <phoneticPr fontId="1"/>
  </si>
  <si>
    <t>航空機を使用して、東京電力福島第一原子力発電所から８０ｋｍ圏内外における空間線量率等を面的に調査する。</t>
    <rPh sb="31" eb="32">
      <t>ガイ</t>
    </rPh>
    <phoneticPr fontId="6"/>
  </si>
  <si>
    <t>今後の避難区域等の見直し、帰還等の検討に有用な情報を取得するため帰還した際に想定される代表的な生活行動パターンごとに、空間線量率を精度よく測定し、積算線量の算出等を行う。また、帰還困難区域等を対象とした詳細モニタリングの結果の取りまとめ、マップ化作業を行う。</t>
    <rPh sb="75" eb="76">
      <t>セン</t>
    </rPh>
    <phoneticPr fontId="6"/>
  </si>
  <si>
    <t xml:space="preserve">「平成２６年度原子力発電施設等安全技術対策委託費（研修用プラントシミュレータ整備）事業」において整備した研修用プラントシミュレータを用いて、原子力発電所の安全審査、検査、緊急時対応及び安全研究等を担う原子力規制委員会職員に対して、規制業務に必要な知識や力量の向上に資する研修を行うにあたり、実効性のある研修とするための研修用教材の整備を行うものである。
</t>
  </si>
  <si>
    <t>平成29年度原子力施設等防災対策等委託費（高速炉シビアアクシデント時のセシウムエアロゾル挙動に関する試験）事業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3">
      <t>コウソク</t>
    </rPh>
    <rPh sb="23" eb="24">
      <t>ロ</t>
    </rPh>
    <rPh sb="33" eb="34">
      <t>ジ</t>
    </rPh>
    <rPh sb="44" eb="46">
      <t>キョドウ</t>
    </rPh>
    <rPh sb="47" eb="48">
      <t>カン</t>
    </rPh>
    <rPh sb="50" eb="52">
      <t>シケン</t>
    </rPh>
    <rPh sb="53" eb="55">
      <t>ジギョウ</t>
    </rPh>
    <phoneticPr fontId="39"/>
  </si>
  <si>
    <t>大阪府大阪市西区北堀江一丁目１８番１４号</t>
    <rPh sb="0" eb="3">
      <t>オオサカフ</t>
    </rPh>
    <rPh sb="3" eb="6">
      <t>オオサカシ</t>
    </rPh>
    <rPh sb="6" eb="8">
      <t>ニシク</t>
    </rPh>
    <rPh sb="8" eb="10">
      <t>キタホリ</t>
    </rPh>
    <rPh sb="10" eb="11">
      <t>エ</t>
    </rPh>
    <rPh sb="11" eb="12">
      <t>イチ</t>
    </rPh>
    <rPh sb="12" eb="14">
      <t>チョウメ</t>
    </rPh>
    <rPh sb="16" eb="17">
      <t>バン</t>
    </rPh>
    <rPh sb="19" eb="20">
      <t>ゴウ</t>
    </rPh>
    <phoneticPr fontId="3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</si>
</sst>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_ "/>
    <numFmt numFmtId="178" formatCode="[$-411]ggge&quot;年&quot;m&quot;月&quot;d&quot;日&quot;;@"/>
    <numFmt numFmtId="179" formatCode="0_);[Red]\(0\)"/>
  </numFmts>
  <fonts count="4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4"/>
      <name val="ＭＳ 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6"/>
      <name val="ＭＳ Ｐゴシック"/>
      <family val="3"/>
      <charset val="128"/>
      <scheme val="minor"/>
    </font>
    <font>
      <sz val="6"/>
      <name val="ＭＳ Ｐゴシック"/>
      <family val="2"/>
      <charset val="128"/>
      <scheme val="minor"/>
    </font>
    <font>
      <sz val="9"/>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29">
    <xf numFmtId="0" fontId="0"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26" borderId="14" applyNumberFormat="0" applyAlignment="0" applyProtection="0">
      <alignment vertical="center"/>
    </xf>
    <xf numFmtId="0" fontId="18" fillId="26" borderId="14" applyNumberFormat="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9" fontId="15" fillId="0" borderId="0" applyFont="0" applyFill="0" applyBorder="0" applyAlignment="0" applyProtection="0">
      <alignment vertical="center"/>
    </xf>
    <xf numFmtId="9" fontId="7" fillId="0" borderId="0" applyFont="0" applyFill="0" applyBorder="0" applyAlignment="0" applyProtection="0"/>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28" borderId="15" applyNumberFormat="0" applyFont="0" applyAlignment="0" applyProtection="0">
      <alignment vertical="center"/>
    </xf>
    <xf numFmtId="0" fontId="15" fillId="28" borderId="15" applyNumberFormat="0" applyFont="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2" fillId="30" borderId="17" applyNumberFormat="0" applyAlignment="0" applyProtection="0">
      <alignment vertical="center"/>
    </xf>
    <xf numFmtId="0" fontId="22" fillId="30" borderId="17"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38" fontId="15" fillId="0" borderId="0" applyFont="0" applyFill="0" applyBorder="0" applyAlignment="0" applyProtection="0">
      <alignment vertical="center"/>
    </xf>
    <xf numFmtId="38" fontId="7" fillId="0" borderId="0" applyFon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8" fillId="30" borderId="22" applyNumberFormat="0" applyAlignment="0" applyProtection="0">
      <alignment vertical="center"/>
    </xf>
    <xf numFmtId="0" fontId="28" fillId="30" borderId="22" applyNumberFormat="0" applyAlignment="0" applyProtection="0">
      <alignment vertical="center"/>
    </xf>
    <xf numFmtId="0" fontId="28" fillId="30" borderId="22"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31" borderId="17" applyNumberFormat="0" applyAlignment="0" applyProtection="0">
      <alignment vertical="center"/>
    </xf>
    <xf numFmtId="0" fontId="30" fillId="31" borderId="17" applyNumberFormat="0" applyAlignment="0" applyProtection="0">
      <alignment vertical="center"/>
    </xf>
    <xf numFmtId="0" fontId="7" fillId="0" borderId="0">
      <alignment vertical="center"/>
    </xf>
    <xf numFmtId="0" fontId="15" fillId="0" borderId="0"/>
    <xf numFmtId="0" fontId="13" fillId="0" borderId="0"/>
    <xf numFmtId="0" fontId="7" fillId="0" borderId="0">
      <alignment vertical="center"/>
    </xf>
    <xf numFmtId="0" fontId="7" fillId="0" borderId="0"/>
    <xf numFmtId="0" fontId="7" fillId="0" borderId="0"/>
    <xf numFmtId="0" fontId="7" fillId="0" borderId="0"/>
    <xf numFmtId="0" fontId="13" fillId="0" borderId="0"/>
    <xf numFmtId="0" fontId="11"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 fillId="0" borderId="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36" fillId="30" borderId="22" applyNumberFormat="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88">
    <xf numFmtId="0" fontId="0" fillId="0" borderId="0" xfId="0">
      <alignment vertical="center"/>
    </xf>
    <xf numFmtId="0" fontId="32" fillId="0" borderId="0" xfId="0" applyFont="1" applyFill="1">
      <alignment vertical="center"/>
    </xf>
    <xf numFmtId="0" fontId="33" fillId="0" borderId="0" xfId="0" applyFont="1" applyFill="1">
      <alignment vertical="center"/>
    </xf>
    <xf numFmtId="0" fontId="34" fillId="0" borderId="0" xfId="0" applyFont="1" applyFill="1">
      <alignment vertical="center"/>
    </xf>
    <xf numFmtId="0" fontId="32" fillId="0" borderId="0" xfId="0" applyFont="1" applyFill="1" applyAlignment="1">
      <alignment horizontal="center" vertical="center"/>
    </xf>
    <xf numFmtId="0" fontId="32" fillId="0" borderId="0" xfId="0" applyFont="1" applyFill="1" applyAlignment="1">
      <alignment horizontal="center" vertical="center" wrapText="1"/>
    </xf>
    <xf numFmtId="0" fontId="0" fillId="0" borderId="0" xfId="0" applyFill="1" applyAlignment="1">
      <alignment vertical="center" wrapText="1"/>
    </xf>
    <xf numFmtId="38" fontId="32" fillId="0" borderId="0" xfId="69" applyFont="1" applyFill="1" applyAlignment="1">
      <alignment horizontal="center" vertical="center"/>
    </xf>
    <xf numFmtId="0" fontId="0" fillId="0" borderId="0" xfId="0" applyFill="1">
      <alignment vertical="center"/>
    </xf>
    <xf numFmtId="0" fontId="10" fillId="0" borderId="0" xfId="97" applyFont="1" applyFill="1" applyAlignment="1">
      <alignment horizontal="center" vertical="center" wrapText="1"/>
    </xf>
    <xf numFmtId="0" fontId="11" fillId="0" borderId="0" xfId="97" applyFont="1" applyFill="1" applyAlignment="1">
      <alignment horizontal="center" vertical="center" wrapText="1"/>
    </xf>
    <xf numFmtId="0" fontId="11" fillId="0" borderId="0" xfId="97" applyFont="1" applyFill="1" applyBorder="1" applyAlignment="1">
      <alignment horizontal="center" vertical="center" wrapText="1"/>
    </xf>
    <xf numFmtId="0" fontId="32" fillId="0" borderId="0" xfId="0" applyFont="1" applyFill="1">
      <alignment vertical="center"/>
    </xf>
    <xf numFmtId="0" fontId="34" fillId="0" borderId="0" xfId="0" applyFont="1" applyFill="1">
      <alignment vertical="center"/>
    </xf>
    <xf numFmtId="0" fontId="7" fillId="0" borderId="0" xfId="97" applyFont="1" applyFill="1" applyBorder="1" applyAlignment="1">
      <alignment horizontal="center" vertical="center" wrapText="1"/>
    </xf>
    <xf numFmtId="0" fontId="32" fillId="0" borderId="0" xfId="0" applyFont="1" applyFill="1" applyBorder="1">
      <alignment vertical="center"/>
    </xf>
    <xf numFmtId="0" fontId="32" fillId="0" borderId="0" xfId="0" applyFont="1" applyFill="1" applyAlignment="1">
      <alignment vertical="center"/>
    </xf>
    <xf numFmtId="0" fontId="32" fillId="0" borderId="0" xfId="0" applyFont="1" applyFill="1" applyAlignment="1">
      <alignment horizontal="center" vertical="center"/>
    </xf>
    <xf numFmtId="0" fontId="32" fillId="0" borderId="0" xfId="0" applyFont="1" applyFill="1" applyAlignment="1">
      <alignment horizontal="center" vertical="center" wrapText="1"/>
    </xf>
    <xf numFmtId="0" fontId="34" fillId="0" borderId="0" xfId="0" applyFont="1" applyFill="1" applyAlignment="1">
      <alignment horizontal="right" vertical="center"/>
    </xf>
    <xf numFmtId="0" fontId="35" fillId="0" borderId="0" xfId="0" applyFont="1" applyFill="1" applyAlignment="1">
      <alignment vertical="center"/>
    </xf>
    <xf numFmtId="0" fontId="0" fillId="0" borderId="0" xfId="0" applyFill="1" applyAlignment="1">
      <alignment vertical="center" wrapText="1"/>
    </xf>
    <xf numFmtId="38" fontId="32" fillId="0" borderId="0" xfId="69" applyFont="1" applyFill="1" applyAlignment="1">
      <alignment horizontal="center" vertical="center" wrapText="1"/>
    </xf>
    <xf numFmtId="38" fontId="11" fillId="0" borderId="0" xfId="69" applyFont="1" applyFill="1" applyAlignment="1">
      <alignment horizontal="center" vertical="center" wrapText="1"/>
    </xf>
    <xf numFmtId="38" fontId="11" fillId="0" borderId="0" xfId="69" applyFont="1" applyFill="1" applyBorder="1" applyAlignment="1">
      <alignment horizontal="center" vertical="center" wrapText="1"/>
    </xf>
    <xf numFmtId="38" fontId="7" fillId="0" borderId="0" xfId="69" applyFont="1" applyFill="1" applyBorder="1" applyAlignment="1">
      <alignment horizontal="center" vertical="center" wrapText="1"/>
    </xf>
    <xf numFmtId="0" fontId="9" fillId="0" borderId="4" xfId="97" applyFont="1" applyFill="1" applyBorder="1" applyAlignment="1">
      <alignment horizontal="center" vertical="center" wrapText="1"/>
    </xf>
    <xf numFmtId="0" fontId="10" fillId="0" borderId="0" xfId="97" applyFont="1" applyFill="1" applyBorder="1" applyAlignment="1">
      <alignment horizontal="left" vertical="center"/>
    </xf>
    <xf numFmtId="0" fontId="35" fillId="0" borderId="0" xfId="0" applyFont="1" applyFill="1" applyAlignment="1">
      <alignment horizontal="left" vertical="center"/>
    </xf>
    <xf numFmtId="0" fontId="37" fillId="0" borderId="0" xfId="97" applyFont="1" applyFill="1" applyAlignment="1">
      <alignment horizontal="left" vertical="center" wrapText="1"/>
    </xf>
    <xf numFmtId="0" fontId="34" fillId="0" borderId="3" xfId="0" applyNumberFormat="1" applyFont="1" applyFill="1" applyBorder="1" applyAlignment="1" applyProtection="1">
      <alignment vertical="center" wrapText="1"/>
      <protection locked="0"/>
    </xf>
    <xf numFmtId="0" fontId="9" fillId="0" borderId="3" xfId="105" applyFont="1" applyFill="1" applyBorder="1" applyAlignment="1">
      <alignment horizontal="center" vertical="center" wrapText="1"/>
    </xf>
    <xf numFmtId="0" fontId="33" fillId="0" borderId="3" xfId="0" applyFont="1" applyFill="1" applyBorder="1" applyAlignment="1">
      <alignment vertical="center" wrapText="1"/>
    </xf>
    <xf numFmtId="0" fontId="33" fillId="0" borderId="27" xfId="0" applyFont="1" applyFill="1" applyBorder="1" applyAlignment="1">
      <alignment vertical="center" wrapText="1"/>
    </xf>
    <xf numFmtId="0" fontId="9" fillId="0" borderId="4" xfId="105" applyFont="1" applyFill="1" applyBorder="1" applyAlignment="1">
      <alignment horizontal="center" vertical="center" wrapText="1"/>
    </xf>
    <xf numFmtId="176" fontId="33" fillId="0" borderId="3" xfId="55" applyNumberFormat="1" applyFont="1" applyFill="1" applyBorder="1" applyAlignment="1">
      <alignment horizontal="center" vertical="center" wrapText="1"/>
    </xf>
    <xf numFmtId="0" fontId="33"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3" fillId="0" borderId="1" xfId="0" applyFont="1" applyFill="1" applyBorder="1" applyAlignment="1">
      <alignment vertical="center" wrapText="1"/>
    </xf>
    <xf numFmtId="0" fontId="33" fillId="0" borderId="4" xfId="0" applyFont="1" applyFill="1" applyBorder="1" applyAlignment="1">
      <alignment vertical="center" wrapText="1"/>
    </xf>
    <xf numFmtId="176" fontId="33" fillId="0" borderId="4" xfId="55" applyNumberFormat="1" applyFont="1" applyFill="1" applyBorder="1" applyAlignment="1">
      <alignment horizontal="center" vertical="center" wrapText="1"/>
    </xf>
    <xf numFmtId="0" fontId="33"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3" fillId="0" borderId="25" xfId="0" applyFont="1" applyFill="1" applyBorder="1" applyAlignment="1">
      <alignment vertical="center" wrapText="1"/>
    </xf>
    <xf numFmtId="0" fontId="33" fillId="0" borderId="26" xfId="0" applyNumberFormat="1" applyFont="1" applyFill="1" applyBorder="1" applyAlignment="1" applyProtection="1">
      <alignment vertical="center" wrapText="1"/>
      <protection locked="0"/>
    </xf>
    <xf numFmtId="0" fontId="33" fillId="0" borderId="24" xfId="0" applyNumberFormat="1" applyFont="1" applyFill="1" applyBorder="1" applyAlignment="1" applyProtection="1">
      <alignment vertical="center" wrapText="1"/>
      <protection locked="0"/>
    </xf>
    <xf numFmtId="178" fontId="33" fillId="0" borderId="3" xfId="105" applyNumberFormat="1" applyFont="1" applyFill="1" applyBorder="1" applyAlignment="1" applyProtection="1">
      <alignment vertical="center" wrapText="1"/>
      <protection locked="0"/>
    </xf>
    <xf numFmtId="0" fontId="33" fillId="0" borderId="3" xfId="105" applyNumberFormat="1" applyFont="1" applyFill="1" applyBorder="1" applyAlignment="1" applyProtection="1">
      <alignment vertical="center" wrapText="1"/>
      <protection locked="0"/>
    </xf>
    <xf numFmtId="177" fontId="33" fillId="0" borderId="3" xfId="105" applyNumberFormat="1" applyFont="1" applyFill="1" applyBorder="1" applyAlignment="1" applyProtection="1">
      <alignment vertical="center" wrapText="1"/>
      <protection locked="0"/>
    </xf>
    <xf numFmtId="38" fontId="33" fillId="0" borderId="3" xfId="69" applyFont="1" applyFill="1" applyBorder="1" applyAlignment="1" applyProtection="1">
      <alignment vertical="center" wrapText="1"/>
      <protection locked="0"/>
    </xf>
    <xf numFmtId="177" fontId="33" fillId="0" borderId="1" xfId="105" applyNumberFormat="1" applyFont="1" applyFill="1" applyBorder="1" applyAlignment="1" applyProtection="1">
      <alignment horizontal="center" vertical="center" wrapText="1"/>
      <protection locked="0"/>
    </xf>
    <xf numFmtId="0" fontId="33" fillId="0" borderId="1" xfId="105" applyFont="1" applyFill="1" applyBorder="1" applyAlignment="1">
      <alignment horizontal="left" vertical="center" wrapText="1"/>
    </xf>
    <xf numFmtId="179" fontId="33" fillId="0" borderId="1" xfId="105" applyNumberFormat="1" applyFont="1" applyFill="1" applyBorder="1" applyAlignment="1">
      <alignment horizontal="center" vertical="center" wrapText="1"/>
    </xf>
    <xf numFmtId="178" fontId="33" fillId="0" borderId="4" xfId="105" applyNumberFormat="1" applyFont="1" applyFill="1" applyBorder="1" applyAlignment="1" applyProtection="1">
      <alignment vertical="center" wrapText="1"/>
      <protection locked="0"/>
    </xf>
    <xf numFmtId="0" fontId="33" fillId="0" borderId="4" xfId="105" applyNumberFormat="1" applyFont="1" applyFill="1" applyBorder="1" applyAlignment="1" applyProtection="1">
      <alignment vertical="center" wrapText="1"/>
      <protection locked="0"/>
    </xf>
    <xf numFmtId="38" fontId="33" fillId="0" borderId="4" xfId="69" applyFont="1" applyFill="1" applyBorder="1" applyAlignment="1" applyProtection="1">
      <alignment vertical="center" wrapText="1"/>
      <protection locked="0"/>
    </xf>
    <xf numFmtId="0" fontId="34" fillId="0" borderId="1" xfId="0" applyNumberFormat="1" applyFont="1" applyFill="1" applyBorder="1" applyAlignment="1" applyProtection="1">
      <alignment vertical="center" wrapText="1"/>
      <protection locked="0"/>
    </xf>
    <xf numFmtId="0" fontId="33" fillId="0" borderId="1" xfId="105" applyNumberFormat="1" applyFont="1" applyFill="1" applyBorder="1" applyAlignment="1" applyProtection="1">
      <alignment vertical="center" wrapText="1"/>
      <protection locked="0"/>
    </xf>
    <xf numFmtId="0" fontId="9" fillId="0" borderId="1" xfId="105" applyFont="1" applyFill="1" applyBorder="1" applyAlignment="1">
      <alignment horizontal="center" vertical="center" wrapText="1"/>
    </xf>
    <xf numFmtId="176" fontId="33" fillId="0" borderId="1" xfId="55"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3" fillId="0" borderId="2" xfId="0" applyFont="1" applyFill="1" applyBorder="1" applyAlignment="1">
      <alignment vertical="center" wrapText="1"/>
    </xf>
    <xf numFmtId="0" fontId="33" fillId="0" borderId="23" xfId="0" applyNumberFormat="1" applyFont="1" applyFill="1" applyBorder="1" applyAlignment="1" applyProtection="1">
      <alignment vertical="center" wrapText="1"/>
      <protection locked="0"/>
    </xf>
    <xf numFmtId="178" fontId="33" fillId="0" borderId="1" xfId="105" applyNumberFormat="1" applyFont="1" applyFill="1" applyBorder="1" applyAlignment="1" applyProtection="1">
      <alignment vertical="center" wrapText="1"/>
      <protection locked="0"/>
    </xf>
    <xf numFmtId="177" fontId="33" fillId="0" borderId="1" xfId="105" applyNumberFormat="1" applyFont="1" applyFill="1" applyBorder="1" applyAlignment="1" applyProtection="1">
      <alignment vertical="center" wrapText="1"/>
      <protection locked="0"/>
    </xf>
    <xf numFmtId="38" fontId="33" fillId="0" borderId="1" xfId="69" applyFont="1" applyFill="1" applyBorder="1" applyAlignment="1" applyProtection="1">
      <alignment vertical="center" wrapText="1"/>
      <protection locked="0"/>
    </xf>
    <xf numFmtId="0" fontId="34" fillId="0" borderId="4" xfId="0" applyNumberFormat="1" applyFont="1" applyFill="1" applyBorder="1" applyAlignment="1" applyProtection="1">
      <alignment vertical="center" wrapText="1"/>
      <protection locked="0"/>
    </xf>
    <xf numFmtId="0" fontId="40" fillId="0" borderId="0" xfId="0" applyFont="1" applyFill="1" applyBorder="1" applyAlignment="1">
      <alignment horizontal="center" vertical="center" wrapText="1"/>
    </xf>
    <xf numFmtId="0" fontId="40" fillId="0" borderId="0" xfId="0" applyFont="1" applyFill="1" applyBorder="1" applyAlignment="1">
      <alignment vertical="center" wrapText="1"/>
    </xf>
    <xf numFmtId="0" fontId="32" fillId="0" borderId="0" xfId="0" applyFont="1" applyFill="1" applyBorder="1" applyAlignment="1">
      <alignment horizontal="center" vertical="center"/>
    </xf>
    <xf numFmtId="0" fontId="33" fillId="0" borderId="1" xfId="105" applyNumberFormat="1" applyFont="1" applyFill="1" applyBorder="1" applyAlignment="1" applyProtection="1">
      <alignment horizontal="left" vertical="center" wrapText="1"/>
    </xf>
    <xf numFmtId="179" fontId="33" fillId="0" borderId="1" xfId="105" applyNumberFormat="1" applyFont="1" applyFill="1" applyBorder="1" applyAlignment="1" applyProtection="1">
      <alignment horizontal="center" vertical="center" wrapText="1"/>
    </xf>
    <xf numFmtId="177" fontId="33" fillId="0" borderId="4" xfId="105" applyNumberFormat="1" applyFont="1" applyFill="1" applyBorder="1" applyAlignment="1" applyProtection="1">
      <alignment vertical="center" wrapText="1"/>
      <protection locked="0"/>
    </xf>
    <xf numFmtId="0" fontId="9" fillId="0" borderId="11" xfId="97" applyFont="1" applyFill="1" applyBorder="1" applyAlignment="1">
      <alignment horizontal="center" vertical="center" wrapText="1"/>
    </xf>
    <xf numFmtId="0" fontId="9" fillId="0" borderId="12" xfId="97" applyFont="1" applyFill="1" applyBorder="1" applyAlignment="1">
      <alignment horizontal="center" vertical="center" wrapText="1"/>
    </xf>
    <xf numFmtId="0" fontId="9" fillId="0" borderId="13" xfId="97" applyFont="1" applyFill="1" applyBorder="1" applyAlignment="1">
      <alignment horizontal="center" vertical="center" wrapText="1"/>
    </xf>
    <xf numFmtId="0" fontId="9" fillId="0" borderId="0" xfId="97" applyFont="1" applyFill="1" applyAlignment="1">
      <alignment horizontal="center" vertical="center" wrapText="1"/>
    </xf>
    <xf numFmtId="0" fontId="9" fillId="0" borderId="5" xfId="97" applyFont="1" applyFill="1" applyBorder="1" applyAlignment="1">
      <alignment horizontal="center" vertical="center" wrapText="1"/>
    </xf>
    <xf numFmtId="0" fontId="9" fillId="0" borderId="6" xfId="97"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9" fillId="0" borderId="7" xfId="97" applyFont="1" applyFill="1" applyBorder="1" applyAlignment="1">
      <alignment horizontal="center" vertical="center" wrapText="1"/>
    </xf>
    <xf numFmtId="0" fontId="9" fillId="0" borderId="8" xfId="97"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38" fontId="9" fillId="0" borderId="5" xfId="69" applyFont="1" applyFill="1" applyBorder="1" applyAlignment="1">
      <alignment horizontal="center" vertical="center" wrapText="1"/>
    </xf>
    <xf numFmtId="38" fontId="9" fillId="0" borderId="6" xfId="69" applyFont="1" applyFill="1" applyBorder="1" applyAlignment="1">
      <alignment horizontal="center" vertical="center" wrapText="1"/>
    </xf>
  </cellXfs>
  <cellStyles count="12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xfId="55" builtinId="5"/>
    <cellStyle name="パーセント 2" xfId="56"/>
    <cellStyle name="パーセント 3" xfId="57"/>
    <cellStyle name="パーセント 4" xfId="58"/>
    <cellStyle name="パーセント 5" xfId="113"/>
    <cellStyle name="パーセント 5 2" xfId="118"/>
    <cellStyle name="パーセント 5 2 2" xfId="128"/>
    <cellStyle name="パーセント 5 3" xfId="123"/>
    <cellStyle name="メモ" xfId="59" builtinId="10" customBuiltin="1"/>
    <cellStyle name="メモ 2" xfId="60"/>
    <cellStyle name="リンク セル" xfId="61" builtinId="24" customBuiltin="1"/>
    <cellStyle name="リンク セル 2" xfId="62"/>
    <cellStyle name="悪い" xfId="63" builtinId="27" customBuiltin="1"/>
    <cellStyle name="悪い 2" xfId="64"/>
    <cellStyle name="計算" xfId="65" builtinId="22" customBuiltin="1"/>
    <cellStyle name="計算 2" xfId="66"/>
    <cellStyle name="警告文" xfId="67" builtinId="11" customBuiltin="1"/>
    <cellStyle name="警告文 2" xfId="68"/>
    <cellStyle name="桁区切り" xfId="69" builtinId="6"/>
    <cellStyle name="桁区切り 2" xfId="70"/>
    <cellStyle name="桁区切り 3" xfId="71"/>
    <cellStyle name="桁区切り 3 2" xfId="72"/>
    <cellStyle name="桁区切り 4" xfId="73"/>
    <cellStyle name="桁区切り 5" xfId="74"/>
    <cellStyle name="桁区切り 6" xfId="109"/>
    <cellStyle name="桁区切り 6 2" xfId="115"/>
    <cellStyle name="桁区切り 6 2 2" xfId="125"/>
    <cellStyle name="桁区切り 6 3" xfId="120"/>
    <cellStyle name="見出し 1" xfId="75" builtinId="16" customBuiltin="1"/>
    <cellStyle name="見出し 1 2" xfId="76"/>
    <cellStyle name="見出し 2" xfId="77" builtinId="17" customBuiltin="1"/>
    <cellStyle name="見出し 2 2" xfId="78"/>
    <cellStyle name="見出し 3" xfId="79" builtinId="18" customBuiltin="1"/>
    <cellStyle name="見出し 3 2" xfId="80"/>
    <cellStyle name="見出し 4" xfId="81" builtinId="19" customBuiltin="1"/>
    <cellStyle name="見出し 4 2" xfId="82"/>
    <cellStyle name="集計" xfId="83" builtinId="25" customBuiltin="1"/>
    <cellStyle name="集計 2" xfId="84"/>
    <cellStyle name="出力" xfId="85" builtinId="21" customBuiltin="1"/>
    <cellStyle name="出力 2" xfId="86"/>
    <cellStyle name="出力 3" xfId="87"/>
    <cellStyle name="出力 4" xfId="110"/>
    <cellStyle name="説明文" xfId="88" builtinId="53" customBuiltin="1"/>
    <cellStyle name="説明文 2" xfId="89"/>
    <cellStyle name="入力" xfId="90" builtinId="20" customBuiltin="1"/>
    <cellStyle name="入力 2" xfId="91"/>
    <cellStyle name="標準" xfId="0" builtinId="0"/>
    <cellStyle name="標準 2" xfId="92"/>
    <cellStyle name="標準 2 10" xfId="93"/>
    <cellStyle name="標準 2 2" xfId="94"/>
    <cellStyle name="標準 2 2 2" xfId="95"/>
    <cellStyle name="標準 2 3" xfId="96"/>
    <cellStyle name="標準 3" xfId="97"/>
    <cellStyle name="標準 3 2" xfId="98"/>
    <cellStyle name="標準 3 3" xfId="99"/>
    <cellStyle name="標準 3 4" xfId="100"/>
    <cellStyle name="標準 4" xfId="101"/>
    <cellStyle name="標準 4 2" xfId="102"/>
    <cellStyle name="標準 4 2 2" xfId="111"/>
    <cellStyle name="標準 4 2 2 2" xfId="116"/>
    <cellStyle name="標準 4 2 2 2 2" xfId="126"/>
    <cellStyle name="標準 4 2 2 3" xfId="121"/>
    <cellStyle name="標準 5" xfId="103"/>
    <cellStyle name="標準 6" xfId="104"/>
    <cellStyle name="標準 6 2" xfId="112"/>
    <cellStyle name="標準 6 2 2" xfId="117"/>
    <cellStyle name="標準 6 2 2 2" xfId="127"/>
    <cellStyle name="標準 6 2 3" xfId="122"/>
    <cellStyle name="標準 7" xfId="108"/>
    <cellStyle name="標準 7 2" xfId="114"/>
    <cellStyle name="標準 7 2 2" xfId="124"/>
    <cellStyle name="標準 7 3" xfId="119"/>
    <cellStyle name="標準_平成１９年度予算執行計画【第３四半期】（○○局）" xfId="105"/>
    <cellStyle name="良い" xfId="106" builtinId="26" customBuiltin="1"/>
    <cellStyle name="良い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19"/>
  <sheetViews>
    <sheetView tabSelected="1" view="pageBreakPreview" zoomScale="60" zoomScaleNormal="80" workbookViewId="0">
      <pane ySplit="7" topLeftCell="A8" activePane="bottomLeft" state="frozen"/>
      <selection pane="bottomLeft" activeCell="F14" sqref="F14"/>
    </sheetView>
  </sheetViews>
  <sheetFormatPr defaultRowHeight="13.5" x14ac:dyDescent="0.15"/>
  <cols>
    <col min="1" max="1" width="20.625" style="1" customWidth="1"/>
    <col min="2" max="2" width="30.625" style="4" customWidth="1"/>
    <col min="3" max="3" width="20.625" style="1" customWidth="1"/>
    <col min="4" max="5" width="20.625" style="4" customWidth="1"/>
    <col min="6" max="7" width="20.625" style="17" customWidth="1"/>
    <col min="8" max="8" width="20.625" style="5" customWidth="1"/>
    <col min="9" max="9" width="20.625" style="7" customWidth="1"/>
    <col min="10" max="10" width="20.625" style="1" customWidth="1"/>
    <col min="11" max="14" width="20.625" style="4" customWidth="1"/>
    <col min="15" max="16" width="15.625" style="1" customWidth="1"/>
    <col min="17" max="16384" width="9" style="1"/>
  </cols>
  <sheetData>
    <row r="1" spans="1:16" ht="20.100000000000001" customHeight="1" x14ac:dyDescent="0.15">
      <c r="A1" s="12"/>
      <c r="B1" s="12"/>
      <c r="C1" s="16"/>
      <c r="D1" s="17"/>
      <c r="E1" s="12"/>
      <c r="F1" s="12"/>
      <c r="G1" s="12"/>
      <c r="H1" s="18"/>
      <c r="I1" s="22"/>
      <c r="J1" s="18"/>
      <c r="K1" s="17"/>
      <c r="L1" s="17"/>
      <c r="M1" s="17"/>
      <c r="N1" s="17"/>
      <c r="O1" s="12"/>
      <c r="P1" s="19" t="s">
        <v>0</v>
      </c>
    </row>
    <row r="2" spans="1:16" s="2" customFormat="1" ht="60" customHeight="1" x14ac:dyDescent="0.15">
      <c r="A2" s="77" t="s">
        <v>1</v>
      </c>
      <c r="B2" s="77"/>
      <c r="C2" s="77"/>
      <c r="D2" s="77"/>
      <c r="E2" s="77"/>
      <c r="F2" s="77"/>
      <c r="G2" s="77"/>
      <c r="H2" s="77"/>
      <c r="I2" s="77"/>
      <c r="J2" s="77"/>
      <c r="K2" s="77"/>
      <c r="L2" s="77"/>
      <c r="M2" s="77"/>
      <c r="N2" s="77"/>
      <c r="O2" s="77"/>
      <c r="P2" s="77"/>
    </row>
    <row r="3" spans="1:16" s="3" customFormat="1" ht="20.100000000000001" customHeight="1" x14ac:dyDescent="0.15">
      <c r="A3" s="29" t="s">
        <v>22</v>
      </c>
      <c r="B3" s="9"/>
      <c r="C3" s="10"/>
      <c r="D3" s="10"/>
      <c r="E3" s="10"/>
      <c r="F3" s="10"/>
      <c r="G3" s="10"/>
      <c r="H3" s="10"/>
      <c r="I3" s="23"/>
      <c r="J3" s="10"/>
      <c r="K3" s="10"/>
      <c r="L3" s="10"/>
      <c r="M3" s="10"/>
      <c r="N3" s="10"/>
      <c r="O3" s="10"/>
      <c r="P3" s="10"/>
    </row>
    <row r="4" spans="1:16" s="3" customFormat="1" ht="20.100000000000001" customHeight="1" x14ac:dyDescent="0.15">
      <c r="A4" s="28" t="s">
        <v>47</v>
      </c>
      <c r="B4" s="20"/>
      <c r="C4" s="11"/>
      <c r="D4" s="11"/>
      <c r="E4" s="11"/>
      <c r="F4" s="11"/>
      <c r="G4" s="11"/>
      <c r="H4" s="11"/>
      <c r="I4" s="24"/>
      <c r="J4" s="11"/>
      <c r="K4" s="11"/>
      <c r="L4" s="11"/>
      <c r="M4" s="11"/>
      <c r="N4" s="11"/>
      <c r="O4" s="11"/>
      <c r="P4" s="13"/>
    </row>
    <row r="5" spans="1:16" ht="20.100000000000001" customHeight="1" thickBot="1" x14ac:dyDescent="0.2">
      <c r="A5" s="27" t="s">
        <v>13</v>
      </c>
      <c r="B5" s="14"/>
      <c r="C5" s="14"/>
      <c r="D5" s="14"/>
      <c r="E5" s="14"/>
      <c r="F5" s="14"/>
      <c r="G5" s="14"/>
      <c r="H5" s="14"/>
      <c r="I5" s="25"/>
      <c r="J5" s="14"/>
      <c r="K5" s="14"/>
      <c r="L5" s="14"/>
      <c r="M5" s="14"/>
      <c r="N5" s="14"/>
      <c r="O5" s="14"/>
      <c r="P5" s="15"/>
    </row>
    <row r="6" spans="1:16" s="3" customFormat="1" ht="50.1" customHeight="1" x14ac:dyDescent="0.15">
      <c r="A6" s="84" t="s">
        <v>15</v>
      </c>
      <c r="B6" s="78" t="s">
        <v>11</v>
      </c>
      <c r="C6" s="78" t="s">
        <v>14</v>
      </c>
      <c r="D6" s="78" t="s">
        <v>2</v>
      </c>
      <c r="E6" s="78" t="s">
        <v>25</v>
      </c>
      <c r="F6" s="78" t="s">
        <v>26</v>
      </c>
      <c r="G6" s="78" t="s">
        <v>27</v>
      </c>
      <c r="H6" s="78" t="s">
        <v>17</v>
      </c>
      <c r="I6" s="86" t="s">
        <v>3</v>
      </c>
      <c r="J6" s="78" t="s">
        <v>4</v>
      </c>
      <c r="K6" s="78" t="s">
        <v>5</v>
      </c>
      <c r="L6" s="74" t="s">
        <v>6</v>
      </c>
      <c r="M6" s="75"/>
      <c r="N6" s="76"/>
      <c r="O6" s="80" t="s">
        <v>16</v>
      </c>
      <c r="P6" s="82" t="s">
        <v>7</v>
      </c>
    </row>
    <row r="7" spans="1:16" s="3" customFormat="1" ht="50.1" customHeight="1" thickBot="1" x14ac:dyDescent="0.2">
      <c r="A7" s="85"/>
      <c r="B7" s="79"/>
      <c r="C7" s="79"/>
      <c r="D7" s="79"/>
      <c r="E7" s="79"/>
      <c r="F7" s="79"/>
      <c r="G7" s="79"/>
      <c r="H7" s="79"/>
      <c r="I7" s="87"/>
      <c r="J7" s="79"/>
      <c r="K7" s="79"/>
      <c r="L7" s="26" t="s">
        <v>8</v>
      </c>
      <c r="M7" s="26" t="s">
        <v>9</v>
      </c>
      <c r="N7" s="26" t="s">
        <v>10</v>
      </c>
      <c r="O7" s="81"/>
      <c r="P7" s="83"/>
    </row>
    <row r="8" spans="1:16" s="6" customFormat="1" ht="260.10000000000002" customHeight="1" x14ac:dyDescent="0.15">
      <c r="A8" s="44" t="s">
        <v>70</v>
      </c>
      <c r="B8" s="30" t="s">
        <v>81</v>
      </c>
      <c r="C8" s="32" t="s">
        <v>24</v>
      </c>
      <c r="D8" s="46">
        <v>42919</v>
      </c>
      <c r="E8" s="47" t="s">
        <v>71</v>
      </c>
      <c r="F8" s="47" t="s">
        <v>28</v>
      </c>
      <c r="G8" s="48">
        <v>6050005002007</v>
      </c>
      <c r="H8" s="31" t="s">
        <v>18</v>
      </c>
      <c r="I8" s="49">
        <v>660378169</v>
      </c>
      <c r="J8" s="49">
        <v>653897188</v>
      </c>
      <c r="K8" s="35">
        <f t="shared" ref="K8:K17" si="0">ROUNDDOWN(+J8/I8,3)</f>
        <v>0.99</v>
      </c>
      <c r="L8" s="36" t="s">
        <v>73</v>
      </c>
      <c r="M8" s="37" t="s">
        <v>73</v>
      </c>
      <c r="N8" s="31" t="s">
        <v>73</v>
      </c>
      <c r="O8" s="32" t="s">
        <v>50</v>
      </c>
      <c r="P8" s="33"/>
    </row>
    <row r="9" spans="1:16" s="21" customFormat="1" ht="260.10000000000002" customHeight="1" x14ac:dyDescent="0.15">
      <c r="A9" s="63" t="s">
        <v>32</v>
      </c>
      <c r="B9" s="56" t="s">
        <v>51</v>
      </c>
      <c r="C9" s="38" t="s">
        <v>24</v>
      </c>
      <c r="D9" s="64">
        <v>42919</v>
      </c>
      <c r="E9" s="57" t="s">
        <v>52</v>
      </c>
      <c r="F9" s="57" t="s">
        <v>43</v>
      </c>
      <c r="G9" s="65">
        <v>2010001050792</v>
      </c>
      <c r="H9" s="58" t="s">
        <v>18</v>
      </c>
      <c r="I9" s="66">
        <v>8492735</v>
      </c>
      <c r="J9" s="66">
        <v>7560000</v>
      </c>
      <c r="K9" s="59">
        <f t="shared" si="0"/>
        <v>0.89</v>
      </c>
      <c r="L9" s="60" t="s">
        <v>20</v>
      </c>
      <c r="M9" s="61" t="s">
        <v>20</v>
      </c>
      <c r="N9" s="58" t="s">
        <v>20</v>
      </c>
      <c r="O9" s="38" t="s">
        <v>79</v>
      </c>
      <c r="P9" s="62"/>
    </row>
    <row r="10" spans="1:16" s="21" customFormat="1" ht="260.10000000000002" customHeight="1" x14ac:dyDescent="0.15">
      <c r="A10" s="63" t="s">
        <v>30</v>
      </c>
      <c r="B10" s="56" t="s">
        <v>82</v>
      </c>
      <c r="C10" s="38" t="s">
        <v>24</v>
      </c>
      <c r="D10" s="64">
        <v>42923</v>
      </c>
      <c r="E10" s="57" t="s">
        <v>74</v>
      </c>
      <c r="F10" s="57" t="s">
        <v>38</v>
      </c>
      <c r="G10" s="65">
        <v>1370001009911</v>
      </c>
      <c r="H10" s="58" t="s">
        <v>18</v>
      </c>
      <c r="I10" s="66">
        <v>117873344</v>
      </c>
      <c r="J10" s="66">
        <v>115560000</v>
      </c>
      <c r="K10" s="59">
        <f t="shared" si="0"/>
        <v>0.98</v>
      </c>
      <c r="L10" s="60" t="s">
        <v>72</v>
      </c>
      <c r="M10" s="61" t="s">
        <v>72</v>
      </c>
      <c r="N10" s="58" t="s">
        <v>75</v>
      </c>
      <c r="O10" s="38" t="s">
        <v>50</v>
      </c>
      <c r="P10" s="62"/>
    </row>
    <row r="11" spans="1:16" s="21" customFormat="1" ht="260.10000000000002" customHeight="1" x14ac:dyDescent="0.15">
      <c r="A11" s="63" t="s">
        <v>45</v>
      </c>
      <c r="B11" s="56" t="s">
        <v>34</v>
      </c>
      <c r="C11" s="38" t="s">
        <v>48</v>
      </c>
      <c r="D11" s="64">
        <v>42934</v>
      </c>
      <c r="E11" s="57" t="s">
        <v>53</v>
      </c>
      <c r="F11" s="57" t="s">
        <v>39</v>
      </c>
      <c r="G11" s="50" t="s">
        <v>54</v>
      </c>
      <c r="H11" s="58" t="s">
        <v>18</v>
      </c>
      <c r="I11" s="66">
        <v>23085236</v>
      </c>
      <c r="J11" s="66">
        <v>20520000</v>
      </c>
      <c r="K11" s="59">
        <f t="shared" si="0"/>
        <v>0.88800000000000001</v>
      </c>
      <c r="L11" s="60" t="s">
        <v>55</v>
      </c>
      <c r="M11" s="61" t="s">
        <v>55</v>
      </c>
      <c r="N11" s="58" t="s">
        <v>55</v>
      </c>
      <c r="O11" s="38" t="s">
        <v>56</v>
      </c>
      <c r="P11" s="62"/>
    </row>
    <row r="12" spans="1:16" s="21" customFormat="1" ht="260.10000000000002" customHeight="1" x14ac:dyDescent="0.15">
      <c r="A12" s="63" t="s">
        <v>29</v>
      </c>
      <c r="B12" s="56" t="s">
        <v>33</v>
      </c>
      <c r="C12" s="38" t="s">
        <v>48</v>
      </c>
      <c r="D12" s="64">
        <v>42937</v>
      </c>
      <c r="E12" s="57" t="s">
        <v>49</v>
      </c>
      <c r="F12" s="57" t="s">
        <v>37</v>
      </c>
      <c r="G12" s="65">
        <v>6010001030403</v>
      </c>
      <c r="H12" s="58" t="s">
        <v>18</v>
      </c>
      <c r="I12" s="66">
        <v>17695019</v>
      </c>
      <c r="J12" s="66">
        <v>15120000</v>
      </c>
      <c r="K12" s="59">
        <f t="shared" si="0"/>
        <v>0.85399999999999998</v>
      </c>
      <c r="L12" s="60" t="s">
        <v>20</v>
      </c>
      <c r="M12" s="61" t="s">
        <v>20</v>
      </c>
      <c r="N12" s="58" t="s">
        <v>20</v>
      </c>
      <c r="O12" s="38" t="s">
        <v>50</v>
      </c>
      <c r="P12" s="62"/>
    </row>
    <row r="13" spans="1:16" s="21" customFormat="1" ht="260.10000000000002" customHeight="1" x14ac:dyDescent="0.15">
      <c r="A13" s="63" t="s">
        <v>60</v>
      </c>
      <c r="B13" s="56" t="s">
        <v>61</v>
      </c>
      <c r="C13" s="38" t="s">
        <v>48</v>
      </c>
      <c r="D13" s="64">
        <v>42951</v>
      </c>
      <c r="E13" s="57" t="s">
        <v>62</v>
      </c>
      <c r="F13" s="51" t="s">
        <v>85</v>
      </c>
      <c r="G13" s="52">
        <v>7120001069487</v>
      </c>
      <c r="H13" s="58" t="s">
        <v>44</v>
      </c>
      <c r="I13" s="66">
        <v>4825629</v>
      </c>
      <c r="J13" s="66">
        <v>3067200</v>
      </c>
      <c r="K13" s="59">
        <f t="shared" si="0"/>
        <v>0.63500000000000001</v>
      </c>
      <c r="L13" s="60" t="s">
        <v>20</v>
      </c>
      <c r="M13" s="61" t="s">
        <v>20</v>
      </c>
      <c r="N13" s="58" t="s">
        <v>63</v>
      </c>
      <c r="O13" s="38" t="s">
        <v>23</v>
      </c>
      <c r="P13" s="62"/>
    </row>
    <row r="14" spans="1:16" s="21" customFormat="1" ht="260.10000000000002" customHeight="1" x14ac:dyDescent="0.15">
      <c r="A14" s="63" t="s">
        <v>84</v>
      </c>
      <c r="B14" s="56" t="s">
        <v>57</v>
      </c>
      <c r="C14" s="38" t="s">
        <v>48</v>
      </c>
      <c r="D14" s="64">
        <v>42998</v>
      </c>
      <c r="E14" s="57" t="s">
        <v>58</v>
      </c>
      <c r="F14" s="57" t="s">
        <v>41</v>
      </c>
      <c r="G14" s="65">
        <v>7011005000358</v>
      </c>
      <c r="H14" s="58" t="s">
        <v>18</v>
      </c>
      <c r="I14" s="66">
        <v>44626912</v>
      </c>
      <c r="J14" s="66">
        <v>42336517</v>
      </c>
      <c r="K14" s="59">
        <f t="shared" si="0"/>
        <v>0.94799999999999995</v>
      </c>
      <c r="L14" s="60" t="s">
        <v>20</v>
      </c>
      <c r="M14" s="61" t="s">
        <v>20</v>
      </c>
      <c r="N14" s="58" t="s">
        <v>20</v>
      </c>
      <c r="O14" s="38" t="s">
        <v>50</v>
      </c>
      <c r="P14" s="62" t="s">
        <v>59</v>
      </c>
    </row>
    <row r="15" spans="1:16" s="21" customFormat="1" ht="260.10000000000002" customHeight="1" x14ac:dyDescent="0.15">
      <c r="A15" s="63" t="s">
        <v>31</v>
      </c>
      <c r="B15" s="56" t="s">
        <v>35</v>
      </c>
      <c r="C15" s="38" t="s">
        <v>48</v>
      </c>
      <c r="D15" s="64">
        <v>43003</v>
      </c>
      <c r="E15" s="57" t="s">
        <v>76</v>
      </c>
      <c r="F15" s="57" t="s">
        <v>42</v>
      </c>
      <c r="G15" s="65">
        <v>6040005001380</v>
      </c>
      <c r="H15" s="58" t="s">
        <v>18</v>
      </c>
      <c r="I15" s="66">
        <v>21374469</v>
      </c>
      <c r="J15" s="66">
        <v>20952000</v>
      </c>
      <c r="K15" s="59">
        <f t="shared" si="0"/>
        <v>0.98</v>
      </c>
      <c r="L15" s="60" t="s">
        <v>77</v>
      </c>
      <c r="M15" s="60" t="s">
        <v>78</v>
      </c>
      <c r="N15" s="57">
        <v>1</v>
      </c>
      <c r="O15" s="38" t="s">
        <v>50</v>
      </c>
      <c r="P15" s="62"/>
    </row>
    <row r="16" spans="1:16" s="21" customFormat="1" ht="260.10000000000002" customHeight="1" x14ac:dyDescent="0.15">
      <c r="A16" s="63" t="s">
        <v>64</v>
      </c>
      <c r="B16" s="56" t="s">
        <v>65</v>
      </c>
      <c r="C16" s="38" t="s">
        <v>48</v>
      </c>
      <c r="D16" s="64">
        <v>43003</v>
      </c>
      <c r="E16" s="57" t="s">
        <v>36</v>
      </c>
      <c r="F16" s="71" t="s">
        <v>66</v>
      </c>
      <c r="G16" s="72">
        <v>5010405010588</v>
      </c>
      <c r="H16" s="58" t="s">
        <v>44</v>
      </c>
      <c r="I16" s="66">
        <v>2532806</v>
      </c>
      <c r="J16" s="66">
        <v>2332800</v>
      </c>
      <c r="K16" s="59">
        <f t="shared" si="0"/>
        <v>0.92100000000000004</v>
      </c>
      <c r="L16" s="60" t="s">
        <v>67</v>
      </c>
      <c r="M16" s="61" t="s">
        <v>68</v>
      </c>
      <c r="N16" s="58" t="s">
        <v>69</v>
      </c>
      <c r="O16" s="38" t="s">
        <v>23</v>
      </c>
      <c r="P16" s="62"/>
    </row>
    <row r="17" spans="1:16" s="21" customFormat="1" ht="260.10000000000002" customHeight="1" thickBot="1" x14ac:dyDescent="0.2">
      <c r="A17" s="45" t="s">
        <v>80</v>
      </c>
      <c r="B17" s="67" t="s">
        <v>83</v>
      </c>
      <c r="C17" s="39" t="s">
        <v>48</v>
      </c>
      <c r="D17" s="53">
        <v>43004</v>
      </c>
      <c r="E17" s="54" t="s">
        <v>46</v>
      </c>
      <c r="F17" s="54" t="s">
        <v>40</v>
      </c>
      <c r="G17" s="73">
        <v>2010401044997</v>
      </c>
      <c r="H17" s="34" t="s">
        <v>44</v>
      </c>
      <c r="I17" s="55">
        <v>49354866</v>
      </c>
      <c r="J17" s="55">
        <v>47520000</v>
      </c>
      <c r="K17" s="40">
        <f t="shared" si="0"/>
        <v>0.96199999999999997</v>
      </c>
      <c r="L17" s="41" t="s">
        <v>19</v>
      </c>
      <c r="M17" s="42" t="s">
        <v>20</v>
      </c>
      <c r="N17" s="34" t="s">
        <v>21</v>
      </c>
      <c r="O17" s="39" t="s">
        <v>23</v>
      </c>
      <c r="P17" s="43"/>
    </row>
    <row r="18" spans="1:16" s="8" customFormat="1" ht="14.1" customHeight="1" x14ac:dyDescent="0.15">
      <c r="A18" s="12"/>
      <c r="B18" s="15" t="s">
        <v>12</v>
      </c>
      <c r="C18" s="15"/>
      <c r="D18" s="68"/>
      <c r="E18" s="68"/>
      <c r="F18" s="68"/>
      <c r="G18" s="68"/>
      <c r="H18" s="68"/>
      <c r="I18" s="69"/>
      <c r="J18" s="68"/>
      <c r="K18" s="69"/>
      <c r="L18" s="68"/>
      <c r="M18" s="70"/>
      <c r="N18" s="70"/>
      <c r="O18" s="70"/>
      <c r="P18" s="15"/>
    </row>
    <row r="19" spans="1:16" x14ac:dyDescent="0.15">
      <c r="A19" s="4"/>
      <c r="E19" s="1"/>
      <c r="F19" s="12"/>
      <c r="G19" s="12"/>
      <c r="J19" s="4"/>
      <c r="K19" s="1"/>
    </row>
  </sheetData>
  <mergeCells count="15">
    <mergeCell ref="L6:N6"/>
    <mergeCell ref="A2:P2"/>
    <mergeCell ref="B6:B7"/>
    <mergeCell ref="O6:O7"/>
    <mergeCell ref="P6:P7"/>
    <mergeCell ref="A6:A7"/>
    <mergeCell ref="C6:C7"/>
    <mergeCell ref="E6:E7"/>
    <mergeCell ref="D6:D7"/>
    <mergeCell ref="H6:H7"/>
    <mergeCell ref="I6:I7"/>
    <mergeCell ref="J6:J7"/>
    <mergeCell ref="K6:K7"/>
    <mergeCell ref="F6:F7"/>
    <mergeCell ref="G6:G7"/>
  </mergeCells>
  <phoneticPr fontId="8"/>
  <dataValidations count="3">
    <dataValidation allowBlank="1" showErrorMessage="1" sqref="J8:J17"/>
    <dataValidation type="list" allowBlank="1" showInputMessage="1" showErrorMessage="1" sqref="H8:H17">
      <formula1>$H$23:$H$25</formula1>
    </dataValidation>
    <dataValidation type="list" allowBlank="1" showInputMessage="1" showErrorMessage="1" sqref="O8:O15 O17">
      <formula1>$O$23:$O$25</formula1>
    </dataValidation>
  </dataValidations>
  <pageMargins left="0.70866141732283472" right="0.70866141732283472" top="0.74803149606299213" bottom="0.74803149606299213" header="0.31496062992125984" footer="0.31496062992125984"/>
  <pageSetup paperSize="8" scale="59" fitToHeight="8"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F4B651-0F45-4848-99B6-0FFC95335DE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 ds:uri="http://purl.org/dc/terms/"/>
  </ds:schemaRefs>
</ds:datastoreItem>
</file>

<file path=customXml/itemProps2.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3.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29第2四半期委託入札</vt:lpstr>
      <vt:lpstr>'29第2四半期委託入札'!Print_Area</vt:lpstr>
      <vt:lpstr>'29第2四半期委託入札'!Print_Titles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2017-12-07T07:43:16Z</cp:lastPrinted>
  <dcterms:created xsi:type="dcterms:W3CDTF">2012-11-14T23:56:55Z</dcterms:created>
  <dcterms:modified xsi:type="dcterms:W3CDTF">2017-12-08T01:33:44Z</dcterms:modified>
</cp:coreProperties>
</file>