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最終公表\0912~最終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行政事業レビューシート!$A$1:$AX$981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<sst xmlns="http://schemas.openxmlformats.org/spreadsheetml/2006/main" count="2847" uniqueCount="642">
  <si>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</si>
  <si>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</si>
  <si>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</si>
  <si>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</si>
  <si>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</si>
  <si>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</si>
  <si>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</si>
  <si>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</si>
  <si>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</si>
  <si>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</si>
  <si>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</si>
  <si>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</si>
  <si>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</si>
  <si>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</si>
  <si>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</si>
  <si>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</si>
  <si>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</si>
  <si>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</si>
  <si>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</si>
  <si>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</si>
  <si>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</si>
  <si>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</si>
  <si>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</si>
  <si>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</si>
  <si>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</si>
  <si>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</si>
  <si>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</si>
  <si>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</si>
  <si>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</si>
  <si>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</si>
  <si>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</si>
  <si>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</si>
  <si>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</si>
  <si>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</si>
  <si>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</si>
  <si>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</si>
  <si>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</si>
  <si>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</si>
  <si>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</si>
  <si>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</si>
  <si>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</si>
  <si>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</si>
  <si>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</si>
  <si>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</si>
  <si>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</si>
  <si>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</si>
  <si>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</si>
  <si>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</si>
  <si>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</si>
  <si>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</si>
  <si>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</si>
  <si>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</si>
  <si>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</si>
  <si>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</si>
  <si>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</si>
  <si>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</si>
  <si>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</si>
  <si>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</si>
  <si>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</si>
  <si>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</si>
  <si>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</si>
  <si>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</si>
  <si>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</si>
  <si>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</si>
  <si>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</si>
  <si>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</si>
  <si>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</si>
  <si>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</si>
  <si>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</si>
  <si>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</si>
  <si>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</si>
  <si>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</si>
  <si>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</si>
  <si>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</si>
  <si>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</si>
  <si>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</si>
  <si>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</si>
  <si>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</si>
  <si>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</si>
  <si>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</si>
  <si>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</si>
  <si>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</si>
  <si>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</si>
  <si>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</si>
  <si>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</si>
  <si>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</si>
  <si>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</si>
  <si>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</si>
  <si>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</si>
  <si>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</si>
  <si>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</si>
  <si>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</si>
  <si>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</si>
  <si>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</si>
  <si>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</si>
  <si>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</si>
  <si>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</si>
  <si>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</si>
  <si>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</si>
  <si>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</si>
  <si>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</si>
  <si>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</si>
  <si>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</si>
  <si>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</si>
  <si>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</si>
  <si>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</si>
  <si>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</si>
  <si>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</si>
  <si>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</si>
  <si>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</si>
  <si>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</si>
  <si>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</si>
  <si>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</si>
  <si>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</si>
  <si>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</si>
  <si>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</si>
  <si>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</si>
  <si>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</si>
  <si>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</si>
  <si>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</si>
  <si>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</si>
  <si>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</si>
  <si>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</si>
  <si>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</si>
  <si>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</si>
  <si>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</si>
  <si>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</si>
  <si>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</si>
  <si>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</si>
  <si>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</si>
  <si>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</si>
  <si>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</si>
  <si>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</si>
  <si>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</si>
  <si>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</si>
  <si>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</si>
  <si>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</si>
  <si>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</si>
  <si>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</si>
  <si>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</si>
  <si>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</si>
  <si>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</si>
  <si>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</si>
  <si>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</si>
  <si>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</si>
  <si>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</si>
  <si>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</si>
  <si>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</si>
  <si>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</si>
  <si>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</si>
  <si>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</si>
  <si>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</si>
  <si>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</si>
  <si>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</si>
  <si>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</si>
  <si>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</si>
  <si>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</si>
  <si>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</si>
  <si>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</si>
  <si>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</si>
  <si>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</si>
  <si>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</si>
  <si>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</si>
  <si>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</si>
  <si>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</si>
  <si>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</si>
  <si>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</si>
  <si>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</si>
  <si>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</si>
  <si>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</si>
  <si>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</si>
  <si>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</si>
  <si>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</si>
  <si>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</si>
  <si>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</si>
  <si>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</si>
  <si>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</si>
  <si>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</si>
  <si>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</si>
  <si>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</si>
  <si>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</si>
  <si>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</si>
  <si>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</si>
  <si>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</si>
  <si>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</si>
  <si>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</si>
  <si>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</si>
  <si>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</si>
  <si>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</si>
  <si>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</si>
  <si>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</si>
  <si>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</si>
  <si>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</si>
  <si>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</si>
  <si>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</si>
  <si>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</si>
  <si>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</si>
  <si>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</si>
  <si>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</si>
  <si>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</si>
  <si>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</si>
  <si>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</si>
  <si>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</si>
  <si>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</si>
  <si>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</si>
  <si>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</si>
  <si>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</si>
  <si>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</si>
  <si>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</si>
  <si>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</si>
  <si>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</si>
  <si>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</si>
  <si>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</si>
  <si>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</si>
  <si>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</si>
  <si>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</si>
  <si>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</si>
  <si>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</si>
  <si>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</si>
  <si>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</si>
  <si>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</si>
  <si>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</si>
  <si>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</si>
  <si>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</si>
  <si>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</si>
  <si>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</si>
  <si>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</si>
  <si>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</si>
  <si>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</si>
  <si>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</si>
  <si>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</si>
  <si>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</si>
  <si>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</si>
  <si>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</si>
  <si>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</si>
  <si>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</si>
  <si>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</si>
  <si>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</si>
  <si>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</si>
  <si>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</si>
  <si>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</si>
  <si>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</si>
  <si>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</si>
  <si>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</si>
  <si>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</si>
  <si>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</si>
  <si>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</si>
  <si>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</si>
  <si>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</si>
  <si>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</si>
  <si>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</si>
  <si>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</si>
  <si>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</si>
  <si>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</si>
  <si>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</si>
  <si>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</si>
  <si>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</si>
  <si>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</si>
  <si>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</si>
  <si>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</si>
  <si>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</si>
  <si>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</si>
  <si>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</si>
  <si>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</si>
  <si>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</si>
  <si>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</si>
  <si>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</si>
  <si>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</si>
  <si>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</si>
  <si>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</si>
  <si>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</si>
  <si>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</si>
  <si>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</si>
  <si>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</si>
  <si>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</si>
  <si>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</si>
  <si>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</si>
  <si>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</si>
  <si>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</si>
  <si>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</si>
  <si>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</si>
  <si>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</si>
  <si>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</si>
  <si>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</si>
  <si>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</si>
  <si>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</si>
  <si>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</si>
  <si>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</si>
  <si>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</si>
  <si>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</si>
  <si>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</si>
  <si>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</si>
  <si>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</si>
  <si>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</si>
  <si>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</si>
  <si>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</si>
  <si>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</si>
  <si>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</si>
  <si>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</si>
  <si>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</si>
  <si>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</si>
  <si>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</si>
  <si>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</si>
  <si>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</si>
  <si>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</si>
  <si>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</si>
  <si>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</si>
  <si>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</si>
  <si>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</si>
  <si>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</si>
  <si>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</si>
  <si>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</si>
  <si>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</si>
  <si>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</si>
  <si>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</si>
  <si>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</si>
  <si>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</si>
  <si>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</si>
  <si>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</si>
  <si>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</si>
  <si>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</si>
  <si>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</si>
  <si>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</si>
  <si>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</si>
  <si>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</si>
  <si>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</si>
  <si>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</si>
  <si>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</si>
  <si>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</si>
  <si>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</si>
  <si>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</si>
  <si>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</si>
  <si>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</si>
  <si>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</si>
  <si>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</si>
  <si>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</si>
  <si>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</si>
  <si>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</si>
  <si>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</si>
  <si>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</si>
  <si>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</si>
  <si>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</si>
  <si>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</si>
  <si>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</si>
  <si>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</si>
  <si>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</si>
  <si>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</si>
  <si>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</si>
  <si>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</si>
  <si>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</si>
  <si>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</si>
  <si>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</si>
  <si>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</si>
  <si>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</si>
  <si>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</si>
  <si>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</si>
  <si>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</si>
  <si>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</si>
  <si>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</si>
  <si>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</si>
  <si>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</si>
  <si>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</si>
  <si>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</si>
  <si>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</si>
  <si>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</si>
  <si>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</si>
  <si>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</si>
  <si>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</si>
  <si>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</si>
  <si>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</si>
  <si>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</si>
  <si>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</si>
  <si>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</si>
  <si>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</si>
  <si>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</si>
  <si>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</si>
  <si>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</si>
  <si>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</si>
  <si>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</si>
  <si>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</si>
  <si>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</si>
  <si>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</si>
  <si>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</si>
  <si>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</si>
  <si>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</si>
  <si>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</si>
  <si>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</si>
  <si>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</si>
  <si>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</si>
  <si>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</si>
  <si>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</si>
  <si>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</si>
  <si>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</si>
  <si>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</si>
  <si>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</si>
  <si>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</si>
  <si>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</si>
  <si>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</si>
  <si>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</si>
  <si>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</si>
  <si>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</si>
  <si>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</si>
  <si>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</si>
  <si>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</si>
  <si>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</si>
  <si>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</si>
  <si>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</si>
  <si>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</si>
  <si>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</si>
  <si>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</si>
  <si>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</si>
  <si>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</si>
  <si>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</si>
  <si>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</si>
  <si>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</si>
  <si>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</si>
  <si>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</si>
  <si>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</si>
  <si>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</si>
  <si>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</si>
  <si>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</si>
  <si>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</si>
  <si>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</si>
  <si>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</si>
  <si>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</si>
  <si>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</si>
  <si>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</si>
  <si>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</si>
  <si>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</si>
  <si>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</si>
  <si>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</si>
  <si>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</si>
  <si>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</si>
  <si>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</si>
  <si>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</si>
  <si>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</si>
  <si>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</si>
  <si>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</si>
  <si>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</si>
  <si>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</si>
  <si>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</si>
  <si>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</si>
  <si>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</si>
  <si>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</si>
  <si>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</si>
  <si>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</si>
  <si>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</si>
  <si>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</si>
  <si>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</si>
  <si>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</si>
  <si>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</si>
  <si>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</si>
  <si>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</si>
  <si>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</si>
  <si>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</si>
  <si>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</si>
  <si>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</si>
  <si>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</si>
  <si>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</si>
  <si>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</si>
  <si>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</si>
  <si>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</si>
  <si>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</si>
  <si>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</si>
  <si>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</si>
  <si>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</si>
  <si>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</si>
  <si>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</si>
  <si>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</si>
  <si>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</si>
  <si>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</si>
  <si>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</si>
  <si>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</si>
  <si>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</si>
  <si>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</si>
  <si>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</si>
  <si>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</si>
  <si>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</si>
  <si>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</si>
  <si>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</si>
  <si>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</si>
  <si>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</si>
  <si>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</si>
  <si>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</si>
  <si>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</si>
  <si>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</si>
  <si>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</si>
  <si>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</si>
  <si>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</si>
  <si>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</si>
  <si>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</si>
  <si>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</si>
  <si>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</si>
  <si>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</si>
  <si>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</si>
  <si>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</si>
  <si>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</si>
  <si>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</si>
  <si>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</si>
  <si>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</si>
  <si>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</si>
  <si>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</si>
  <si>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</si>
  <si>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</si>
  <si>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</si>
  <si>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</si>
  <si>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</si>
  <si>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</si>
  <si>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</si>
  <si>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</si>
  <si>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</si>
  <si>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</si>
  <si>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</si>
  <si>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</si>
  <si>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</si>
  <si>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</si>
  <si>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</si>
  <si>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</si>
  <si>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</si>
  <si>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</si>
  <si>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</si>
  <si>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</si>
  <si>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</si>
  <si>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</si>
  <si>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</si>
  <si>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</si>
  <si>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</si>
  <si>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</si>
  <si>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</si>
  <si>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</si>
  <si>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</si>
  <si>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</si>
  <si>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</si>
  <si>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</si>
  <si>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</si>
  <si>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</si>
  <si>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</si>
  <si>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</si>
  <si>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</si>
  <si>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</si>
  <si>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</si>
  <si>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原子力安全研修事業</t>
    <rPh sb="0" eb="3">
      <t>ゲンシリョク</t>
    </rPh>
    <rPh sb="3" eb="5">
      <t>アンゼン</t>
    </rPh>
    <rPh sb="5" eb="7">
      <t>ケンシュウ</t>
    </rPh>
    <rPh sb="7" eb="9">
      <t>ジギョウ</t>
    </rPh>
    <phoneticPr fontId="5"/>
  </si>
  <si>
    <t>平成２４年度</t>
    <rPh sb="0" eb="2">
      <t>ヘイセイ</t>
    </rPh>
    <rPh sb="4" eb="6">
      <t>ネンド</t>
    </rPh>
    <phoneticPr fontId="5"/>
  </si>
  <si>
    <t>平成３２年度</t>
    <rPh sb="0" eb="2">
      <t>ヘイセイ</t>
    </rPh>
    <rPh sb="4" eb="6">
      <t>ネンド</t>
    </rPh>
    <phoneticPr fontId="5"/>
  </si>
  <si>
    <t>原子力安全人材育成センター</t>
    <rPh sb="0" eb="3">
      <t>ゲンシリョク</t>
    </rPh>
    <rPh sb="3" eb="5">
      <t>アンゼン</t>
    </rPh>
    <rPh sb="5" eb="7">
      <t>ジンザイ</t>
    </rPh>
    <rPh sb="7" eb="9">
      <t>イクセイ</t>
    </rPh>
    <phoneticPr fontId="5"/>
  </si>
  <si>
    <t>人材育成課</t>
    <rPh sb="0" eb="2">
      <t>ジンザイ</t>
    </rPh>
    <rPh sb="2" eb="4">
      <t>イクセイ</t>
    </rPh>
    <rPh sb="4" eb="5">
      <t>カ</t>
    </rPh>
    <phoneticPr fontId="5"/>
  </si>
  <si>
    <t>原子力規制委員会</t>
  </si>
  <si>
    <t>○</t>
  </si>
  <si>
    <t>原子力規制委員会第１中期目標（平成27年2月12日）
原子力規制委員会職員の人材育成の基本方針（平成26年6月25日）</t>
    <rPh sb="0" eb="3">
      <t>ゲンシリョク</t>
    </rPh>
    <rPh sb="3" eb="5">
      <t>キセイ</t>
    </rPh>
    <rPh sb="5" eb="8">
      <t>イインカイ</t>
    </rPh>
    <rPh sb="8" eb="9">
      <t>ダイ</t>
    </rPh>
    <rPh sb="10" eb="12">
      <t>チュウキ</t>
    </rPh>
    <rPh sb="12" eb="14">
      <t>モクヒョウ</t>
    </rPh>
    <rPh sb="15" eb="17">
      <t>ヘイセイ</t>
    </rPh>
    <rPh sb="19" eb="20">
      <t>ネン</t>
    </rPh>
    <rPh sb="21" eb="22">
      <t>ガツ</t>
    </rPh>
    <rPh sb="24" eb="25">
      <t>ニチ</t>
    </rPh>
    <rPh sb="27" eb="30">
      <t>ゲンシリョク</t>
    </rPh>
    <rPh sb="30" eb="32">
      <t>キセイ</t>
    </rPh>
    <rPh sb="32" eb="35">
      <t>イインカイ</t>
    </rPh>
    <rPh sb="35" eb="37">
      <t>ショクイン</t>
    </rPh>
    <rPh sb="38" eb="40">
      <t>ジンザイ</t>
    </rPh>
    <rPh sb="40" eb="42">
      <t>イクセイ</t>
    </rPh>
    <rPh sb="43" eb="45">
      <t>キホン</t>
    </rPh>
    <rPh sb="45" eb="47">
      <t>ホウシン</t>
    </rPh>
    <rPh sb="48" eb="50">
      <t>ヘイセイ</t>
    </rPh>
    <rPh sb="52" eb="53">
      <t>ネン</t>
    </rPh>
    <rPh sb="54" eb="55">
      <t>ガツ</t>
    </rPh>
    <rPh sb="57" eb="58">
      <t>ニチ</t>
    </rPh>
    <phoneticPr fontId="5"/>
  </si>
  <si>
    <t>研修体系等の整備</t>
    <rPh sb="0" eb="2">
      <t>ケンシュウ</t>
    </rPh>
    <rPh sb="2" eb="4">
      <t>タイケイ</t>
    </rPh>
    <rPh sb="4" eb="5">
      <t>ナド</t>
    </rPh>
    <rPh sb="6" eb="8">
      <t>セイビ</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</si>
  <si>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</si>
  <si>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</si>
  <si>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・原子炉の挙動及び事業者の対応に関する基礎的な教育のための研修カリキュラム開発
・実践的な研修を行うための研修教材開発
・研修手法の調査等を基にした専門的人材の育成に資する研修カリキュラムの開発
・シビアアクシデント対応を含めた研修用プラントシミュレータを活用した研修カリキュラム開発</t>
    <rPh sb="1" eb="4">
      <t>ゲンシロ</t>
    </rPh>
    <rPh sb="5" eb="7">
      <t>キョドウ</t>
    </rPh>
    <rPh sb="7" eb="8">
      <t>オヨ</t>
    </rPh>
    <rPh sb="9" eb="12">
      <t>ジギョウシャ</t>
    </rPh>
    <rPh sb="13" eb="15">
      <t>タイオウ</t>
    </rPh>
    <rPh sb="16" eb="17">
      <t>カン</t>
    </rPh>
    <rPh sb="19" eb="22">
      <t>キソテキ</t>
    </rPh>
    <rPh sb="23" eb="25">
      <t>キョウイク</t>
    </rPh>
    <rPh sb="29" eb="31">
      <t>ケンシュウ</t>
    </rPh>
    <rPh sb="37" eb="39">
      <t>カイハツ</t>
    </rPh>
    <rPh sb="41" eb="44">
      <t>ジッセンテキ</t>
    </rPh>
    <rPh sb="45" eb="47">
      <t>ケンシュウ</t>
    </rPh>
    <rPh sb="48" eb="49">
      <t>オコナ</t>
    </rPh>
    <rPh sb="53" eb="55">
      <t>ケンシュウ</t>
    </rPh>
    <rPh sb="55" eb="57">
      <t>キョウザイ</t>
    </rPh>
    <rPh sb="57" eb="59">
      <t>カイハツ</t>
    </rPh>
    <rPh sb="61" eb="63">
      <t>ケンシュウ</t>
    </rPh>
    <rPh sb="63" eb="65">
      <t>シュホウ</t>
    </rPh>
    <rPh sb="66" eb="68">
      <t>チョウサ</t>
    </rPh>
    <rPh sb="68" eb="69">
      <t>ナド</t>
    </rPh>
    <rPh sb="70" eb="71">
      <t>モト</t>
    </rPh>
    <rPh sb="74" eb="77">
      <t>センモンテキ</t>
    </rPh>
    <rPh sb="77" eb="79">
      <t>ジンザイ</t>
    </rPh>
    <rPh sb="80" eb="82">
      <t>イクセイ</t>
    </rPh>
    <rPh sb="83" eb="84">
      <t>シ</t>
    </rPh>
    <rPh sb="86" eb="88">
      <t>ケンシュウ</t>
    </rPh>
    <rPh sb="95" eb="97">
      <t>カイハツ</t>
    </rPh>
    <rPh sb="108" eb="110">
      <t>タイオウ</t>
    </rPh>
    <rPh sb="111" eb="112">
      <t>フク</t>
    </rPh>
    <rPh sb="114" eb="117">
      <t>ケンシュウヨウ</t>
    </rPh>
    <rPh sb="128" eb="130">
      <t>カツヨウ</t>
    </rPh>
    <rPh sb="132" eb="134">
      <t>ケンシュウ</t>
    </rPh>
    <rPh sb="140" eb="142">
      <t>カイハツ</t>
    </rPh>
    <phoneticPr fontId="5"/>
  </si>
  <si>
    <t>本事業により、原子炉の挙動及び事業者の対応に関する基礎的な教育のための研修カリキュラム開発、実践的な研修を行うための研修教材開発、研修手法の調査等を基にした専門的人材の育成に資する研修カリキュラムの開発等を行い、これらを活用した研修を実施することにより、高い専門性や実行力を有する人材を育成し、原子力の安全規制を担う組織として職員に必要な能力の向上を図る。</t>
    <rPh sb="0" eb="1">
      <t>ホン</t>
    </rPh>
    <rPh sb="1" eb="3">
      <t>ジギョウ</t>
    </rPh>
    <rPh sb="7" eb="10">
      <t>ゲンシロ</t>
    </rPh>
    <rPh sb="11" eb="13">
      <t>キョドウ</t>
    </rPh>
    <rPh sb="13" eb="14">
      <t>オヨ</t>
    </rPh>
    <rPh sb="15" eb="18">
      <t>ジギョウシャ</t>
    </rPh>
    <rPh sb="19" eb="21">
      <t>タイオウ</t>
    </rPh>
    <rPh sb="22" eb="23">
      <t>カン</t>
    </rPh>
    <rPh sb="25" eb="28">
      <t>キソテキ</t>
    </rPh>
    <rPh sb="29" eb="31">
      <t>キョウイク</t>
    </rPh>
    <rPh sb="35" eb="37">
      <t>ケンシュウ</t>
    </rPh>
    <rPh sb="43" eb="45">
      <t>カイハツ</t>
    </rPh>
    <rPh sb="46" eb="49">
      <t>ジッセンテキ</t>
    </rPh>
    <rPh sb="50" eb="52">
      <t>ケンシュウ</t>
    </rPh>
    <rPh sb="53" eb="54">
      <t>オコナ</t>
    </rPh>
    <rPh sb="58" eb="60">
      <t>ケンシュウ</t>
    </rPh>
    <rPh sb="60" eb="62">
      <t>キョウザイ</t>
    </rPh>
    <rPh sb="62" eb="64">
      <t>カイハツ</t>
    </rPh>
    <rPh sb="65" eb="67">
      <t>ケンシュウ</t>
    </rPh>
    <rPh sb="67" eb="69">
      <t>シュホウ</t>
    </rPh>
    <rPh sb="70" eb="72">
      <t>チョウサ</t>
    </rPh>
    <rPh sb="72" eb="73">
      <t>ナド</t>
    </rPh>
    <rPh sb="74" eb="75">
      <t>モト</t>
    </rPh>
    <rPh sb="78" eb="81">
      <t>センモンテキ</t>
    </rPh>
    <rPh sb="81" eb="83">
      <t>ジンザイ</t>
    </rPh>
    <rPh sb="84" eb="86">
      <t>イクセイ</t>
    </rPh>
    <rPh sb="87" eb="88">
      <t>シ</t>
    </rPh>
    <rPh sb="90" eb="92">
      <t>ケンシュウ</t>
    </rPh>
    <rPh sb="99" eb="101">
      <t>カイハツ</t>
    </rPh>
    <rPh sb="101" eb="102">
      <t>ナド</t>
    </rPh>
    <rPh sb="103" eb="104">
      <t>オコナ</t>
    </rPh>
    <rPh sb="110" eb="112">
      <t>カツヨウ</t>
    </rPh>
    <rPh sb="114" eb="116">
      <t>ケンシュウ</t>
    </rPh>
    <rPh sb="117" eb="119">
      <t>ジッシ</t>
    </rPh>
    <rPh sb="127" eb="128">
      <t>タカ</t>
    </rPh>
    <rPh sb="129" eb="132">
      <t>センモンセイ</t>
    </rPh>
    <rPh sb="133" eb="136">
      <t>ジッコウリョク</t>
    </rPh>
    <rPh sb="137" eb="138">
      <t>ユウ</t>
    </rPh>
    <rPh sb="140" eb="142">
      <t>ジンザイ</t>
    </rPh>
    <rPh sb="143" eb="145">
      <t>イクセイ</t>
    </rPh>
    <rPh sb="147" eb="150">
      <t>ゲンシリョク</t>
    </rPh>
    <rPh sb="151" eb="153">
      <t>アンゼン</t>
    </rPh>
    <rPh sb="153" eb="155">
      <t>キセイ</t>
    </rPh>
    <rPh sb="156" eb="157">
      <t>ニナ</t>
    </rPh>
    <rPh sb="158" eb="160">
      <t>ソシキ</t>
    </rPh>
    <rPh sb="163" eb="165">
      <t>ショクイン</t>
    </rPh>
    <rPh sb="166" eb="168">
      <t>ヒツヨウ</t>
    </rPh>
    <rPh sb="169" eb="171">
      <t>ノウリョク</t>
    </rPh>
    <rPh sb="172" eb="174">
      <t>コウジョウ</t>
    </rPh>
    <rPh sb="175" eb="176">
      <t>ハカ</t>
    </rPh>
    <phoneticPr fontId="5"/>
  </si>
  <si>
    <t>‐</t>
  </si>
  <si>
    <t>高度な科学的・技術的専門能力が求められる組織として、原子力の安全規制に関する高い専門性を有する人材の育成は必要不可欠であり、原子力の安全確保に向けた人材の基盤を構築することは、国民や社会のニーズにも合致するものである。</t>
    <rPh sb="0" eb="2">
      <t>コウド</t>
    </rPh>
    <rPh sb="3" eb="5">
      <t>カガク</t>
    </rPh>
    <rPh sb="5" eb="6">
      <t>テキ</t>
    </rPh>
    <rPh sb="7" eb="10">
      <t>ギジュツテキ</t>
    </rPh>
    <rPh sb="10" eb="12">
      <t>センモン</t>
    </rPh>
    <rPh sb="12" eb="14">
      <t>ノウリョク</t>
    </rPh>
    <rPh sb="15" eb="16">
      <t>モト</t>
    </rPh>
    <rPh sb="20" eb="22">
      <t>ソシキ</t>
    </rPh>
    <rPh sb="26" eb="29">
      <t>ゲンシリョク</t>
    </rPh>
    <rPh sb="30" eb="32">
      <t>アンゼン</t>
    </rPh>
    <rPh sb="32" eb="34">
      <t>キセイ</t>
    </rPh>
    <rPh sb="35" eb="36">
      <t>カン</t>
    </rPh>
    <rPh sb="38" eb="39">
      <t>タカ</t>
    </rPh>
    <rPh sb="40" eb="43">
      <t>センモンセイ</t>
    </rPh>
    <rPh sb="44" eb="45">
      <t>ユウ</t>
    </rPh>
    <rPh sb="47" eb="49">
      <t>ジンザイ</t>
    </rPh>
    <rPh sb="50" eb="52">
      <t>イクセイ</t>
    </rPh>
    <rPh sb="53" eb="55">
      <t>ヒツヨウ</t>
    </rPh>
    <rPh sb="55" eb="58">
      <t>フカケツ</t>
    </rPh>
    <rPh sb="62" eb="65">
      <t>ゲンシリョク</t>
    </rPh>
    <rPh sb="66" eb="68">
      <t>アンゼン</t>
    </rPh>
    <rPh sb="68" eb="70">
      <t>カクホ</t>
    </rPh>
    <rPh sb="71" eb="72">
      <t>ム</t>
    </rPh>
    <rPh sb="74" eb="76">
      <t>ジンザイ</t>
    </rPh>
    <rPh sb="77" eb="79">
      <t>キバン</t>
    </rPh>
    <rPh sb="80" eb="82">
      <t>コウチク</t>
    </rPh>
    <rPh sb="88" eb="90">
      <t>コクミン</t>
    </rPh>
    <rPh sb="91" eb="93">
      <t>シャカイ</t>
    </rPh>
    <rPh sb="99" eb="101">
      <t>ガッチ</t>
    </rPh>
    <phoneticPr fontId="5"/>
  </si>
  <si>
    <t>原子力に対する確かな規制を行うためには、国が責任を持って専門能力を有する優秀な人材を育成することが必要であり、優先度の高い事業である。</t>
    <rPh sb="0" eb="3">
      <t>ゲンシリョク</t>
    </rPh>
    <rPh sb="4" eb="5">
      <t>タイ</t>
    </rPh>
    <rPh sb="7" eb="8">
      <t>タシ</t>
    </rPh>
    <rPh sb="10" eb="12">
      <t>キセイ</t>
    </rPh>
    <rPh sb="13" eb="14">
      <t>オコナ</t>
    </rPh>
    <rPh sb="20" eb="21">
      <t>クニ</t>
    </rPh>
    <rPh sb="22" eb="24">
      <t>セキニン</t>
    </rPh>
    <rPh sb="25" eb="26">
      <t>モ</t>
    </rPh>
    <rPh sb="28" eb="30">
      <t>センモン</t>
    </rPh>
    <rPh sb="30" eb="32">
      <t>ノウリョク</t>
    </rPh>
    <rPh sb="33" eb="34">
      <t>ユウ</t>
    </rPh>
    <rPh sb="36" eb="38">
      <t>ユウシュウ</t>
    </rPh>
    <rPh sb="39" eb="41">
      <t>ジンザイ</t>
    </rPh>
    <rPh sb="42" eb="44">
      <t>イクセイ</t>
    </rPh>
    <rPh sb="49" eb="51">
      <t>ヒツヨウ</t>
    </rPh>
    <rPh sb="55" eb="58">
      <t>ユウセンド</t>
    </rPh>
    <rPh sb="59" eb="60">
      <t>タカ</t>
    </rPh>
    <rPh sb="61" eb="63">
      <t>ジギョウ</t>
    </rPh>
    <phoneticPr fontId="5"/>
  </si>
  <si>
    <t>本事業は、原子力規制委員会職員自らの能力向上のために行うものであり、国が全額負担することが妥当である。</t>
    <rPh sb="0" eb="1">
      <t>ホン</t>
    </rPh>
    <rPh sb="1" eb="3">
      <t>ジギョウ</t>
    </rPh>
    <rPh sb="5" eb="8">
      <t>ゲンシリョク</t>
    </rPh>
    <rPh sb="8" eb="10">
      <t>キセイ</t>
    </rPh>
    <rPh sb="10" eb="13">
      <t>イインカイ</t>
    </rPh>
    <rPh sb="13" eb="15">
      <t>ショクイン</t>
    </rPh>
    <rPh sb="15" eb="16">
      <t>ミズカ</t>
    </rPh>
    <rPh sb="18" eb="20">
      <t>ノウリョク</t>
    </rPh>
    <rPh sb="20" eb="22">
      <t>コウジョウ</t>
    </rPh>
    <rPh sb="26" eb="27">
      <t>オコナ</t>
    </rPh>
    <rPh sb="34" eb="35">
      <t>クニ</t>
    </rPh>
    <rPh sb="36" eb="38">
      <t>ゼンガク</t>
    </rPh>
    <rPh sb="38" eb="40">
      <t>フタン</t>
    </rPh>
    <rPh sb="45" eb="47">
      <t>ダトウ</t>
    </rPh>
    <phoneticPr fontId="5"/>
  </si>
  <si>
    <t>中間段階での支出において、経済性・競争性が確保されていることなど、合理的なものとなっているかについて、必要に応じ指導・確認している。</t>
    <rPh sb="0" eb="2">
      <t>チュウカン</t>
    </rPh>
    <rPh sb="2" eb="4">
      <t>ダンカイ</t>
    </rPh>
    <rPh sb="6" eb="8">
      <t>シシュツ</t>
    </rPh>
    <rPh sb="13" eb="16">
      <t>ケイザイセイ</t>
    </rPh>
    <rPh sb="17" eb="20">
      <t>キョウソウセイ</t>
    </rPh>
    <rPh sb="21" eb="23">
      <t>カクホ</t>
    </rPh>
    <rPh sb="33" eb="36">
      <t>ゴウリテキ</t>
    </rPh>
    <rPh sb="51" eb="53">
      <t>ヒツヨウ</t>
    </rPh>
    <rPh sb="54" eb="55">
      <t>オウ</t>
    </rPh>
    <rPh sb="56" eb="58">
      <t>シドウ</t>
    </rPh>
    <rPh sb="59" eb="61">
      <t>カクニン</t>
    </rPh>
    <phoneticPr fontId="5"/>
  </si>
  <si>
    <t>高い専門性や実行力を有する人材の育成のための研修カリキュラム開発等、当該事業の目的に即して真に必要な経費に限定している。</t>
    <rPh sb="0" eb="1">
      <t>タカ</t>
    </rPh>
    <rPh sb="2" eb="5">
      <t>センモンセイ</t>
    </rPh>
    <rPh sb="6" eb="9">
      <t>ジッコウリョク</t>
    </rPh>
    <rPh sb="10" eb="11">
      <t>ユウ</t>
    </rPh>
    <rPh sb="13" eb="15">
      <t>ジンザイ</t>
    </rPh>
    <rPh sb="16" eb="18">
      <t>イクセイ</t>
    </rPh>
    <rPh sb="22" eb="24">
      <t>ケンシュウ</t>
    </rPh>
    <rPh sb="30" eb="32">
      <t>カイハツ</t>
    </rPh>
    <rPh sb="32" eb="33">
      <t>ナド</t>
    </rPh>
    <rPh sb="34" eb="36">
      <t>トウガイ</t>
    </rPh>
    <rPh sb="36" eb="38">
      <t>ジギョウ</t>
    </rPh>
    <rPh sb="39" eb="41">
      <t>モクテキ</t>
    </rPh>
    <rPh sb="42" eb="43">
      <t>ソク</t>
    </rPh>
    <rPh sb="45" eb="46">
      <t>シン</t>
    </rPh>
    <rPh sb="47" eb="49">
      <t>ヒツヨウ</t>
    </rPh>
    <rPh sb="50" eb="52">
      <t>ケイヒ</t>
    </rPh>
    <rPh sb="53" eb="55">
      <t>ゲンテイ</t>
    </rPh>
    <phoneticPr fontId="5"/>
  </si>
  <si>
    <t>‐</t>
    <phoneticPr fontId="5"/>
  </si>
  <si>
    <t>本事業の目的を達成するために必要な活動内容及びその諸経費が過大なものとならぬよう、点検・確認を行うことで、コスト削減や効率化を図っている。</t>
    <rPh sb="0" eb="1">
      <t>ホン</t>
    </rPh>
    <rPh sb="1" eb="3">
      <t>ジギョウ</t>
    </rPh>
    <rPh sb="4" eb="6">
      <t>モクテキ</t>
    </rPh>
    <rPh sb="7" eb="9">
      <t>タッセイ</t>
    </rPh>
    <rPh sb="14" eb="16">
      <t>ヒツヨウ</t>
    </rPh>
    <rPh sb="17" eb="19">
      <t>カツドウ</t>
    </rPh>
    <rPh sb="19" eb="21">
      <t>ナイヨウ</t>
    </rPh>
    <rPh sb="21" eb="22">
      <t>オヨ</t>
    </rPh>
    <rPh sb="25" eb="28">
      <t>ショケイヒ</t>
    </rPh>
    <rPh sb="29" eb="31">
      <t>カダイ</t>
    </rPh>
    <rPh sb="41" eb="43">
      <t>テンケン</t>
    </rPh>
    <rPh sb="44" eb="46">
      <t>カクニン</t>
    </rPh>
    <rPh sb="47" eb="48">
      <t>オコナ</t>
    </rPh>
    <rPh sb="56" eb="58">
      <t>サクゲン</t>
    </rPh>
    <rPh sb="59" eb="62">
      <t>コウリツカ</t>
    </rPh>
    <rPh sb="63" eb="64">
      <t>ハカ</t>
    </rPh>
    <phoneticPr fontId="5"/>
  </si>
  <si>
    <t>0017</t>
    <phoneticPr fontId="5"/>
  </si>
  <si>
    <t>0019</t>
    <phoneticPr fontId="5"/>
  </si>
  <si>
    <t>A.　株式会社　BWR運転訓練センター</t>
    <rPh sb="3" eb="7">
      <t>カブシキガイシャ</t>
    </rPh>
    <rPh sb="11" eb="13">
      <t>ウンテン</t>
    </rPh>
    <rPh sb="13" eb="15">
      <t>クンレン</t>
    </rPh>
    <phoneticPr fontId="5"/>
  </si>
  <si>
    <t>B.　株式会社　原子力発電訓練センター</t>
    <rPh sb="3" eb="7">
      <t>カブシキガイシャ</t>
    </rPh>
    <rPh sb="8" eb="11">
      <t>ゲンシリョク</t>
    </rPh>
    <rPh sb="11" eb="13">
      <t>ハツデン</t>
    </rPh>
    <rPh sb="13" eb="15">
      <t>クンレン</t>
    </rPh>
    <phoneticPr fontId="5"/>
  </si>
  <si>
    <t>C.　日本原子力発電　株式会社</t>
    <rPh sb="3" eb="5">
      <t>ニホン</t>
    </rPh>
    <rPh sb="5" eb="8">
      <t>ゲンシリョク</t>
    </rPh>
    <rPh sb="8" eb="10">
      <t>ハツデン</t>
    </rPh>
    <rPh sb="11" eb="15">
      <t>カブシキガイシャ</t>
    </rPh>
    <phoneticPr fontId="5"/>
  </si>
  <si>
    <t>D.　公益財団法人　放射線計測協会</t>
    <rPh sb="3" eb="5">
      <t>コウエキ</t>
    </rPh>
    <rPh sb="5" eb="7">
      <t>ザイダン</t>
    </rPh>
    <rPh sb="7" eb="9">
      <t>ホウジン</t>
    </rPh>
    <rPh sb="10" eb="13">
      <t>ホウシャセン</t>
    </rPh>
    <rPh sb="13" eb="15">
      <t>ケイソク</t>
    </rPh>
    <rPh sb="15" eb="17">
      <t>キョウカイ</t>
    </rPh>
    <phoneticPr fontId="5"/>
  </si>
  <si>
    <t>E.　株式会社　東芝</t>
    <rPh sb="3" eb="7">
      <t>カブシキガイシャ</t>
    </rPh>
    <rPh sb="8" eb="10">
      <t>トウシバ</t>
    </rPh>
    <phoneticPr fontId="5"/>
  </si>
  <si>
    <t>株式会社　BWR運転訓練センター</t>
    <rPh sb="0" eb="4">
      <t>カブシキガイシャ</t>
    </rPh>
    <rPh sb="8" eb="10">
      <t>ウンテン</t>
    </rPh>
    <rPh sb="10" eb="12">
      <t>クンレン</t>
    </rPh>
    <phoneticPr fontId="5"/>
  </si>
  <si>
    <t>株式会社　原子力発電訓練センター</t>
    <rPh sb="0" eb="4">
      <t>カブシキガイシャ</t>
    </rPh>
    <rPh sb="5" eb="8">
      <t>ゲンシリョク</t>
    </rPh>
    <rPh sb="8" eb="10">
      <t>ハツデン</t>
    </rPh>
    <rPh sb="10" eb="12">
      <t>クンレン</t>
    </rPh>
    <phoneticPr fontId="5"/>
  </si>
  <si>
    <t>日本原子力発電　株式会社</t>
    <rPh sb="0" eb="2">
      <t>ニホン</t>
    </rPh>
    <rPh sb="2" eb="5">
      <t>ゲンシリョク</t>
    </rPh>
    <rPh sb="5" eb="7">
      <t>ハツデン</t>
    </rPh>
    <rPh sb="8" eb="12">
      <t>カブシキガイシャ</t>
    </rPh>
    <phoneticPr fontId="5"/>
  </si>
  <si>
    <t>公益財団法人　放射線計測協会</t>
    <rPh sb="0" eb="2">
      <t>コウエキ</t>
    </rPh>
    <rPh sb="2" eb="4">
      <t>ザイダン</t>
    </rPh>
    <rPh sb="4" eb="6">
      <t>ホウジン</t>
    </rPh>
    <rPh sb="7" eb="10">
      <t>ホウシャセン</t>
    </rPh>
    <rPh sb="10" eb="12">
      <t>ケイソク</t>
    </rPh>
    <rPh sb="12" eb="14">
      <t>キョウカイ</t>
    </rPh>
    <phoneticPr fontId="5"/>
  </si>
  <si>
    <t>株式会社　東芝</t>
    <rPh sb="0" eb="4">
      <t>カブシキガイシャ</t>
    </rPh>
    <rPh sb="5" eb="7">
      <t>トウシバ</t>
    </rPh>
    <phoneticPr fontId="5"/>
  </si>
  <si>
    <t>研修の実施（BWR運転管理技能）</t>
    <rPh sb="0" eb="2">
      <t>ケンシュウ</t>
    </rPh>
    <rPh sb="3" eb="5">
      <t>ジッシ</t>
    </rPh>
    <rPh sb="9" eb="11">
      <t>ウンテン</t>
    </rPh>
    <rPh sb="11" eb="13">
      <t>カンリ</t>
    </rPh>
    <rPh sb="13" eb="15">
      <t>ギノウ</t>
    </rPh>
    <phoneticPr fontId="5"/>
  </si>
  <si>
    <t>研修の実施（PWR運転管理技能）</t>
    <rPh sb="0" eb="2">
      <t>ケンシュウ</t>
    </rPh>
    <rPh sb="3" eb="5">
      <t>ジッシ</t>
    </rPh>
    <rPh sb="9" eb="11">
      <t>ウンテン</t>
    </rPh>
    <rPh sb="11" eb="13">
      <t>カンリ</t>
    </rPh>
    <rPh sb="13" eb="15">
      <t>ギノウ</t>
    </rPh>
    <phoneticPr fontId="5"/>
  </si>
  <si>
    <t>自己学習教材の改定（放射線障害防止教育）</t>
    <rPh sb="0" eb="2">
      <t>ジコ</t>
    </rPh>
    <rPh sb="2" eb="4">
      <t>ガクシュウ</t>
    </rPh>
    <rPh sb="4" eb="6">
      <t>キョウザイ</t>
    </rPh>
    <rPh sb="7" eb="9">
      <t>カイテイ</t>
    </rPh>
    <rPh sb="10" eb="13">
      <t>ホウシャセン</t>
    </rPh>
    <rPh sb="13" eb="15">
      <t>ショウガイ</t>
    </rPh>
    <rPh sb="15" eb="17">
      <t>ボウシ</t>
    </rPh>
    <rPh sb="17" eb="19">
      <t>キョウイク</t>
    </rPh>
    <phoneticPr fontId="5"/>
  </si>
  <si>
    <t>プラントシミュレータに関する研修用教材の開発（BWR５／PWR４ループ）</t>
    <rPh sb="11" eb="12">
      <t>カン</t>
    </rPh>
    <rPh sb="14" eb="17">
      <t>ケンシュウヨウ</t>
    </rPh>
    <rPh sb="17" eb="19">
      <t>キョウザイ</t>
    </rPh>
    <rPh sb="20" eb="22">
      <t>カイハツ</t>
    </rPh>
    <phoneticPr fontId="5"/>
  </si>
  <si>
    <t>‐</t>
    <phoneticPr fontId="5"/>
  </si>
  <si>
    <t>力量管理項目等の検証・運用方法の検討、研修用プラントシミュレータの追加整備・研修実施、知識管理活動の円滑な推進を行う。</t>
    <phoneticPr fontId="5"/>
  </si>
  <si>
    <t>本事業において、事故の教訓を踏まえて開発した研修カリキュラム等に基づき研修を行い、高い専門性や実行力を有する人材を育成することにより、原子力の安全確保に向けた人材の基盤を構築していく。</t>
    <rPh sb="0" eb="1">
      <t>ホン</t>
    </rPh>
    <rPh sb="1" eb="3">
      <t>ジギョウ</t>
    </rPh>
    <rPh sb="8" eb="10">
      <t>ジコ</t>
    </rPh>
    <rPh sb="11" eb="13">
      <t>キョウクン</t>
    </rPh>
    <rPh sb="14" eb="15">
      <t>フ</t>
    </rPh>
    <rPh sb="18" eb="20">
      <t>カイハツ</t>
    </rPh>
    <rPh sb="22" eb="24">
      <t>ケンシュウ</t>
    </rPh>
    <rPh sb="30" eb="31">
      <t>ナド</t>
    </rPh>
    <rPh sb="32" eb="33">
      <t>モト</t>
    </rPh>
    <rPh sb="35" eb="37">
      <t>ケンシュウ</t>
    </rPh>
    <rPh sb="38" eb="39">
      <t>オコナ</t>
    </rPh>
    <rPh sb="41" eb="42">
      <t>タカ</t>
    </rPh>
    <rPh sb="43" eb="46">
      <t>センモンセイ</t>
    </rPh>
    <rPh sb="47" eb="50">
      <t>ジッコウリョク</t>
    </rPh>
    <rPh sb="51" eb="52">
      <t>ユウ</t>
    </rPh>
    <rPh sb="54" eb="56">
      <t>ジンザイ</t>
    </rPh>
    <rPh sb="57" eb="59">
      <t>イクセイ</t>
    </rPh>
    <rPh sb="67" eb="70">
      <t>ゲンシリョク</t>
    </rPh>
    <rPh sb="71" eb="73">
      <t>アンゼン</t>
    </rPh>
    <rPh sb="73" eb="75">
      <t>カクホ</t>
    </rPh>
    <rPh sb="76" eb="77">
      <t>ム</t>
    </rPh>
    <rPh sb="79" eb="81">
      <t>ジンザイ</t>
    </rPh>
    <rPh sb="82" eb="84">
      <t>キバン</t>
    </rPh>
    <rPh sb="85" eb="87">
      <t>コウチク</t>
    </rPh>
    <phoneticPr fontId="5"/>
  </si>
  <si>
    <t>受講者全員による役立度評価の平均を100点満点中80点以上とする。</t>
    <rPh sb="0" eb="3">
      <t>ジュコウシャ</t>
    </rPh>
    <rPh sb="3" eb="5">
      <t>ゼンイン</t>
    </rPh>
    <rPh sb="8" eb="10">
      <t>ヤクダ</t>
    </rPh>
    <rPh sb="10" eb="11">
      <t>ド</t>
    </rPh>
    <rPh sb="11" eb="13">
      <t>ヒョウカ</t>
    </rPh>
    <rPh sb="14" eb="16">
      <t>ヘイキン</t>
    </rPh>
    <rPh sb="20" eb="21">
      <t>テン</t>
    </rPh>
    <rPh sb="21" eb="23">
      <t>マンテン</t>
    </rPh>
    <rPh sb="23" eb="24">
      <t>チュウ</t>
    </rPh>
    <rPh sb="26" eb="27">
      <t>テン</t>
    </rPh>
    <rPh sb="27" eb="29">
      <t>イジョウ</t>
    </rPh>
    <phoneticPr fontId="5"/>
  </si>
  <si>
    <t>点</t>
    <rPh sb="0" eb="1">
      <t>テン</t>
    </rPh>
    <phoneticPr fontId="5"/>
  </si>
  <si>
    <t>本事業で実施する研修の受講者全員が行う役立ち度評価の平均値。</t>
    <rPh sb="0" eb="1">
      <t>ホン</t>
    </rPh>
    <rPh sb="1" eb="3">
      <t>ジギョウ</t>
    </rPh>
    <rPh sb="4" eb="6">
      <t>ジッシ</t>
    </rPh>
    <rPh sb="8" eb="10">
      <t>ケンシュウ</t>
    </rPh>
    <rPh sb="11" eb="14">
      <t>ジュコウシャ</t>
    </rPh>
    <rPh sb="14" eb="16">
      <t>ゼンイン</t>
    </rPh>
    <rPh sb="17" eb="18">
      <t>オコナ</t>
    </rPh>
    <rPh sb="19" eb="21">
      <t>ヤクダ</t>
    </rPh>
    <rPh sb="22" eb="23">
      <t>ド</t>
    </rPh>
    <rPh sb="23" eb="25">
      <t>ヒョウカ</t>
    </rPh>
    <rPh sb="26" eb="29">
      <t>ヘイキンチ</t>
    </rPh>
    <phoneticPr fontId="5"/>
  </si>
  <si>
    <t>百万円/人</t>
    <rPh sb="0" eb="2">
      <t>ヒャクマン</t>
    </rPh>
    <rPh sb="2" eb="3">
      <t>エン</t>
    </rPh>
    <rPh sb="4" eb="5">
      <t>ニン</t>
    </rPh>
    <phoneticPr fontId="5"/>
  </si>
  <si>
    <t>百万円</t>
    <rPh sb="0" eb="2">
      <t>ヒャクマン</t>
    </rPh>
    <rPh sb="2" eb="3">
      <t>エン</t>
    </rPh>
    <phoneticPr fontId="5"/>
  </si>
  <si>
    <t>人</t>
    <rPh sb="0" eb="1">
      <t>ニン</t>
    </rPh>
    <phoneticPr fontId="5"/>
  </si>
  <si>
    <t>102/50</t>
    <phoneticPr fontId="5"/>
  </si>
  <si>
    <t>113/94</t>
    <phoneticPr fontId="5"/>
  </si>
  <si>
    <t>-</t>
    <phoneticPr fontId="5"/>
  </si>
  <si>
    <t>執行額／受講者数　　　　　　　　　　　　　　</t>
    <rPh sb="0" eb="2">
      <t>シッコウ</t>
    </rPh>
    <rPh sb="2" eb="3">
      <t>ガク</t>
    </rPh>
    <rPh sb="4" eb="7">
      <t>ジュコウシャ</t>
    </rPh>
    <rPh sb="7" eb="8">
      <t>スウ</t>
    </rPh>
    <phoneticPr fontId="5"/>
  </si>
  <si>
    <t>128/100</t>
    <phoneticPr fontId="5"/>
  </si>
  <si>
    <t>検査官に対する力量管理制度の試行を実施した。また、研修用プラントシミュレータの整備を行い、これを活用した研修カリキュラムを開発し、研修を開始した。さらに、知識管理活動を円滑に進めるためのガイドを作成し、各課室の知識管理に係る取組を推進するとともに、過去の行政経験等の伝承を目的としたセミナーを企画・実施した。</t>
    <rPh sb="0" eb="3">
      <t>ケンサカン</t>
    </rPh>
    <rPh sb="4" eb="5">
      <t>タイ</t>
    </rPh>
    <rPh sb="7" eb="9">
      <t>リキリョウ</t>
    </rPh>
    <rPh sb="9" eb="11">
      <t>カンリ</t>
    </rPh>
    <rPh sb="11" eb="13">
      <t>セイド</t>
    </rPh>
    <rPh sb="14" eb="16">
      <t>シコウ</t>
    </rPh>
    <rPh sb="17" eb="19">
      <t>ジッシ</t>
    </rPh>
    <rPh sb="25" eb="28">
      <t>ケンシュウヨウ</t>
    </rPh>
    <rPh sb="39" eb="41">
      <t>セイビ</t>
    </rPh>
    <rPh sb="42" eb="43">
      <t>オコナ</t>
    </rPh>
    <rPh sb="48" eb="50">
      <t>カツヨウ</t>
    </rPh>
    <rPh sb="52" eb="54">
      <t>ケンシュウ</t>
    </rPh>
    <rPh sb="61" eb="63">
      <t>カイハツ</t>
    </rPh>
    <rPh sb="65" eb="67">
      <t>ケンシュウ</t>
    </rPh>
    <rPh sb="68" eb="70">
      <t>カイシ</t>
    </rPh>
    <rPh sb="77" eb="79">
      <t>チシキ</t>
    </rPh>
    <rPh sb="79" eb="81">
      <t>カンリ</t>
    </rPh>
    <rPh sb="81" eb="83">
      <t>カツドウ</t>
    </rPh>
    <rPh sb="84" eb="86">
      <t>エンカツ</t>
    </rPh>
    <rPh sb="87" eb="88">
      <t>スス</t>
    </rPh>
    <rPh sb="97" eb="99">
      <t>サクセイ</t>
    </rPh>
    <rPh sb="101" eb="102">
      <t>カク</t>
    </rPh>
    <rPh sb="102" eb="104">
      <t>カシツ</t>
    </rPh>
    <rPh sb="105" eb="107">
      <t>チシキ</t>
    </rPh>
    <rPh sb="107" eb="109">
      <t>カンリ</t>
    </rPh>
    <rPh sb="110" eb="111">
      <t>カカ</t>
    </rPh>
    <rPh sb="112" eb="114">
      <t>トリクミ</t>
    </rPh>
    <rPh sb="115" eb="117">
      <t>スイシン</t>
    </rPh>
    <rPh sb="124" eb="126">
      <t>カコ</t>
    </rPh>
    <rPh sb="127" eb="129">
      <t>ギョウセイ</t>
    </rPh>
    <rPh sb="129" eb="131">
      <t>ケイケン</t>
    </rPh>
    <rPh sb="131" eb="132">
      <t>ナド</t>
    </rPh>
    <rPh sb="133" eb="135">
      <t>デンショウ</t>
    </rPh>
    <rPh sb="136" eb="138">
      <t>モクテキ</t>
    </rPh>
    <rPh sb="146" eb="148">
      <t>キカク</t>
    </rPh>
    <rPh sb="149" eb="151">
      <t>ジッシ</t>
    </rPh>
    <phoneticPr fontId="5"/>
  </si>
  <si>
    <t>受講者アンケート</t>
    <rPh sb="0" eb="3">
      <t>ジュコウシャ</t>
    </rPh>
    <phoneticPr fontId="5"/>
  </si>
  <si>
    <t>請負費</t>
    <rPh sb="0" eb="2">
      <t>ウケオイ</t>
    </rPh>
    <rPh sb="2" eb="3">
      <t>ヒ</t>
    </rPh>
    <phoneticPr fontId="5"/>
  </si>
  <si>
    <t>研修の実施（ＢＷＲ運転管理技能）</t>
    <rPh sb="0" eb="2">
      <t>ケンシュウ</t>
    </rPh>
    <rPh sb="3" eb="5">
      <t>ジッシ</t>
    </rPh>
    <rPh sb="9" eb="11">
      <t>ウンテン</t>
    </rPh>
    <rPh sb="11" eb="13">
      <t>カンリ</t>
    </rPh>
    <rPh sb="13" eb="15">
      <t>ギノウ</t>
    </rPh>
    <phoneticPr fontId="5"/>
  </si>
  <si>
    <t>研修の実施（ＰＷＲ運転管理技能）</t>
    <rPh sb="0" eb="2">
      <t>ケンシュウ</t>
    </rPh>
    <rPh sb="3" eb="5">
      <t>ジッシ</t>
    </rPh>
    <rPh sb="9" eb="11">
      <t>ウンテン</t>
    </rPh>
    <rPh sb="11" eb="13">
      <t>カンリ</t>
    </rPh>
    <rPh sb="13" eb="15">
      <t>ギノウ</t>
    </rPh>
    <phoneticPr fontId="5"/>
  </si>
  <si>
    <t>-</t>
    <phoneticPr fontId="5"/>
  </si>
  <si>
    <t>研修の実施（原子炉物理、熱流動等）</t>
    <rPh sb="0" eb="2">
      <t>ケンシュウ</t>
    </rPh>
    <rPh sb="3" eb="5">
      <t>ジッシ</t>
    </rPh>
    <rPh sb="6" eb="9">
      <t>ゲンシロ</t>
    </rPh>
    <rPh sb="9" eb="11">
      <t>ブツリ</t>
    </rPh>
    <rPh sb="12" eb="13">
      <t>ネツ</t>
    </rPh>
    <rPh sb="13" eb="15">
      <t>リュウドウ</t>
    </rPh>
    <rPh sb="15" eb="16">
      <t>ナド</t>
    </rPh>
    <phoneticPr fontId="5"/>
  </si>
  <si>
    <t>自己学習教材の整備（放射線障害防止教育）</t>
    <rPh sb="0" eb="2">
      <t>ジコ</t>
    </rPh>
    <rPh sb="2" eb="4">
      <t>ガクシュウ</t>
    </rPh>
    <rPh sb="4" eb="6">
      <t>キョウザイ</t>
    </rPh>
    <rPh sb="7" eb="9">
      <t>セイビ</t>
    </rPh>
    <rPh sb="10" eb="13">
      <t>ホウシャセン</t>
    </rPh>
    <rPh sb="13" eb="15">
      <t>ショウガイ</t>
    </rPh>
    <rPh sb="15" eb="17">
      <t>ボウシ</t>
    </rPh>
    <rPh sb="17" eb="19">
      <t>キョウイク</t>
    </rPh>
    <phoneticPr fontId="5"/>
  </si>
  <si>
    <t>-</t>
    <phoneticPr fontId="5"/>
  </si>
  <si>
    <t>-</t>
    <phoneticPr fontId="5"/>
  </si>
  <si>
    <t>-</t>
    <phoneticPr fontId="5"/>
  </si>
  <si>
    <t>有</t>
  </si>
  <si>
    <t>開発したカリキュラムをもとに研修を実施しており、成果物は十分に活用されている。</t>
    <rPh sb="0" eb="2">
      <t>カイハツ</t>
    </rPh>
    <rPh sb="14" eb="16">
      <t>ケンシュウ</t>
    </rPh>
    <rPh sb="17" eb="19">
      <t>ジッシ</t>
    </rPh>
    <rPh sb="24" eb="27">
      <t>セイカブツ</t>
    </rPh>
    <rPh sb="28" eb="30">
      <t>ジュウブン</t>
    </rPh>
    <rPh sb="31" eb="33">
      <t>カツヨウ</t>
    </rPh>
    <phoneticPr fontId="5"/>
  </si>
  <si>
    <t>当初の目標に対して、十分な実績を確保することができた。</t>
    <rPh sb="0" eb="2">
      <t>トウショ</t>
    </rPh>
    <rPh sb="3" eb="5">
      <t>モクヒョウ</t>
    </rPh>
    <rPh sb="6" eb="7">
      <t>タイ</t>
    </rPh>
    <rPh sb="10" eb="12">
      <t>ジュウブン</t>
    </rPh>
    <rPh sb="13" eb="15">
      <t>ジッセキ</t>
    </rPh>
    <rPh sb="16" eb="18">
      <t>カクホ</t>
    </rPh>
    <phoneticPr fontId="5"/>
  </si>
  <si>
    <t>原子力の安全確保は、組織の発足経緯を踏まえ独立性を持つ国の規制機関として責任を持って行うことが必要であり、そのための人材育成を、地方自治体、民間等に委ねることは適切ではない。</t>
    <rPh sb="0" eb="3">
      <t>ゲンシリョク</t>
    </rPh>
    <rPh sb="4" eb="6">
      <t>アンゼン</t>
    </rPh>
    <rPh sb="6" eb="8">
      <t>カクホ</t>
    </rPh>
    <rPh sb="10" eb="12">
      <t>ソシキ</t>
    </rPh>
    <rPh sb="13" eb="15">
      <t>ホッソク</t>
    </rPh>
    <rPh sb="15" eb="17">
      <t>ケイイ</t>
    </rPh>
    <rPh sb="18" eb="19">
      <t>フ</t>
    </rPh>
    <rPh sb="21" eb="24">
      <t>ドクリツセイ</t>
    </rPh>
    <rPh sb="25" eb="26">
      <t>モ</t>
    </rPh>
    <rPh sb="27" eb="28">
      <t>クニ</t>
    </rPh>
    <rPh sb="29" eb="31">
      <t>キセイ</t>
    </rPh>
    <rPh sb="31" eb="33">
      <t>キカン</t>
    </rPh>
    <rPh sb="36" eb="38">
      <t>セキニン</t>
    </rPh>
    <rPh sb="39" eb="40">
      <t>モ</t>
    </rPh>
    <rPh sb="42" eb="43">
      <t>オコナ</t>
    </rPh>
    <rPh sb="47" eb="49">
      <t>ヒツヨウ</t>
    </rPh>
    <rPh sb="58" eb="60">
      <t>ジンザイ</t>
    </rPh>
    <rPh sb="60" eb="62">
      <t>イクセイ</t>
    </rPh>
    <rPh sb="64" eb="66">
      <t>チホウ</t>
    </rPh>
    <rPh sb="66" eb="69">
      <t>ジチタイ</t>
    </rPh>
    <rPh sb="70" eb="72">
      <t>ミンカン</t>
    </rPh>
    <rPh sb="72" eb="73">
      <t>ナド</t>
    </rPh>
    <rPh sb="74" eb="75">
      <t>ユダ</t>
    </rPh>
    <rPh sb="80" eb="82">
      <t>テキセツ</t>
    </rPh>
    <phoneticPr fontId="5"/>
  </si>
  <si>
    <t>高度な専門機器を用いた研修訓練を実施しているため、コストの水準は妥当と考えられる。</t>
    <rPh sb="0" eb="2">
      <t>コウド</t>
    </rPh>
    <rPh sb="3" eb="5">
      <t>センモン</t>
    </rPh>
    <rPh sb="5" eb="7">
      <t>キキ</t>
    </rPh>
    <rPh sb="8" eb="9">
      <t>モチ</t>
    </rPh>
    <rPh sb="11" eb="13">
      <t>ケンシュウ</t>
    </rPh>
    <rPh sb="13" eb="15">
      <t>クンレン</t>
    </rPh>
    <rPh sb="16" eb="18">
      <t>ジッシ</t>
    </rPh>
    <rPh sb="29" eb="31">
      <t>スイジュン</t>
    </rPh>
    <rPh sb="32" eb="34">
      <t>ダトウ</t>
    </rPh>
    <rPh sb="35" eb="36">
      <t>カンガ</t>
    </rPh>
    <phoneticPr fontId="5"/>
  </si>
  <si>
    <t>一者応札となった件については、今後、入札公告期間の長期化、説明会参加者への広範な呼びかけ等の工夫を行うことで、より一層競争性の確保を図っていきたい。また、引き続き、効率的な事業実施に努める。</t>
    <rPh sb="0" eb="2">
      <t>イッシャ</t>
    </rPh>
    <rPh sb="2" eb="4">
      <t>オウサツ</t>
    </rPh>
    <rPh sb="8" eb="9">
      <t>ケン</t>
    </rPh>
    <rPh sb="15" eb="17">
      <t>コンゴ</t>
    </rPh>
    <rPh sb="18" eb="20">
      <t>ニュウサツ</t>
    </rPh>
    <rPh sb="20" eb="22">
      <t>コウコク</t>
    </rPh>
    <rPh sb="22" eb="24">
      <t>キカン</t>
    </rPh>
    <rPh sb="25" eb="28">
      <t>チョウキカ</t>
    </rPh>
    <rPh sb="29" eb="32">
      <t>セツメイカイ</t>
    </rPh>
    <rPh sb="32" eb="34">
      <t>サンカ</t>
    </rPh>
    <rPh sb="34" eb="35">
      <t>シャ</t>
    </rPh>
    <rPh sb="37" eb="39">
      <t>コウハン</t>
    </rPh>
    <rPh sb="40" eb="41">
      <t>ヨ</t>
    </rPh>
    <rPh sb="44" eb="45">
      <t>ナド</t>
    </rPh>
    <rPh sb="46" eb="48">
      <t>クフウ</t>
    </rPh>
    <rPh sb="49" eb="50">
      <t>オコナ</t>
    </rPh>
    <rPh sb="57" eb="59">
      <t>イッソウ</t>
    </rPh>
    <rPh sb="59" eb="62">
      <t>キョウソウセイ</t>
    </rPh>
    <rPh sb="63" eb="65">
      <t>カクホ</t>
    </rPh>
    <rPh sb="66" eb="67">
      <t>ハカ</t>
    </rPh>
    <rPh sb="77" eb="78">
      <t>ヒ</t>
    </rPh>
    <rPh sb="79" eb="80">
      <t>ツヅ</t>
    </rPh>
    <rPh sb="82" eb="85">
      <t>コウリツテキ</t>
    </rPh>
    <rPh sb="86" eb="88">
      <t>ジギョウ</t>
    </rPh>
    <rPh sb="88" eb="90">
      <t>ジッシ</t>
    </rPh>
    <rPh sb="91" eb="92">
      <t>ツト</t>
    </rPh>
    <phoneticPr fontId="5"/>
  </si>
  <si>
    <t>特別会計に関する法律　第85条第6項
特別会計に関する法律施行令　第51条第7項第17号</t>
    <rPh sb="0" eb="2">
      <t>トクベツ</t>
    </rPh>
    <rPh sb="2" eb="4">
      <t>カイケイ</t>
    </rPh>
    <rPh sb="5" eb="6">
      <t>カン</t>
    </rPh>
    <rPh sb="8" eb="10">
      <t>ホウリツ</t>
    </rPh>
    <rPh sb="11" eb="12">
      <t>ダイ</t>
    </rPh>
    <rPh sb="14" eb="15">
      <t>ジョウ</t>
    </rPh>
    <rPh sb="15" eb="16">
      <t>ダイ</t>
    </rPh>
    <rPh sb="17" eb="18">
      <t>コウ</t>
    </rPh>
    <rPh sb="19" eb="21">
      <t>トクベツ</t>
    </rPh>
    <rPh sb="21" eb="23">
      <t>カイケイ</t>
    </rPh>
    <rPh sb="24" eb="25">
      <t>カン</t>
    </rPh>
    <rPh sb="27" eb="29">
      <t>ホウリツ</t>
    </rPh>
    <rPh sb="29" eb="32">
      <t>セコウレイ</t>
    </rPh>
    <rPh sb="33" eb="34">
      <t>ダイ</t>
    </rPh>
    <rPh sb="36" eb="37">
      <t>ジョウ</t>
    </rPh>
    <rPh sb="37" eb="38">
      <t>ダイ</t>
    </rPh>
    <rPh sb="39" eb="40">
      <t>コウ</t>
    </rPh>
    <rPh sb="40" eb="41">
      <t>ダイ</t>
    </rPh>
    <rPh sb="43" eb="44">
      <t>ゴウ</t>
    </rPh>
    <phoneticPr fontId="5"/>
  </si>
  <si>
    <t>本事業で実施する研修の受講者数</t>
    <rPh sb="0" eb="1">
      <t>ホン</t>
    </rPh>
    <rPh sb="1" eb="3">
      <t>ジギョウ</t>
    </rPh>
    <rPh sb="4" eb="6">
      <t>ジッシ</t>
    </rPh>
    <rPh sb="8" eb="10">
      <t>ケンシュウ</t>
    </rPh>
    <rPh sb="11" eb="14">
      <t>ジュコウシャ</t>
    </rPh>
    <rPh sb="14" eb="15">
      <t>スウ</t>
    </rPh>
    <phoneticPr fontId="5"/>
  </si>
  <si>
    <t>原則的に、一般競争入札を導入することにより支出先を選定しており、競争性を確保している。ただし、事業内容が特異的である案件が多く、一者応札となった案件が発生したが、過去の実績等を十分に踏まえて支出先の選定を行った。また、既設教材の改編に係る事業については随意契約を行った。</t>
    <rPh sb="0" eb="3">
      <t>ゲンソクテキ</t>
    </rPh>
    <rPh sb="5" eb="7">
      <t>イッパン</t>
    </rPh>
    <rPh sb="7" eb="9">
      <t>キョウソウ</t>
    </rPh>
    <rPh sb="9" eb="11">
      <t>ニュウサツ</t>
    </rPh>
    <rPh sb="12" eb="14">
      <t>ドウニュウ</t>
    </rPh>
    <rPh sb="21" eb="23">
      <t>シシュツ</t>
    </rPh>
    <rPh sb="23" eb="24">
      <t>サキ</t>
    </rPh>
    <rPh sb="25" eb="27">
      <t>センテイ</t>
    </rPh>
    <rPh sb="32" eb="35">
      <t>キョウソウセイ</t>
    </rPh>
    <rPh sb="36" eb="38">
      <t>カクホ</t>
    </rPh>
    <rPh sb="47" eb="49">
      <t>ジギョウ</t>
    </rPh>
    <rPh sb="49" eb="51">
      <t>ナイヨウ</t>
    </rPh>
    <rPh sb="52" eb="55">
      <t>トクイテキ</t>
    </rPh>
    <rPh sb="58" eb="60">
      <t>アンケン</t>
    </rPh>
    <rPh sb="61" eb="62">
      <t>オオ</t>
    </rPh>
    <rPh sb="64" eb="66">
      <t>イッシャ</t>
    </rPh>
    <rPh sb="66" eb="68">
      <t>オウサツ</t>
    </rPh>
    <rPh sb="72" eb="74">
      <t>アンケン</t>
    </rPh>
    <rPh sb="75" eb="77">
      <t>ハッセイ</t>
    </rPh>
    <rPh sb="81" eb="83">
      <t>カコ</t>
    </rPh>
    <rPh sb="84" eb="86">
      <t>ジッセキ</t>
    </rPh>
    <rPh sb="86" eb="87">
      <t>ナド</t>
    </rPh>
    <rPh sb="88" eb="90">
      <t>ジュウブン</t>
    </rPh>
    <rPh sb="91" eb="92">
      <t>フ</t>
    </rPh>
    <rPh sb="95" eb="97">
      <t>シシュツ</t>
    </rPh>
    <rPh sb="97" eb="98">
      <t>サキ</t>
    </rPh>
    <rPh sb="99" eb="101">
      <t>センテイ</t>
    </rPh>
    <rPh sb="102" eb="103">
      <t>オコナ</t>
    </rPh>
    <rPh sb="109" eb="111">
      <t>キセツ</t>
    </rPh>
    <rPh sb="111" eb="113">
      <t>キョウザイ</t>
    </rPh>
    <rPh sb="114" eb="116">
      <t>カイヘン</t>
    </rPh>
    <rPh sb="117" eb="118">
      <t>カカ</t>
    </rPh>
    <rPh sb="119" eb="121">
      <t>ジギョウ</t>
    </rPh>
    <rPh sb="126" eb="128">
      <t>ズイイ</t>
    </rPh>
    <rPh sb="128" eb="130">
      <t>ケイヤク</t>
    </rPh>
    <rPh sb="131" eb="132">
      <t>オコナ</t>
    </rPh>
    <phoneticPr fontId="5"/>
  </si>
  <si>
    <t>東京電力株式会社福島第一原子力発電所事故の教訓を受け、原子力の安全規制に携わる人材の育成は必須となっており、科学的・技術的専門応力の高い人材を育成することが喫緊の課題となっている。このため、事故の教訓、危機管理、シビアアクシデント対応等を含めた研修カリキュラムの開発及び高い専門性と実行力を備えた人材を育成するための基盤を構築し、原子力の安全規制を担う人材の専門能力を向上させることを目的とする。</t>
    <rPh sb="0" eb="2">
      <t>トウキョウ</t>
    </rPh>
    <rPh sb="2" eb="4">
      <t>デンリョク</t>
    </rPh>
    <rPh sb="4" eb="8">
      <t>カブシキガイシャ</t>
    </rPh>
    <rPh sb="8" eb="10">
      <t>フクシマ</t>
    </rPh>
    <rPh sb="10" eb="12">
      <t>ダイイチ</t>
    </rPh>
    <rPh sb="12" eb="15">
      <t>ゲンシリョク</t>
    </rPh>
    <rPh sb="15" eb="17">
      <t>ハツデン</t>
    </rPh>
    <rPh sb="17" eb="18">
      <t>ショ</t>
    </rPh>
    <rPh sb="18" eb="20">
      <t>ジコ</t>
    </rPh>
    <rPh sb="21" eb="23">
      <t>キョウクン</t>
    </rPh>
    <rPh sb="24" eb="25">
      <t>ウ</t>
    </rPh>
    <rPh sb="27" eb="30">
      <t>ゲンシリョク</t>
    </rPh>
    <rPh sb="31" eb="33">
      <t>アンゼン</t>
    </rPh>
    <rPh sb="33" eb="35">
      <t>キセイ</t>
    </rPh>
    <rPh sb="36" eb="37">
      <t>タズサ</t>
    </rPh>
    <rPh sb="39" eb="41">
      <t>ジンザイ</t>
    </rPh>
    <rPh sb="42" eb="44">
      <t>イクセイ</t>
    </rPh>
    <rPh sb="45" eb="47">
      <t>ヒッス</t>
    </rPh>
    <rPh sb="54" eb="57">
      <t>カガクテキ</t>
    </rPh>
    <rPh sb="58" eb="61">
      <t>ギジュツテキ</t>
    </rPh>
    <rPh sb="61" eb="63">
      <t>センモン</t>
    </rPh>
    <rPh sb="63" eb="65">
      <t>オウリョク</t>
    </rPh>
    <rPh sb="66" eb="67">
      <t>タカ</t>
    </rPh>
    <rPh sb="68" eb="70">
      <t>ジンザイ</t>
    </rPh>
    <rPh sb="71" eb="73">
      <t>イクセイ</t>
    </rPh>
    <rPh sb="78" eb="80">
      <t>キッキン</t>
    </rPh>
    <rPh sb="81" eb="83">
      <t>カダイ</t>
    </rPh>
    <rPh sb="95" eb="97">
      <t>ジコ</t>
    </rPh>
    <rPh sb="98" eb="100">
      <t>キョウクン</t>
    </rPh>
    <rPh sb="101" eb="103">
      <t>キキ</t>
    </rPh>
    <rPh sb="103" eb="105">
      <t>カンリ</t>
    </rPh>
    <rPh sb="115" eb="117">
      <t>タイオウ</t>
    </rPh>
    <rPh sb="117" eb="118">
      <t>ナド</t>
    </rPh>
    <rPh sb="119" eb="120">
      <t>フク</t>
    </rPh>
    <rPh sb="122" eb="124">
      <t>ケンシュウ</t>
    </rPh>
    <rPh sb="131" eb="133">
      <t>カイハツ</t>
    </rPh>
    <rPh sb="133" eb="134">
      <t>オヨ</t>
    </rPh>
    <rPh sb="135" eb="136">
      <t>タカ</t>
    </rPh>
    <rPh sb="137" eb="140">
      <t>センモンセイ</t>
    </rPh>
    <rPh sb="141" eb="144">
      <t>ジッコウリョク</t>
    </rPh>
    <rPh sb="145" eb="146">
      <t>ソナ</t>
    </rPh>
    <rPh sb="148" eb="150">
      <t>ジンザイ</t>
    </rPh>
    <rPh sb="151" eb="153">
      <t>イクセイ</t>
    </rPh>
    <rPh sb="158" eb="160">
      <t>キバン</t>
    </rPh>
    <rPh sb="161" eb="163">
      <t>コウチク</t>
    </rPh>
    <rPh sb="165" eb="168">
      <t>ゲンシリョク</t>
    </rPh>
    <rPh sb="169" eb="171">
      <t>アンゼン</t>
    </rPh>
    <rPh sb="171" eb="173">
      <t>キセイ</t>
    </rPh>
    <rPh sb="174" eb="175">
      <t>ニナ</t>
    </rPh>
    <rPh sb="176" eb="178">
      <t>ジンザイ</t>
    </rPh>
    <rPh sb="179" eb="181">
      <t>センモン</t>
    </rPh>
    <rPh sb="181" eb="183">
      <t>ノウリョク</t>
    </rPh>
    <rPh sb="184" eb="186">
      <t>コウジョウ</t>
    </rPh>
    <rPh sb="192" eb="194">
      <t>モクテキ</t>
    </rPh>
    <phoneticPr fontId="5"/>
  </si>
  <si>
    <t>178/124</t>
    <phoneticPr fontId="5"/>
  </si>
  <si>
    <t>-</t>
    <phoneticPr fontId="5"/>
  </si>
  <si>
    <t>平成28年度</t>
    <rPh sb="0" eb="2">
      <t>ヘイセイ</t>
    </rPh>
    <rPh sb="4" eb="6">
      <t>ネンド</t>
    </rPh>
    <phoneticPr fontId="5"/>
  </si>
  <si>
    <t>新24‐0038</t>
    <rPh sb="0" eb="1">
      <t>シン</t>
    </rPh>
    <phoneticPr fontId="5"/>
  </si>
  <si>
    <t>0109</t>
    <phoneticPr fontId="5"/>
  </si>
  <si>
    <t>0010</t>
    <phoneticPr fontId="5"/>
  </si>
  <si>
    <t>外部有識者点検対象外</t>
    <rPh sb="0" eb="10">
      <t>ガイブユウシキシャテンケンタイショウガイ</t>
    </rPh>
    <phoneticPr fontId="5"/>
  </si>
  <si>
    <t>人材育成課長　竹本　亮</t>
    <rPh sb="0" eb="2">
      <t>ジンザイ</t>
    </rPh>
    <rPh sb="2" eb="4">
      <t>イクセイ</t>
    </rPh>
    <rPh sb="4" eb="5">
      <t>カ</t>
    </rPh>
    <rPh sb="5" eb="6">
      <t>チョウ</t>
    </rPh>
    <rPh sb="7" eb="9">
      <t>タケモト</t>
    </rPh>
    <rPh sb="10" eb="11">
      <t>アキラ</t>
    </rPh>
    <phoneticPr fontId="5"/>
  </si>
  <si>
    <t>-</t>
    <phoneticPr fontId="5"/>
  </si>
  <si>
    <t>原子力に対する確かな規制を行うため、本事業において原子力の安全確保を行う人材の基盤を構築することは、優先度の高い事業である。
委託先の選定に際しては、一般競争入札により競争性を確保し、事業内容に適した者から選定することとしており、また、真に必要な経費に限定している。一者応札となった事業については、過去の事業実績等を踏まえて、適正に選定を行った。
総じて、当該事業は、職員の専門性の向上のために有効に活用されており、当該予算は適切に執行されている。</t>
    <rPh sb="0" eb="3">
      <t>ゲンシリョク</t>
    </rPh>
    <rPh sb="4" eb="5">
      <t>タイ</t>
    </rPh>
    <rPh sb="7" eb="8">
      <t>タシ</t>
    </rPh>
    <rPh sb="10" eb="12">
      <t>キセイ</t>
    </rPh>
    <rPh sb="13" eb="14">
      <t>オコナ</t>
    </rPh>
    <rPh sb="18" eb="19">
      <t>ホン</t>
    </rPh>
    <rPh sb="19" eb="21">
      <t>ジギョウ</t>
    </rPh>
    <rPh sb="25" eb="28">
      <t>ゲンシリョク</t>
    </rPh>
    <rPh sb="29" eb="31">
      <t>アンゼン</t>
    </rPh>
    <rPh sb="31" eb="33">
      <t>カクホ</t>
    </rPh>
    <rPh sb="34" eb="35">
      <t>オコナ</t>
    </rPh>
    <rPh sb="36" eb="38">
      <t>ジンザイ</t>
    </rPh>
    <rPh sb="39" eb="41">
      <t>キバン</t>
    </rPh>
    <rPh sb="42" eb="44">
      <t>コウチク</t>
    </rPh>
    <rPh sb="50" eb="53">
      <t>ユウセンド</t>
    </rPh>
    <rPh sb="54" eb="55">
      <t>タカ</t>
    </rPh>
    <rPh sb="56" eb="58">
      <t>ジギョウ</t>
    </rPh>
    <rPh sb="63" eb="66">
      <t>イタクサキ</t>
    </rPh>
    <rPh sb="67" eb="69">
      <t>センテイ</t>
    </rPh>
    <rPh sb="70" eb="71">
      <t>サイ</t>
    </rPh>
    <rPh sb="75" eb="77">
      <t>イッパン</t>
    </rPh>
    <rPh sb="77" eb="79">
      <t>キョウソウ</t>
    </rPh>
    <rPh sb="79" eb="81">
      <t>ニュウサツ</t>
    </rPh>
    <rPh sb="84" eb="87">
      <t>キョウソウセイ</t>
    </rPh>
    <rPh sb="88" eb="90">
      <t>カクホ</t>
    </rPh>
    <rPh sb="92" eb="94">
      <t>ジギョウ</t>
    </rPh>
    <rPh sb="94" eb="96">
      <t>ナイヨウ</t>
    </rPh>
    <rPh sb="97" eb="98">
      <t>テキ</t>
    </rPh>
    <rPh sb="100" eb="101">
      <t>シャ</t>
    </rPh>
    <rPh sb="103" eb="105">
      <t>センテイ</t>
    </rPh>
    <rPh sb="118" eb="119">
      <t>シン</t>
    </rPh>
    <rPh sb="120" eb="122">
      <t>ヒツヨウ</t>
    </rPh>
    <rPh sb="123" eb="125">
      <t>ケイヒ</t>
    </rPh>
    <rPh sb="126" eb="128">
      <t>ゲンテイ</t>
    </rPh>
    <rPh sb="133" eb="135">
      <t>イッシャ</t>
    </rPh>
    <rPh sb="135" eb="137">
      <t>オウサツ</t>
    </rPh>
    <rPh sb="141" eb="143">
      <t>ジギョウ</t>
    </rPh>
    <rPh sb="149" eb="151">
      <t>カコ</t>
    </rPh>
    <rPh sb="152" eb="154">
      <t>ジギョウ</t>
    </rPh>
    <rPh sb="154" eb="156">
      <t>ジッセキ</t>
    </rPh>
    <rPh sb="156" eb="157">
      <t>ナド</t>
    </rPh>
    <rPh sb="158" eb="159">
      <t>フ</t>
    </rPh>
    <rPh sb="163" eb="165">
      <t>テキセイ</t>
    </rPh>
    <rPh sb="166" eb="168">
      <t>センテイ</t>
    </rPh>
    <rPh sb="169" eb="170">
      <t>オコナ</t>
    </rPh>
    <rPh sb="174" eb="175">
      <t>ソウ</t>
    </rPh>
    <rPh sb="178" eb="180">
      <t>トウガイ</t>
    </rPh>
    <rPh sb="180" eb="182">
      <t>ジギョウ</t>
    </rPh>
    <rPh sb="184" eb="186">
      <t>ショクイン</t>
    </rPh>
    <rPh sb="187" eb="190">
      <t>センモンセイ</t>
    </rPh>
    <rPh sb="191" eb="193">
      <t>コウジョウ</t>
    </rPh>
    <rPh sb="197" eb="199">
      <t>ユウコウ</t>
    </rPh>
    <rPh sb="200" eb="202">
      <t>カツヨウ</t>
    </rPh>
    <rPh sb="208" eb="210">
      <t>トウガイ</t>
    </rPh>
    <rPh sb="210" eb="212">
      <t>ヨサン</t>
    </rPh>
    <rPh sb="213" eb="215">
      <t>テキセツ</t>
    </rPh>
    <rPh sb="216" eb="218">
      <t>シッコウ</t>
    </rPh>
    <phoneticPr fontId="5"/>
  </si>
  <si>
    <t>-</t>
    <phoneticPr fontId="5"/>
  </si>
  <si>
    <t>-</t>
    <phoneticPr fontId="5"/>
  </si>
  <si>
    <t>外部委託</t>
    <rPh sb="0" eb="2">
      <t>ガイブ</t>
    </rPh>
    <rPh sb="2" eb="4">
      <t>イタク</t>
    </rPh>
    <phoneticPr fontId="5"/>
  </si>
  <si>
    <t>外部請負</t>
    <rPh sb="0" eb="2">
      <t>ガイブ</t>
    </rPh>
    <rPh sb="2" eb="4">
      <t>ウケオイ</t>
    </rPh>
    <phoneticPr fontId="5"/>
  </si>
  <si>
    <t>職員旅費等</t>
    <rPh sb="0" eb="2">
      <t>ショクイン</t>
    </rPh>
    <rPh sb="2" eb="4">
      <t>リョヒ</t>
    </rPh>
    <rPh sb="4" eb="5">
      <t>ナド</t>
    </rPh>
    <phoneticPr fontId="5"/>
  </si>
  <si>
    <t>検査官等の育成は、国の規制機関として責任を持って行うものであるものの、より専門的な知見を有する機関を活用することも必要不可欠であり、委託・請負を活用して実施することが適切である。</t>
    <rPh sb="0" eb="3">
      <t>ケンサカン</t>
    </rPh>
    <rPh sb="3" eb="4">
      <t>ナド</t>
    </rPh>
    <rPh sb="5" eb="7">
      <t>イクセイ</t>
    </rPh>
    <rPh sb="9" eb="10">
      <t>クニ</t>
    </rPh>
    <rPh sb="11" eb="13">
      <t>キセイ</t>
    </rPh>
    <rPh sb="13" eb="15">
      <t>キカン</t>
    </rPh>
    <rPh sb="18" eb="20">
      <t>セキニン</t>
    </rPh>
    <rPh sb="21" eb="22">
      <t>モ</t>
    </rPh>
    <rPh sb="24" eb="25">
      <t>オコナ</t>
    </rPh>
    <rPh sb="37" eb="40">
      <t>センモンテキ</t>
    </rPh>
    <rPh sb="41" eb="43">
      <t>チケン</t>
    </rPh>
    <rPh sb="44" eb="45">
      <t>ユウ</t>
    </rPh>
    <rPh sb="47" eb="49">
      <t>キカン</t>
    </rPh>
    <rPh sb="50" eb="52">
      <t>カツヨウ</t>
    </rPh>
    <rPh sb="57" eb="59">
      <t>ヒツヨウ</t>
    </rPh>
    <rPh sb="59" eb="62">
      <t>フカケツ</t>
    </rPh>
    <rPh sb="66" eb="68">
      <t>イタク</t>
    </rPh>
    <rPh sb="69" eb="71">
      <t>ウケオイ</t>
    </rPh>
    <rPh sb="72" eb="74">
      <t>カツヨウ</t>
    </rPh>
    <rPh sb="76" eb="78">
      <t>ジッシ</t>
    </rPh>
    <rPh sb="83" eb="85">
      <t>テキセツ</t>
    </rPh>
    <phoneticPr fontId="5"/>
  </si>
  <si>
    <t>-</t>
    <phoneticPr fontId="5"/>
  </si>
  <si>
    <t>人件費</t>
    <rPh sb="0" eb="3">
      <t>ジンケンヒ</t>
    </rPh>
    <phoneticPr fontId="5"/>
  </si>
  <si>
    <t>その他</t>
    <rPh sb="2" eb="3">
      <t>タ</t>
    </rPh>
    <phoneticPr fontId="5"/>
  </si>
  <si>
    <t>一般管理費等</t>
    <rPh sb="0" eb="2">
      <t>イッパン</t>
    </rPh>
    <rPh sb="2" eb="5">
      <t>カンリヒ</t>
    </rPh>
    <rPh sb="5" eb="6">
      <t>ナド</t>
    </rPh>
    <phoneticPr fontId="5"/>
  </si>
  <si>
    <t>研修用教材の開発</t>
    <rPh sb="0" eb="3">
      <t>ケンシュウヨウ</t>
    </rPh>
    <rPh sb="3" eb="5">
      <t>キョウザイ</t>
    </rPh>
    <rPh sb="6" eb="8">
      <t>カイハツ</t>
    </rPh>
    <phoneticPr fontId="5"/>
  </si>
  <si>
    <t>一般管理費等</t>
    <rPh sb="0" eb="2">
      <t>イッパン</t>
    </rPh>
    <rPh sb="2" eb="5">
      <t>カンリヒ</t>
    </rPh>
    <rPh sb="5" eb="6">
      <t>ナド</t>
    </rPh>
    <phoneticPr fontId="5"/>
  </si>
  <si>
    <t>-</t>
    <phoneticPr fontId="5"/>
  </si>
  <si>
    <t>-</t>
    <phoneticPr fontId="5"/>
  </si>
  <si>
    <t>・幅広く関連業者の応札参加を積極的に働きかける等の入札方法の改善を通じ競争性の確保に努めるとともに、随意契約における価格交渉を行うなど、コスト削減や効率化に向けた更なる検証･工夫をすること。
・設定されたアウトプットによれば、平成28年度の当初見込みに対して１００％実施されており、一方で、平成28年度の執行率が８７％であるため、効率的に執行されていると評価できる。来年度概算要求に当たっては、効率化できた単価をベースに検討を行うこと。</t>
    <rPh sb="97" eb="99">
      <t>セッテイ</t>
    </rPh>
    <rPh sb="113" eb="115">
      <t>ヘイセイ</t>
    </rPh>
    <rPh sb="117" eb="119">
      <t>ネンド</t>
    </rPh>
    <rPh sb="120" eb="122">
      <t>トウショ</t>
    </rPh>
    <rPh sb="122" eb="124">
      <t>ミコ</t>
    </rPh>
    <rPh sb="126" eb="127">
      <t>タイ</t>
    </rPh>
    <rPh sb="133" eb="135">
      <t>ジッシ</t>
    </rPh>
    <rPh sb="141" eb="143">
      <t>イッポウ</t>
    </rPh>
    <rPh sb="145" eb="147">
      <t>ヘイセイ</t>
    </rPh>
    <rPh sb="149" eb="151">
      <t>ネンド</t>
    </rPh>
    <rPh sb="152" eb="155">
      <t>シッコウリツ</t>
    </rPh>
    <rPh sb="165" eb="168">
      <t>コウリツテキ</t>
    </rPh>
    <rPh sb="169" eb="171">
      <t>シッコウ</t>
    </rPh>
    <rPh sb="177" eb="179">
      <t>ヒョウカ</t>
    </rPh>
    <rPh sb="183" eb="186">
      <t>ライネンド</t>
    </rPh>
    <rPh sb="186" eb="188">
      <t>ガイサン</t>
    </rPh>
    <rPh sb="188" eb="190">
      <t>ヨウキュウ</t>
    </rPh>
    <rPh sb="191" eb="192">
      <t>ア</t>
    </rPh>
    <rPh sb="197" eb="200">
      <t>コウリツカ</t>
    </rPh>
    <rPh sb="203" eb="205">
      <t>タンカ</t>
    </rPh>
    <rPh sb="210" eb="212">
      <t>ケントウ</t>
    </rPh>
    <rPh sb="213" eb="214">
      <t>オコナ</t>
    </rPh>
    <phoneticPr fontId="5"/>
  </si>
  <si>
    <t>執行等改善</t>
  </si>
  <si>
    <t>事業の見直しによる統廃合等により外部請負及び外部委託経費を計上したことによる増
※平成30年度より「原子力検査官等研修事業」として要求</t>
    <rPh sb="0" eb="2">
      <t>ジギョウ</t>
    </rPh>
    <rPh sb="3" eb="5">
      <t>ミナオ</t>
    </rPh>
    <rPh sb="9" eb="12">
      <t>トウハイゴウ</t>
    </rPh>
    <rPh sb="12" eb="13">
      <t>トウ</t>
    </rPh>
    <rPh sb="16" eb="18">
      <t>ガイブ</t>
    </rPh>
    <rPh sb="18" eb="20">
      <t>ウケオイ</t>
    </rPh>
    <rPh sb="20" eb="21">
      <t>オヨ</t>
    </rPh>
    <rPh sb="22" eb="24">
      <t>ガイブ</t>
    </rPh>
    <rPh sb="24" eb="26">
      <t>イタク</t>
    </rPh>
    <rPh sb="26" eb="28">
      <t>ケイヒ</t>
    </rPh>
    <rPh sb="29" eb="31">
      <t>ケイジョウ</t>
    </rPh>
    <rPh sb="38" eb="39">
      <t>ゾウ</t>
    </rPh>
    <rPh sb="41" eb="43">
      <t>ヘイセイ</t>
    </rPh>
    <rPh sb="45" eb="47">
      <t>ネンド</t>
    </rPh>
    <rPh sb="50" eb="53">
      <t>ゲンシリョク</t>
    </rPh>
    <rPh sb="53" eb="56">
      <t>ケンサカン</t>
    </rPh>
    <rPh sb="56" eb="57">
      <t>ナド</t>
    </rPh>
    <rPh sb="57" eb="59">
      <t>ケンシュウ</t>
    </rPh>
    <rPh sb="59" eb="61">
      <t>ジギョウ</t>
    </rPh>
    <rPh sb="65" eb="67">
      <t>ヨウキュウ</t>
    </rPh>
    <phoneticPr fontId="5"/>
  </si>
  <si>
    <t xml:space="preserve">
【平成２５年度外部有識者点検対象（レビューシート番号109）】
（外部有識者の所見）
・国の原子力政策における原子力規制委員会のミッションを踏まえ、原子力規制委員会の政策・施策体系における当該事業の位置づけをしっかりと認識して、事業を遂行すること。
・原子力安全基盤機構における支出について、当該機構に一任するのではなく、主務省である原子力規制委員会において、その妥当性についてより一層の確認を行い、必要な指示を行うべき。
（対応状況）
平成２６年３月１日に、独立行政法人原子力安全基盤機構が原子力規制委員会へ統合したことにより、原子力規制委員会の政策・施策体系のもと着実に事業を実施している。</t>
    <rPh sb="2" eb="4">
      <t>ヘイセイ</t>
    </rPh>
    <rPh sb="6" eb="8">
      <t>ネンド</t>
    </rPh>
    <rPh sb="8" eb="10">
      <t>ガイブ</t>
    </rPh>
    <rPh sb="10" eb="13">
      <t>ユウシキシャ</t>
    </rPh>
    <rPh sb="13" eb="15">
      <t>テンケン</t>
    </rPh>
    <rPh sb="15" eb="17">
      <t>タイショウ</t>
    </rPh>
    <rPh sb="25" eb="27">
      <t>バンゴウ</t>
    </rPh>
    <rPh sb="34" eb="36">
      <t>ガイブ</t>
    </rPh>
    <rPh sb="36" eb="39">
      <t>ユウシキシャ</t>
    </rPh>
    <rPh sb="40" eb="42">
      <t>ショケン</t>
    </rPh>
    <rPh sb="214" eb="216">
      <t>タイオウ</t>
    </rPh>
    <rPh sb="216" eb="218">
      <t>ジョウキョウ</t>
    </rPh>
    <rPh sb="220" eb="222">
      <t>ヘイセイ</t>
    </rPh>
    <rPh sb="224" eb="225">
      <t>ネン</t>
    </rPh>
    <rPh sb="226" eb="227">
      <t>ガツ</t>
    </rPh>
    <rPh sb="228" eb="229">
      <t>ニチ</t>
    </rPh>
    <rPh sb="231" eb="233">
      <t>ドクリツ</t>
    </rPh>
    <rPh sb="233" eb="235">
      <t>ギョウセイ</t>
    </rPh>
    <rPh sb="235" eb="237">
      <t>ホウジン</t>
    </rPh>
    <rPh sb="237" eb="240">
      <t>ゲンシリョク</t>
    </rPh>
    <rPh sb="240" eb="242">
      <t>アンゼン</t>
    </rPh>
    <rPh sb="242" eb="244">
      <t>キバン</t>
    </rPh>
    <rPh sb="244" eb="246">
      <t>キコウ</t>
    </rPh>
    <rPh sb="247" eb="250">
      <t>ゲンシリョク</t>
    </rPh>
    <rPh sb="250" eb="252">
      <t>キセイ</t>
    </rPh>
    <rPh sb="252" eb="255">
      <t>イインカイ</t>
    </rPh>
    <rPh sb="256" eb="258">
      <t>トウゴウ</t>
    </rPh>
    <rPh sb="266" eb="269">
      <t>ゲンシリョク</t>
    </rPh>
    <rPh sb="269" eb="271">
      <t>キセイ</t>
    </rPh>
    <rPh sb="271" eb="274">
      <t>イインカイ</t>
    </rPh>
    <rPh sb="275" eb="277">
      <t>セイサク</t>
    </rPh>
    <rPh sb="278" eb="280">
      <t>シサク</t>
    </rPh>
    <rPh sb="280" eb="282">
      <t>タイケイ</t>
    </rPh>
    <rPh sb="285" eb="287">
      <t>チャクジツ</t>
    </rPh>
    <rPh sb="288" eb="290">
      <t>ジギョウ</t>
    </rPh>
    <rPh sb="291" eb="293">
      <t>ジッシ</t>
    </rPh>
    <phoneticPr fontId="5"/>
  </si>
  <si>
    <t>【所見を踏まえた改善点】
一般競争入札を行う際には、積極的に入札説明会への参加の呼びかけを行い、競争性の確保に努める。一方、事業の内容や効率性等を考慮し、随意契約とすることが適当なものについては、価格算定根拠の確認を行う等コスト削減や効率化に努める。
【概算要求における反映状況】
改正原子炉等規制法による新たな検査制度に対応しうる検査官等を育成していくため、事業の枠組みを見直し、新たに「原子力検査官等研修事業」として平成30年度概算要求に反映。</t>
    <rPh sb="1" eb="3">
      <t>ショケン</t>
    </rPh>
    <rPh sb="4" eb="5">
      <t>フ</t>
    </rPh>
    <rPh sb="8" eb="11">
      <t>カイゼンテン</t>
    </rPh>
    <rPh sb="13" eb="15">
      <t>イッパン</t>
    </rPh>
    <rPh sb="15" eb="17">
      <t>キョウソウ</t>
    </rPh>
    <rPh sb="17" eb="19">
      <t>ニュウサツ</t>
    </rPh>
    <rPh sb="20" eb="21">
      <t>オコナ</t>
    </rPh>
    <rPh sb="22" eb="23">
      <t>サイ</t>
    </rPh>
    <rPh sb="26" eb="29">
      <t>セッキョクテキ</t>
    </rPh>
    <rPh sb="30" eb="32">
      <t>ニュウサツ</t>
    </rPh>
    <rPh sb="37" eb="39">
      <t>サンカ</t>
    </rPh>
    <rPh sb="55" eb="56">
      <t>ツト</t>
    </rPh>
    <rPh sb="59" eb="61">
      <t>イッポウ</t>
    </rPh>
    <rPh sb="62" eb="64">
      <t>ジギョウ</t>
    </rPh>
    <rPh sb="65" eb="67">
      <t>ナイヨウ</t>
    </rPh>
    <rPh sb="68" eb="71">
      <t>コウリツセイ</t>
    </rPh>
    <rPh sb="71" eb="72">
      <t>ナド</t>
    </rPh>
    <rPh sb="73" eb="75">
      <t>コウリョ</t>
    </rPh>
    <rPh sb="77" eb="79">
      <t>ズイイ</t>
    </rPh>
    <rPh sb="79" eb="81">
      <t>ケイヤク</t>
    </rPh>
    <rPh sb="87" eb="89">
      <t>テキトウ</t>
    </rPh>
    <rPh sb="98" eb="100">
      <t>カカク</t>
    </rPh>
    <rPh sb="100" eb="102">
      <t>サンテイ</t>
    </rPh>
    <rPh sb="102" eb="104">
      <t>コンキョ</t>
    </rPh>
    <rPh sb="105" eb="107">
      <t>カクニン</t>
    </rPh>
    <rPh sb="108" eb="109">
      <t>オコナ</t>
    </rPh>
    <rPh sb="110" eb="111">
      <t>ナド</t>
    </rPh>
    <rPh sb="114" eb="116">
      <t>サクゲン</t>
    </rPh>
    <rPh sb="117" eb="120">
      <t>コウリツカ</t>
    </rPh>
    <rPh sb="121" eb="12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</si>
</sst>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201083</xdr:colOff>
      <xdr:row>740</xdr:row>
      <xdr:rowOff>296333</xdr:rowOff>
    </xdr:from>
    <xdr:to>
      <xdr:col>32</xdr:col>
      <xdr:colOff>0</xdr:colOff>
      <xdr:row>743</xdr:row>
      <xdr:rowOff>248485</xdr:rowOff>
    </xdr:to>
    <xdr:sp macro="" textlink="">
      <xdr:nvSpPr>
        <xdr:cNvPr id="2" name="Text Box 782"/>
        <xdr:cNvSpPr txBox="1">
          <a:spLocks noChangeArrowheads="1"/>
        </xdr:cNvSpPr>
      </xdr:nvSpPr>
      <xdr:spPr bwMode="auto">
        <a:xfrm>
          <a:off x="4021666" y="39507583"/>
          <a:ext cx="2413001" cy="9999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１２８百万円</a:t>
          </a:r>
        </a:p>
      </xdr:txBody>
    </xdr:sp>
    <xdr:clientData/>
  </xdr:twoCellAnchor>
  <xdr:twoCellAnchor>
    <xdr:from>
      <xdr:col>25</xdr:col>
      <xdr:colOff>195735</xdr:colOff>
      <xdr:row>745</xdr:row>
      <xdr:rowOff>232838</xdr:rowOff>
    </xdr:from>
    <xdr:to>
      <xdr:col>25</xdr:col>
      <xdr:colOff>195735</xdr:colOff>
      <xdr:row>747</xdr:row>
      <xdr:rowOff>191133</xdr:rowOff>
    </xdr:to>
    <xdr:sp macro="" textlink="">
      <xdr:nvSpPr>
        <xdr:cNvPr id="8" name="Line 845"/>
        <xdr:cNvSpPr>
          <a:spLocks noChangeShapeType="1"/>
        </xdr:cNvSpPr>
      </xdr:nvSpPr>
      <xdr:spPr bwMode="auto">
        <a:xfrm>
          <a:off x="5222818" y="41190338"/>
          <a:ext cx="0" cy="6567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157694</xdr:colOff>
      <xdr:row>747</xdr:row>
      <xdr:rowOff>190505</xdr:rowOff>
    </xdr:from>
    <xdr:to>
      <xdr:col>16</xdr:col>
      <xdr:colOff>10583</xdr:colOff>
      <xdr:row>755</xdr:row>
      <xdr:rowOff>134675</xdr:rowOff>
    </xdr:to>
    <xdr:grpSp>
      <xdr:nvGrpSpPr>
        <xdr:cNvPr id="15" name="グループ化 14"/>
        <xdr:cNvGrpSpPr/>
      </xdr:nvGrpSpPr>
      <xdr:grpSpPr>
        <a:xfrm>
          <a:off x="1790551" y="47325648"/>
          <a:ext cx="1485746" cy="2774456"/>
          <a:chOff x="2200270" y="42005250"/>
          <a:chExt cx="1461555" cy="2738170"/>
        </a:xfrm>
      </xdr:grpSpPr>
      <xdr:sp macro="" textlink="">
        <xdr:nvSpPr>
          <xdr:cNvPr id="9" name="Text Box 783"/>
          <xdr:cNvSpPr txBox="1">
            <a:spLocks noChangeArrowheads="1"/>
          </xdr:cNvSpPr>
        </xdr:nvSpPr>
        <xdr:spPr bwMode="auto">
          <a:xfrm>
            <a:off x="2200270" y="42967511"/>
            <a:ext cx="1461555" cy="7628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Ａ．株式会社　ＢＷＲ</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運転訓練センター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１２</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10" name="グループ化 9"/>
          <xdr:cNvGrpSpPr/>
        </xdr:nvGrpSpPr>
        <xdr:grpSpPr>
          <a:xfrm>
            <a:off x="2233081" y="43777847"/>
            <a:ext cx="1340503" cy="965573"/>
            <a:chOff x="1226265" y="53364475"/>
            <a:chExt cx="1128558" cy="612110"/>
          </a:xfrm>
        </xdr:grpSpPr>
        <xdr:sp macro="" textlink="">
          <xdr:nvSpPr>
            <xdr:cNvPr id="11" name="大かっこ 10"/>
            <xdr:cNvSpPr/>
          </xdr:nvSpPr>
          <xdr:spPr bwMode="auto">
            <a:xfrm>
              <a:off x="1226265" y="53364475"/>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2" name="Rectangle 801"/>
            <xdr:cNvSpPr>
              <a:spLocks noChangeArrowheads="1"/>
            </xdr:cNvSpPr>
          </xdr:nvSpPr>
          <xdr:spPr bwMode="auto">
            <a:xfrm>
              <a:off x="1381476" y="53459161"/>
              <a:ext cx="821950" cy="45888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（ＢＷＲ運転管理技能）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13" name="テキスト ボックス 12"/>
          <xdr:cNvSpPr txBox="1"/>
        </xdr:nvSpPr>
        <xdr:spPr bwMode="auto">
          <a:xfrm>
            <a:off x="2225767" y="42743671"/>
            <a:ext cx="1423847"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4" name="Line 847"/>
          <xdr:cNvSpPr>
            <a:spLocks noChangeShapeType="1"/>
          </xdr:cNvSpPr>
        </xdr:nvSpPr>
        <xdr:spPr bwMode="auto">
          <a:xfrm>
            <a:off x="2852609" y="42005250"/>
            <a:ext cx="0" cy="72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20</xdr:col>
      <xdr:colOff>119590</xdr:colOff>
      <xdr:row>747</xdr:row>
      <xdr:rowOff>194743</xdr:rowOff>
    </xdr:from>
    <xdr:to>
      <xdr:col>27</xdr:col>
      <xdr:colOff>169333</xdr:colOff>
      <xdr:row>755</xdr:row>
      <xdr:rowOff>149496</xdr:rowOff>
    </xdr:to>
    <xdr:grpSp>
      <xdr:nvGrpSpPr>
        <xdr:cNvPr id="16" name="グループ化 15"/>
        <xdr:cNvGrpSpPr/>
      </xdr:nvGrpSpPr>
      <xdr:grpSpPr>
        <a:xfrm>
          <a:off x="4201733" y="47329886"/>
          <a:ext cx="1478493" cy="2785039"/>
          <a:chOff x="2200271" y="42005250"/>
          <a:chExt cx="1457326" cy="2748753"/>
        </a:xfrm>
      </xdr:grpSpPr>
      <xdr:sp macro="" textlink="">
        <xdr:nvSpPr>
          <xdr:cNvPr id="17" name="Text Box 783"/>
          <xdr:cNvSpPr txBox="1">
            <a:spLocks noChangeArrowheads="1"/>
          </xdr:cNvSpPr>
        </xdr:nvSpPr>
        <xdr:spPr bwMode="auto">
          <a:xfrm>
            <a:off x="2200271" y="42967511"/>
            <a:ext cx="1457326" cy="79033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．株式会社　原子力</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発電訓練センター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２２</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18" name="グループ化 17"/>
          <xdr:cNvGrpSpPr/>
        </xdr:nvGrpSpPr>
        <xdr:grpSpPr>
          <a:xfrm>
            <a:off x="2243664" y="43788430"/>
            <a:ext cx="1340503" cy="965573"/>
            <a:chOff x="1235175" y="53371184"/>
            <a:chExt cx="1128558" cy="612110"/>
          </a:xfrm>
        </xdr:grpSpPr>
        <xdr:sp macro="" textlink="">
          <xdr:nvSpPr>
            <xdr:cNvPr id="21" name="大かっこ 20"/>
            <xdr:cNvSpPr/>
          </xdr:nvSpPr>
          <xdr:spPr bwMode="auto">
            <a:xfrm>
              <a:off x="1235175" y="53371184"/>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 name="Rectangle 801"/>
            <xdr:cNvSpPr>
              <a:spLocks noChangeArrowheads="1"/>
            </xdr:cNvSpPr>
          </xdr:nvSpPr>
          <xdr:spPr bwMode="auto">
            <a:xfrm>
              <a:off x="1399296" y="53459161"/>
              <a:ext cx="821950" cy="45888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ＷＲ運転管理技能）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19" name="テキスト ボックス 18"/>
          <xdr:cNvSpPr txBox="1"/>
        </xdr:nvSpPr>
        <xdr:spPr bwMode="auto">
          <a:xfrm>
            <a:off x="2225767" y="42743671"/>
            <a:ext cx="1423847"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0" name="Line 847"/>
          <xdr:cNvSpPr>
            <a:spLocks noChangeShapeType="1"/>
          </xdr:cNvSpPr>
        </xdr:nvSpPr>
        <xdr:spPr bwMode="auto">
          <a:xfrm>
            <a:off x="2884356" y="42005250"/>
            <a:ext cx="0" cy="72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32</xdr:col>
      <xdr:colOff>134408</xdr:colOff>
      <xdr:row>747</xdr:row>
      <xdr:rowOff>198981</xdr:rowOff>
    </xdr:from>
    <xdr:to>
      <xdr:col>39</xdr:col>
      <xdr:colOff>179917</xdr:colOff>
      <xdr:row>755</xdr:row>
      <xdr:rowOff>153734</xdr:rowOff>
    </xdr:to>
    <xdr:grpSp>
      <xdr:nvGrpSpPr>
        <xdr:cNvPr id="23" name="グループ化 22"/>
        <xdr:cNvGrpSpPr/>
      </xdr:nvGrpSpPr>
      <xdr:grpSpPr>
        <a:xfrm>
          <a:off x="6665837" y="47334124"/>
          <a:ext cx="1474259" cy="2785039"/>
          <a:chOff x="2200271" y="42005250"/>
          <a:chExt cx="1453092" cy="2748753"/>
        </a:xfrm>
      </xdr:grpSpPr>
      <xdr:sp macro="" textlink="">
        <xdr:nvSpPr>
          <xdr:cNvPr id="24" name="Text Box 783"/>
          <xdr:cNvSpPr txBox="1">
            <a:spLocks noChangeArrowheads="1"/>
          </xdr:cNvSpPr>
        </xdr:nvSpPr>
        <xdr:spPr bwMode="auto">
          <a:xfrm>
            <a:off x="2200271" y="42967511"/>
            <a:ext cx="1453092" cy="72544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．日本原子力発電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株式会社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２９</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25" name="グループ化 24"/>
          <xdr:cNvGrpSpPr/>
        </xdr:nvGrpSpPr>
        <xdr:grpSpPr>
          <a:xfrm>
            <a:off x="2222498" y="43788430"/>
            <a:ext cx="1340503" cy="965573"/>
            <a:chOff x="1217355" y="53371184"/>
            <a:chExt cx="1128558" cy="612110"/>
          </a:xfrm>
        </xdr:grpSpPr>
        <xdr:sp macro="" textlink="">
          <xdr:nvSpPr>
            <xdr:cNvPr id="28" name="大かっこ 27"/>
            <xdr:cNvSpPr/>
          </xdr:nvSpPr>
          <xdr:spPr bwMode="auto">
            <a:xfrm>
              <a:off x="1217355" y="53371184"/>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9" name="Rectangle 801"/>
            <xdr:cNvSpPr>
              <a:spLocks noChangeArrowheads="1"/>
            </xdr:cNvSpPr>
          </xdr:nvSpPr>
          <xdr:spPr bwMode="auto">
            <a:xfrm>
              <a:off x="1354747" y="53459161"/>
              <a:ext cx="821950" cy="45888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（原子炉物理、熱流動等）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26" name="テキスト ボックス 25"/>
          <xdr:cNvSpPr txBox="1"/>
        </xdr:nvSpPr>
        <xdr:spPr bwMode="auto">
          <a:xfrm>
            <a:off x="2225767" y="42743671"/>
            <a:ext cx="1423847"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7" name="Line 847"/>
          <xdr:cNvSpPr>
            <a:spLocks noChangeShapeType="1"/>
          </xdr:cNvSpPr>
        </xdr:nvSpPr>
        <xdr:spPr bwMode="auto">
          <a:xfrm>
            <a:off x="2873775" y="42005250"/>
            <a:ext cx="0" cy="72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19</xdr:col>
      <xdr:colOff>182020</xdr:colOff>
      <xdr:row>756</xdr:row>
      <xdr:rowOff>499550</xdr:rowOff>
    </xdr:from>
    <xdr:to>
      <xdr:col>27</xdr:col>
      <xdr:colOff>32218</xdr:colOff>
      <xdr:row>762</xdr:row>
      <xdr:rowOff>200303</xdr:rowOff>
    </xdr:to>
    <xdr:grpSp>
      <xdr:nvGrpSpPr>
        <xdr:cNvPr id="30" name="グループ化 29"/>
        <xdr:cNvGrpSpPr/>
      </xdr:nvGrpSpPr>
      <xdr:grpSpPr>
        <a:xfrm>
          <a:off x="4060056" y="50818764"/>
          <a:ext cx="1483055" cy="2748753"/>
          <a:chOff x="2190749" y="42005250"/>
          <a:chExt cx="1458865" cy="2748753"/>
        </a:xfrm>
      </xdr:grpSpPr>
      <xdr:sp macro="" textlink="">
        <xdr:nvSpPr>
          <xdr:cNvPr id="31" name="Text Box 783"/>
          <xdr:cNvSpPr txBox="1">
            <a:spLocks noChangeArrowheads="1"/>
          </xdr:cNvSpPr>
        </xdr:nvSpPr>
        <xdr:spPr bwMode="auto">
          <a:xfrm>
            <a:off x="2200271" y="42967511"/>
            <a:ext cx="1376224" cy="80302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．公益財団法人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放射線計測協会</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３</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32" name="グループ化 31"/>
          <xdr:cNvGrpSpPr/>
        </xdr:nvGrpSpPr>
        <xdr:grpSpPr>
          <a:xfrm>
            <a:off x="2190749" y="43788430"/>
            <a:ext cx="1340504" cy="965573"/>
            <a:chOff x="1190625" y="53371184"/>
            <a:chExt cx="1128558" cy="612110"/>
          </a:xfrm>
        </xdr:grpSpPr>
        <xdr:sp macro="" textlink="">
          <xdr:nvSpPr>
            <xdr:cNvPr id="35" name="大かっこ 34"/>
            <xdr:cNvSpPr/>
          </xdr:nvSpPr>
          <xdr:spPr bwMode="auto">
            <a:xfrm>
              <a:off x="1190625" y="53371184"/>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6" name="Rectangle 801"/>
            <xdr:cNvSpPr>
              <a:spLocks noChangeArrowheads="1"/>
            </xdr:cNvSpPr>
          </xdr:nvSpPr>
          <xdr:spPr bwMode="auto">
            <a:xfrm>
              <a:off x="1304683" y="53465870"/>
              <a:ext cx="873179" cy="45888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自己学習教材の整備（放射線障害防止）</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33" name="テキスト ボックス 32"/>
          <xdr:cNvSpPr txBox="1"/>
        </xdr:nvSpPr>
        <xdr:spPr bwMode="auto">
          <a:xfrm>
            <a:off x="2225767" y="42743671"/>
            <a:ext cx="1423847"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4" name="Line 847"/>
          <xdr:cNvSpPr>
            <a:spLocks noChangeShapeType="1"/>
          </xdr:cNvSpPr>
        </xdr:nvSpPr>
        <xdr:spPr bwMode="auto">
          <a:xfrm>
            <a:off x="2810271" y="42005250"/>
            <a:ext cx="0" cy="72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12</xdr:col>
      <xdr:colOff>10571</xdr:colOff>
      <xdr:row>747</xdr:row>
      <xdr:rowOff>179922</xdr:rowOff>
    </xdr:from>
    <xdr:to>
      <xdr:col>45</xdr:col>
      <xdr:colOff>1</xdr:colOff>
      <xdr:row>756</xdr:row>
      <xdr:rowOff>497421</xdr:rowOff>
    </xdr:to>
    <xdr:grpSp>
      <xdr:nvGrpSpPr>
        <xdr:cNvPr id="55" name="グループ化 54"/>
        <xdr:cNvGrpSpPr/>
      </xdr:nvGrpSpPr>
      <xdr:grpSpPr>
        <a:xfrm>
          <a:off x="2459857" y="47315065"/>
          <a:ext cx="6724965" cy="3501570"/>
          <a:chOff x="2423571" y="41994667"/>
          <a:chExt cx="6625180" cy="3460749"/>
        </a:xfrm>
      </xdr:grpSpPr>
      <xdr:sp macro="" textlink="">
        <xdr:nvSpPr>
          <xdr:cNvPr id="7" name="Line 844"/>
          <xdr:cNvSpPr>
            <a:spLocks noChangeShapeType="1"/>
          </xdr:cNvSpPr>
        </xdr:nvSpPr>
        <xdr:spPr bwMode="auto">
          <a:xfrm flipV="1">
            <a:off x="2423571" y="42000550"/>
            <a:ext cx="6624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37" name="直線コネクタ 36"/>
          <xdr:cNvCxnSpPr/>
        </xdr:nvCxnSpPr>
        <xdr:spPr>
          <a:xfrm flipH="1">
            <a:off x="9048750" y="41994667"/>
            <a:ext cx="1" cy="345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Line 844"/>
          <xdr:cNvSpPr>
            <a:spLocks noChangeShapeType="1"/>
          </xdr:cNvSpPr>
        </xdr:nvSpPr>
        <xdr:spPr bwMode="auto">
          <a:xfrm>
            <a:off x="4614305" y="45455416"/>
            <a:ext cx="442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78329</xdr:colOff>
      <xdr:row>756</xdr:row>
      <xdr:rowOff>501655</xdr:rowOff>
    </xdr:from>
    <xdr:to>
      <xdr:col>38</xdr:col>
      <xdr:colOff>129610</xdr:colOff>
      <xdr:row>762</xdr:row>
      <xdr:rowOff>191825</xdr:rowOff>
    </xdr:to>
    <xdr:grpSp>
      <xdr:nvGrpSpPr>
        <xdr:cNvPr id="39" name="グループ化 38"/>
        <xdr:cNvGrpSpPr/>
      </xdr:nvGrpSpPr>
      <xdr:grpSpPr>
        <a:xfrm>
          <a:off x="6405650" y="50820869"/>
          <a:ext cx="1480031" cy="2738170"/>
          <a:chOff x="2190749" y="42005250"/>
          <a:chExt cx="1458865" cy="2738170"/>
        </a:xfrm>
      </xdr:grpSpPr>
      <xdr:sp macro="" textlink="">
        <xdr:nvSpPr>
          <xdr:cNvPr id="40" name="Text Box 783"/>
          <xdr:cNvSpPr txBox="1">
            <a:spLocks noChangeArrowheads="1"/>
          </xdr:cNvSpPr>
        </xdr:nvSpPr>
        <xdr:spPr bwMode="auto">
          <a:xfrm>
            <a:off x="2200271" y="42967511"/>
            <a:ext cx="1376224" cy="76916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E</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．株式会社　東芝</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６１</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41" name="グループ化 40"/>
          <xdr:cNvGrpSpPr/>
        </xdr:nvGrpSpPr>
        <xdr:grpSpPr>
          <a:xfrm>
            <a:off x="2190749" y="43777847"/>
            <a:ext cx="1340503" cy="965573"/>
            <a:chOff x="1190625" y="53364475"/>
            <a:chExt cx="1128558" cy="612110"/>
          </a:xfrm>
        </xdr:grpSpPr>
        <xdr:sp macro="" textlink="">
          <xdr:nvSpPr>
            <xdr:cNvPr id="44" name="大かっこ 43"/>
            <xdr:cNvSpPr/>
          </xdr:nvSpPr>
          <xdr:spPr bwMode="auto">
            <a:xfrm>
              <a:off x="1190625" y="53364475"/>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5" name="Rectangle 801"/>
            <xdr:cNvSpPr>
              <a:spLocks noChangeArrowheads="1"/>
            </xdr:cNvSpPr>
          </xdr:nvSpPr>
          <xdr:spPr bwMode="auto">
            <a:xfrm>
              <a:off x="1310197" y="53445743"/>
              <a:ext cx="892601" cy="45888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プラントシミュータに関する研修用教材の開発（</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５／</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４ループ）</a:t>
              </a:r>
            </a:p>
          </xdr:txBody>
        </xdr:sp>
      </xdr:grpSp>
      <xdr:sp macro="" textlink="">
        <xdr:nvSpPr>
          <xdr:cNvPr id="42" name="テキスト ボックス 41"/>
          <xdr:cNvSpPr txBox="1"/>
        </xdr:nvSpPr>
        <xdr:spPr bwMode="auto">
          <a:xfrm>
            <a:off x="2225767" y="42743671"/>
            <a:ext cx="1423847"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3" name="Line 847"/>
          <xdr:cNvSpPr>
            <a:spLocks noChangeShapeType="1"/>
          </xdr:cNvSpPr>
        </xdr:nvSpPr>
        <xdr:spPr bwMode="auto">
          <a:xfrm>
            <a:off x="2810275" y="42005250"/>
            <a:ext cx="0" cy="72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20</xdr:col>
      <xdr:colOff>63508</xdr:colOff>
      <xdr:row>743</xdr:row>
      <xdr:rowOff>328083</xdr:rowOff>
    </xdr:from>
    <xdr:to>
      <xdr:col>31</xdr:col>
      <xdr:colOff>127000</xdr:colOff>
      <xdr:row>745</xdr:row>
      <xdr:rowOff>179917</xdr:rowOff>
    </xdr:to>
    <xdr:grpSp>
      <xdr:nvGrpSpPr>
        <xdr:cNvPr id="54" name="グループ化 53"/>
        <xdr:cNvGrpSpPr/>
      </xdr:nvGrpSpPr>
      <xdr:grpSpPr>
        <a:xfrm>
          <a:off x="4145651" y="46048083"/>
          <a:ext cx="2308670" cy="559405"/>
          <a:chOff x="4085175" y="40661166"/>
          <a:chExt cx="2275408" cy="550334"/>
        </a:xfrm>
      </xdr:grpSpPr>
      <xdr:sp macro="" textlink="">
        <xdr:nvSpPr>
          <xdr:cNvPr id="4" name="Rectangle 792"/>
          <xdr:cNvSpPr>
            <a:spLocks noChangeArrowheads="1"/>
          </xdr:cNvSpPr>
        </xdr:nvSpPr>
        <xdr:spPr bwMode="auto">
          <a:xfrm>
            <a:off x="4240746" y="40661166"/>
            <a:ext cx="1865837" cy="518584"/>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研修カリキュラムの開発、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3" name="大かっこ 52"/>
          <xdr:cNvSpPr/>
        </xdr:nvSpPr>
        <xdr:spPr bwMode="auto">
          <a:xfrm>
            <a:off x="4085175" y="40671751"/>
            <a:ext cx="2275408"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16</v>
      </c>
      <c r="AT2" s="963"/>
      <c r="AU2" s="963"/>
      <c r="AV2" s="52" t="str">
        <f>IF(AW2="", "", "-")</f>
        <v/>
      </c>
      <c r="AW2" s="935"/>
      <c r="AX2" s="935"/>
    </row>
    <row r="3" spans="1:50" ht="21" customHeight="1" thickBot="1" x14ac:dyDescent="0.2">
      <c r="A3" s="892" t="s">
        <v>470</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542</v>
      </c>
      <c r="H5" s="865"/>
      <c r="I5" s="865"/>
      <c r="J5" s="865"/>
      <c r="K5" s="865"/>
      <c r="L5" s="865"/>
      <c r="M5" s="866" t="s">
        <v>67</v>
      </c>
      <c r="N5" s="867"/>
      <c r="O5" s="867"/>
      <c r="P5" s="867"/>
      <c r="Q5" s="867"/>
      <c r="R5" s="868"/>
      <c r="S5" s="869" t="s">
        <v>543</v>
      </c>
      <c r="T5" s="865"/>
      <c r="U5" s="865"/>
      <c r="V5" s="865"/>
      <c r="W5" s="865"/>
      <c r="X5" s="870"/>
      <c r="Y5" s="722" t="s">
        <v>3</v>
      </c>
      <c r="Z5" s="555"/>
      <c r="AA5" s="555"/>
      <c r="AB5" s="555"/>
      <c r="AC5" s="555"/>
      <c r="AD5" s="556"/>
      <c r="AE5" s="723" t="s">
        <v>545</v>
      </c>
      <c r="AF5" s="723"/>
      <c r="AG5" s="723"/>
      <c r="AH5" s="723"/>
      <c r="AI5" s="723"/>
      <c r="AJ5" s="723"/>
      <c r="AK5" s="723"/>
      <c r="AL5" s="723"/>
      <c r="AM5" s="723"/>
      <c r="AN5" s="723"/>
      <c r="AO5" s="723"/>
      <c r="AP5" s="724"/>
      <c r="AQ5" s="725" t="s">
        <v>620</v>
      </c>
      <c r="AR5" s="726"/>
      <c r="AS5" s="726"/>
      <c r="AT5" s="726"/>
      <c r="AU5" s="726"/>
      <c r="AV5" s="726"/>
      <c r="AW5" s="726"/>
      <c r="AX5" s="727"/>
    </row>
    <row r="6" spans="1:50" ht="39" customHeight="1" x14ac:dyDescent="0.15">
      <c r="A6" s="730" t="s">
        <v>4</v>
      </c>
      <c r="B6" s="731"/>
      <c r="C6" s="731"/>
      <c r="D6" s="731"/>
      <c r="E6" s="731"/>
      <c r="F6" s="731"/>
      <c r="G6" s="427" t="str">
        <f>入力規則等!F39</f>
        <v>エネルギー対策特別会計電源開発促進勘定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609</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548</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391</v>
      </c>
      <c r="B8" s="513"/>
      <c r="C8" s="513"/>
      <c r="D8" s="513"/>
      <c r="E8" s="513"/>
      <c r="F8" s="514"/>
      <c r="G8" s="964" t="str">
        <f>入力規則等!A26</f>
        <v>科学技術・イノベーション</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エネルギー対策</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612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65.25" customHeight="1" x14ac:dyDescent="0.15">
      <c r="A10" s="682" t="s">
        <v>31</v>
      </c>
      <c r="B10" s="683"/>
      <c r="C10" s="683"/>
      <c r="D10" s="683"/>
      <c r="E10" s="683"/>
      <c r="F10" s="683"/>
      <c r="G10" s="773" t="s">
        <v>553</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471</v>
      </c>
      <c r="AL12" s="421"/>
      <c r="AM12" s="421"/>
      <c r="AN12" s="421"/>
      <c r="AO12" s="421"/>
      <c r="AP12" s="421"/>
      <c r="AQ12" s="422"/>
      <c r="AR12" s="420" t="s">
        <v>472</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151</v>
      </c>
      <c r="Q13" s="680"/>
      <c r="R13" s="680"/>
      <c r="S13" s="680"/>
      <c r="T13" s="680"/>
      <c r="U13" s="680"/>
      <c r="V13" s="681"/>
      <c r="W13" s="679">
        <v>158</v>
      </c>
      <c r="X13" s="680"/>
      <c r="Y13" s="680"/>
      <c r="Z13" s="680"/>
      <c r="AA13" s="680"/>
      <c r="AB13" s="680"/>
      <c r="AC13" s="681"/>
      <c r="AD13" s="679">
        <v>147</v>
      </c>
      <c r="AE13" s="680"/>
      <c r="AF13" s="680"/>
      <c r="AG13" s="680"/>
      <c r="AH13" s="680"/>
      <c r="AI13" s="680"/>
      <c r="AJ13" s="681"/>
      <c r="AK13" s="679">
        <v>210</v>
      </c>
      <c r="AL13" s="680"/>
      <c r="AM13" s="680"/>
      <c r="AN13" s="680"/>
      <c r="AO13" s="680"/>
      <c r="AP13" s="680"/>
      <c r="AQ13" s="681"/>
      <c r="AR13" s="943">
        <v>588</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621</v>
      </c>
      <c r="Q14" s="680"/>
      <c r="R14" s="680"/>
      <c r="S14" s="680"/>
      <c r="T14" s="680"/>
      <c r="U14" s="680"/>
      <c r="V14" s="681"/>
      <c r="W14" s="679" t="s">
        <v>621</v>
      </c>
      <c r="X14" s="680"/>
      <c r="Y14" s="680"/>
      <c r="Z14" s="680"/>
      <c r="AA14" s="680"/>
      <c r="AB14" s="680"/>
      <c r="AC14" s="681"/>
      <c r="AD14" s="679" t="s">
        <v>621</v>
      </c>
      <c r="AE14" s="680"/>
      <c r="AF14" s="680"/>
      <c r="AG14" s="680"/>
      <c r="AH14" s="680"/>
      <c r="AI14" s="680"/>
      <c r="AJ14" s="681"/>
      <c r="AK14" s="679" t="s">
        <v>621</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621</v>
      </c>
      <c r="Q15" s="680"/>
      <c r="R15" s="680"/>
      <c r="S15" s="680"/>
      <c r="T15" s="680"/>
      <c r="U15" s="680"/>
      <c r="V15" s="681"/>
      <c r="W15" s="679" t="s">
        <v>621</v>
      </c>
      <c r="X15" s="680"/>
      <c r="Y15" s="680"/>
      <c r="Z15" s="680"/>
      <c r="AA15" s="680"/>
      <c r="AB15" s="680"/>
      <c r="AC15" s="681"/>
      <c r="AD15" s="679" t="s">
        <v>621</v>
      </c>
      <c r="AE15" s="680"/>
      <c r="AF15" s="680"/>
      <c r="AG15" s="680"/>
      <c r="AH15" s="680"/>
      <c r="AI15" s="680"/>
      <c r="AJ15" s="681"/>
      <c r="AK15" s="679"/>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621</v>
      </c>
      <c r="Q16" s="680"/>
      <c r="R16" s="680"/>
      <c r="S16" s="680"/>
      <c r="T16" s="680"/>
      <c r="U16" s="680"/>
      <c r="V16" s="681"/>
      <c r="W16" s="679" t="s">
        <v>621</v>
      </c>
      <c r="X16" s="680"/>
      <c r="Y16" s="680"/>
      <c r="Z16" s="680"/>
      <c r="AA16" s="680"/>
      <c r="AB16" s="680"/>
      <c r="AC16" s="681"/>
      <c r="AD16" s="679" t="s">
        <v>621</v>
      </c>
      <c r="AE16" s="680"/>
      <c r="AF16" s="680"/>
      <c r="AG16" s="680"/>
      <c r="AH16" s="680"/>
      <c r="AI16" s="680"/>
      <c r="AJ16" s="681"/>
      <c r="AK16" s="679" t="s">
        <v>621</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621</v>
      </c>
      <c r="Q17" s="680"/>
      <c r="R17" s="680"/>
      <c r="S17" s="680"/>
      <c r="T17" s="680"/>
      <c r="U17" s="680"/>
      <c r="V17" s="681"/>
      <c r="W17" s="679" t="s">
        <v>621</v>
      </c>
      <c r="X17" s="680"/>
      <c r="Y17" s="680"/>
      <c r="Z17" s="680"/>
      <c r="AA17" s="680"/>
      <c r="AB17" s="680"/>
      <c r="AC17" s="681"/>
      <c r="AD17" s="679" t="s">
        <v>621</v>
      </c>
      <c r="AE17" s="680"/>
      <c r="AF17" s="680"/>
      <c r="AG17" s="680"/>
      <c r="AH17" s="680"/>
      <c r="AI17" s="680"/>
      <c r="AJ17" s="681"/>
      <c r="AK17" s="679" t="s">
        <v>621</v>
      </c>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151</v>
      </c>
      <c r="Q18" s="904"/>
      <c r="R18" s="904"/>
      <c r="S18" s="904"/>
      <c r="T18" s="904"/>
      <c r="U18" s="904"/>
      <c r="V18" s="905"/>
      <c r="W18" s="903">
        <f>SUM(W13:AC17)</f>
        <v>158</v>
      </c>
      <c r="X18" s="904"/>
      <c r="Y18" s="904"/>
      <c r="Z18" s="904"/>
      <c r="AA18" s="904"/>
      <c r="AB18" s="904"/>
      <c r="AC18" s="905"/>
      <c r="AD18" s="903">
        <f>SUM(AD13:AJ17)</f>
        <v>147</v>
      </c>
      <c r="AE18" s="904"/>
      <c r="AF18" s="904"/>
      <c r="AG18" s="904"/>
      <c r="AH18" s="904"/>
      <c r="AI18" s="904"/>
      <c r="AJ18" s="905"/>
      <c r="AK18" s="903">
        <f>SUM(AK13:AQ17)</f>
        <v>210</v>
      </c>
      <c r="AL18" s="904"/>
      <c r="AM18" s="904"/>
      <c r="AN18" s="904"/>
      <c r="AO18" s="904"/>
      <c r="AP18" s="904"/>
      <c r="AQ18" s="905"/>
      <c r="AR18" s="903">
        <f>SUM(AR13:AX17)</f>
        <v>588</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102</v>
      </c>
      <c r="Q19" s="680"/>
      <c r="R19" s="680"/>
      <c r="S19" s="680"/>
      <c r="T19" s="680"/>
      <c r="U19" s="680"/>
      <c r="V19" s="681"/>
      <c r="W19" s="679">
        <v>113</v>
      </c>
      <c r="X19" s="680"/>
      <c r="Y19" s="680"/>
      <c r="Z19" s="680"/>
      <c r="AA19" s="680"/>
      <c r="AB19" s="680"/>
      <c r="AC19" s="681"/>
      <c r="AD19" s="679">
        <v>128</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f>IF(P18=0, "-", SUM(P19)/P18)</f>
        <v>0.67549668874172186</v>
      </c>
      <c r="Q20" s="352"/>
      <c r="R20" s="352"/>
      <c r="S20" s="352"/>
      <c r="T20" s="352"/>
      <c r="U20" s="352"/>
      <c r="V20" s="352"/>
      <c r="W20" s="352">
        <f t="shared" ref="W20" si="0">IF(W18=0, "-", SUM(W19)/W18)</f>
        <v>0.71518987341772156</v>
      </c>
      <c r="X20" s="352"/>
      <c r="Y20" s="352"/>
      <c r="Z20" s="352"/>
      <c r="AA20" s="352"/>
      <c r="AB20" s="352"/>
      <c r="AC20" s="352"/>
      <c r="AD20" s="352">
        <f t="shared" ref="AD20" si="1">IF(AD18=0, "-", SUM(AD19)/AD18)</f>
        <v>0.87074829931972786</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1"/>
      <c r="G21" s="350" t="s">
        <v>504</v>
      </c>
      <c r="H21" s="351"/>
      <c r="I21" s="351"/>
      <c r="J21" s="351"/>
      <c r="K21" s="351"/>
      <c r="L21" s="351"/>
      <c r="M21" s="351"/>
      <c r="N21" s="351"/>
      <c r="O21" s="351"/>
      <c r="P21" s="352">
        <f>IF(P19=0, "-", SUM(P19)/SUM(P13,P14))</f>
        <v>0.67549668874172186</v>
      </c>
      <c r="Q21" s="352"/>
      <c r="R21" s="352"/>
      <c r="S21" s="352"/>
      <c r="T21" s="352"/>
      <c r="U21" s="352"/>
      <c r="V21" s="352"/>
      <c r="W21" s="352">
        <f t="shared" ref="W21" si="2">IF(W19=0, "-", SUM(W19)/SUM(W13,W14))</f>
        <v>0.71518987341772156</v>
      </c>
      <c r="X21" s="352"/>
      <c r="Y21" s="352"/>
      <c r="Z21" s="352"/>
      <c r="AA21" s="352"/>
      <c r="AB21" s="352"/>
      <c r="AC21" s="352"/>
      <c r="AD21" s="352">
        <f t="shared" ref="AD21" si="3">IF(AD19=0, "-", SUM(AD19)/SUM(AD13,AD14))</f>
        <v>0.87074829931972786</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9" t="s">
        <v>481</v>
      </c>
      <c r="B22" s="990"/>
      <c r="C22" s="990"/>
      <c r="D22" s="990"/>
      <c r="E22" s="990"/>
      <c r="F22" s="991"/>
      <c r="G22" s="976" t="s">
        <v>479</v>
      </c>
      <c r="H22" s="243"/>
      <c r="I22" s="243"/>
      <c r="J22" s="243"/>
      <c r="K22" s="243"/>
      <c r="L22" s="243"/>
      <c r="M22" s="243"/>
      <c r="N22" s="243"/>
      <c r="O22" s="244"/>
      <c r="P22" s="966" t="s">
        <v>478</v>
      </c>
      <c r="Q22" s="243"/>
      <c r="R22" s="243"/>
      <c r="S22" s="243"/>
      <c r="T22" s="243"/>
      <c r="U22" s="243"/>
      <c r="V22" s="244"/>
      <c r="W22" s="966" t="s">
        <v>477</v>
      </c>
      <c r="X22" s="243"/>
      <c r="Y22" s="243"/>
      <c r="Z22" s="243"/>
      <c r="AA22" s="243"/>
      <c r="AB22" s="243"/>
      <c r="AC22" s="244"/>
      <c r="AD22" s="966" t="s">
        <v>476</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626</v>
      </c>
      <c r="H23" s="978"/>
      <c r="I23" s="978"/>
      <c r="J23" s="978"/>
      <c r="K23" s="978"/>
      <c r="L23" s="978"/>
      <c r="M23" s="978"/>
      <c r="N23" s="978"/>
      <c r="O23" s="979"/>
      <c r="P23" s="943">
        <v>176</v>
      </c>
      <c r="Q23" s="944"/>
      <c r="R23" s="944"/>
      <c r="S23" s="944"/>
      <c r="T23" s="944"/>
      <c r="U23" s="944"/>
      <c r="V23" s="967"/>
      <c r="W23" s="943">
        <v>367</v>
      </c>
      <c r="X23" s="944"/>
      <c r="Y23" s="944"/>
      <c r="Z23" s="944"/>
      <c r="AA23" s="944"/>
      <c r="AB23" s="944"/>
      <c r="AC23" s="967"/>
      <c r="AD23" s="999" t="s">
        <v>639</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627</v>
      </c>
      <c r="H24" s="981"/>
      <c r="I24" s="981"/>
      <c r="J24" s="981"/>
      <c r="K24" s="981"/>
      <c r="L24" s="981"/>
      <c r="M24" s="981"/>
      <c r="N24" s="981"/>
      <c r="O24" s="982"/>
      <c r="P24" s="679">
        <v>34</v>
      </c>
      <c r="Q24" s="680"/>
      <c r="R24" s="680"/>
      <c r="S24" s="680"/>
      <c r="T24" s="680"/>
      <c r="U24" s="680"/>
      <c r="V24" s="681"/>
      <c r="W24" s="679">
        <v>45</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625</v>
      </c>
      <c r="H25" s="981"/>
      <c r="I25" s="981"/>
      <c r="J25" s="981"/>
      <c r="K25" s="981"/>
      <c r="L25" s="981"/>
      <c r="M25" s="981"/>
      <c r="N25" s="981"/>
      <c r="O25" s="982"/>
      <c r="P25" s="679" t="s">
        <v>629</v>
      </c>
      <c r="Q25" s="680"/>
      <c r="R25" s="680"/>
      <c r="S25" s="680"/>
      <c r="T25" s="680"/>
      <c r="U25" s="680"/>
      <c r="V25" s="681"/>
      <c r="W25" s="679">
        <v>176</v>
      </c>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484</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480</v>
      </c>
      <c r="H29" s="987"/>
      <c r="I29" s="987"/>
      <c r="J29" s="987"/>
      <c r="K29" s="987"/>
      <c r="L29" s="987"/>
      <c r="M29" s="987"/>
      <c r="N29" s="987"/>
      <c r="O29" s="988"/>
      <c r="P29" s="958">
        <f>AK13</f>
        <v>210</v>
      </c>
      <c r="Q29" s="959"/>
      <c r="R29" s="959"/>
      <c r="S29" s="959"/>
      <c r="T29" s="959"/>
      <c r="U29" s="959"/>
      <c r="V29" s="960"/>
      <c r="W29" s="958">
        <f>AR13</f>
        <v>588</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497</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7"/>
      <c r="AS31" s="131" t="s">
        <v>357</v>
      </c>
      <c r="AT31" s="132"/>
      <c r="AU31" s="186">
        <v>32</v>
      </c>
      <c r="AV31" s="186"/>
      <c r="AW31" s="430" t="s">
        <v>301</v>
      </c>
      <c r="AX31" s="431"/>
    </row>
    <row r="32" spans="1:50" ht="23.25" customHeight="1" x14ac:dyDescent="0.15">
      <c r="A32" s="435"/>
      <c r="B32" s="433"/>
      <c r="C32" s="433"/>
      <c r="D32" s="433"/>
      <c r="E32" s="433"/>
      <c r="F32" s="434"/>
      <c r="G32" s="576" t="s">
        <v>581</v>
      </c>
      <c r="H32" s="577"/>
      <c r="I32" s="577"/>
      <c r="J32" s="577"/>
      <c r="K32" s="577"/>
      <c r="L32" s="577"/>
      <c r="M32" s="577"/>
      <c r="N32" s="577"/>
      <c r="O32" s="578"/>
      <c r="P32" s="100" t="s">
        <v>583</v>
      </c>
      <c r="Q32" s="100"/>
      <c r="R32" s="100"/>
      <c r="S32" s="100"/>
      <c r="T32" s="100"/>
      <c r="U32" s="100"/>
      <c r="V32" s="100"/>
      <c r="W32" s="100"/>
      <c r="X32" s="101"/>
      <c r="Y32" s="498" t="s">
        <v>13</v>
      </c>
      <c r="Z32" s="545"/>
      <c r="AA32" s="546"/>
      <c r="AB32" s="483" t="s">
        <v>582</v>
      </c>
      <c r="AC32" s="483"/>
      <c r="AD32" s="483"/>
      <c r="AE32" s="239">
        <v>95</v>
      </c>
      <c r="AF32" s="240"/>
      <c r="AG32" s="240"/>
      <c r="AH32" s="240"/>
      <c r="AI32" s="239">
        <v>90</v>
      </c>
      <c r="AJ32" s="240"/>
      <c r="AK32" s="240"/>
      <c r="AL32" s="240"/>
      <c r="AM32" s="239">
        <v>84</v>
      </c>
      <c r="AN32" s="240"/>
      <c r="AO32" s="240"/>
      <c r="AP32" s="240"/>
      <c r="AQ32" s="360" t="s">
        <v>635</v>
      </c>
      <c r="AR32" s="194"/>
      <c r="AS32" s="194"/>
      <c r="AT32" s="361"/>
      <c r="AU32" s="240" t="s">
        <v>635</v>
      </c>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582</v>
      </c>
      <c r="AC33" s="537"/>
      <c r="AD33" s="537"/>
      <c r="AE33" s="239">
        <v>90</v>
      </c>
      <c r="AF33" s="240"/>
      <c r="AG33" s="240"/>
      <c r="AH33" s="240"/>
      <c r="AI33" s="239">
        <v>80</v>
      </c>
      <c r="AJ33" s="240"/>
      <c r="AK33" s="240"/>
      <c r="AL33" s="240"/>
      <c r="AM33" s="239">
        <v>80</v>
      </c>
      <c r="AN33" s="240"/>
      <c r="AO33" s="240"/>
      <c r="AP33" s="240"/>
      <c r="AQ33" s="360" t="s">
        <v>623</v>
      </c>
      <c r="AR33" s="194"/>
      <c r="AS33" s="194"/>
      <c r="AT33" s="361"/>
      <c r="AU33" s="240">
        <v>80</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106</v>
      </c>
      <c r="AF34" s="240"/>
      <c r="AG34" s="240"/>
      <c r="AH34" s="240"/>
      <c r="AI34" s="239">
        <v>113</v>
      </c>
      <c r="AJ34" s="240"/>
      <c r="AK34" s="240"/>
      <c r="AL34" s="240"/>
      <c r="AM34" s="239">
        <v>105</v>
      </c>
      <c r="AN34" s="240"/>
      <c r="AO34" s="240"/>
      <c r="AP34" s="240"/>
      <c r="AQ34" s="360" t="s">
        <v>635</v>
      </c>
      <c r="AR34" s="194"/>
      <c r="AS34" s="194"/>
      <c r="AT34" s="361"/>
      <c r="AU34" s="240" t="s">
        <v>636</v>
      </c>
      <c r="AV34" s="240"/>
      <c r="AW34" s="240"/>
      <c r="AX34" s="242"/>
    </row>
    <row r="35" spans="1:50" ht="23.25" customHeight="1" x14ac:dyDescent="0.15">
      <c r="A35" s="225" t="s">
        <v>534</v>
      </c>
      <c r="B35" s="226"/>
      <c r="C35" s="226"/>
      <c r="D35" s="226"/>
      <c r="E35" s="226"/>
      <c r="F35" s="227"/>
      <c r="G35" s="231" t="s">
        <v>593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497</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4"/>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497</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497</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497</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498</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493</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496</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505</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498</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60"/>
      <c r="AR77" s="194"/>
      <c r="AS77" s="194"/>
      <c r="AT77" s="361"/>
      <c r="AU77" s="240"/>
      <c r="AV77" s="240"/>
      <c r="AW77" s="240"/>
      <c r="AX77" s="242"/>
    </row>
    <row r="78" spans="1:50" ht="69.75" hidden="1" customHeight="1" x14ac:dyDescent="0.15">
      <c r="A78" s="358" t="s">
        <v>537</v>
      </c>
      <c r="B78" s="359"/>
      <c r="C78" s="359"/>
      <c r="D78" s="359"/>
      <c r="E78" s="356" t="s">
        <v>463</v>
      </c>
      <c r="F78" s="357"/>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492</v>
      </c>
      <c r="AP79" s="305"/>
      <c r="AQ79" s="305"/>
      <c r="AR79" s="90" t="s">
        <v>490</v>
      </c>
      <c r="AS79" s="304"/>
      <c r="AT79" s="305"/>
      <c r="AU79" s="305"/>
      <c r="AV79" s="305"/>
      <c r="AW79" s="305"/>
      <c r="AX79" s="972"/>
    </row>
    <row r="80" spans="1:50" ht="18.75" hidden="1" customHeight="1" x14ac:dyDescent="0.15">
      <c r="A80" s="889" t="s">
        <v>267</v>
      </c>
      <c r="B80" s="538" t="s">
        <v>489</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473</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0"/>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0"/>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0"/>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0"/>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0"/>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0"/>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0"/>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499</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500</v>
      </c>
      <c r="AR100" s="332"/>
      <c r="AS100" s="332"/>
      <c r="AT100" s="333"/>
      <c r="AU100" s="331" t="s">
        <v>501</v>
      </c>
      <c r="AV100" s="332"/>
      <c r="AW100" s="332"/>
      <c r="AX100" s="334"/>
    </row>
    <row r="101" spans="1:60" ht="23.25" customHeight="1" x14ac:dyDescent="0.15">
      <c r="A101" s="457"/>
      <c r="B101" s="458"/>
      <c r="C101" s="458"/>
      <c r="D101" s="458"/>
      <c r="E101" s="458"/>
      <c r="F101" s="459"/>
      <c r="G101" s="100" t="s">
        <v>610</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586</v>
      </c>
      <c r="AC101" s="483"/>
      <c r="AD101" s="483"/>
      <c r="AE101" s="239">
        <v>50</v>
      </c>
      <c r="AF101" s="240"/>
      <c r="AG101" s="240"/>
      <c r="AH101" s="241"/>
      <c r="AI101" s="239">
        <v>94</v>
      </c>
      <c r="AJ101" s="240"/>
      <c r="AK101" s="240"/>
      <c r="AL101" s="241"/>
      <c r="AM101" s="239">
        <v>100</v>
      </c>
      <c r="AN101" s="240"/>
      <c r="AO101" s="240"/>
      <c r="AP101" s="241"/>
      <c r="AQ101" s="239" t="s">
        <v>614</v>
      </c>
      <c r="AR101" s="240"/>
      <c r="AS101" s="240"/>
      <c r="AT101" s="241"/>
      <c r="AU101" s="239" t="s">
        <v>624</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586</v>
      </c>
      <c r="AC102" s="483"/>
      <c r="AD102" s="483"/>
      <c r="AE102" s="453">
        <v>150</v>
      </c>
      <c r="AF102" s="453"/>
      <c r="AG102" s="453"/>
      <c r="AH102" s="453"/>
      <c r="AI102" s="453">
        <v>100</v>
      </c>
      <c r="AJ102" s="453"/>
      <c r="AK102" s="453"/>
      <c r="AL102" s="453"/>
      <c r="AM102" s="453">
        <v>100</v>
      </c>
      <c r="AN102" s="453"/>
      <c r="AO102" s="453"/>
      <c r="AP102" s="453"/>
      <c r="AQ102" s="237">
        <v>136</v>
      </c>
      <c r="AR102" s="238"/>
      <c r="AS102" s="238"/>
      <c r="AT102" s="335"/>
      <c r="AU102" s="237">
        <v>600</v>
      </c>
      <c r="AV102" s="238"/>
      <c r="AW102" s="238"/>
      <c r="AX102" s="335"/>
    </row>
    <row r="103" spans="1:60" ht="31.5" hidden="1" customHeight="1" x14ac:dyDescent="0.15">
      <c r="A103" s="454" t="s">
        <v>499</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500</v>
      </c>
      <c r="AR103" s="311"/>
      <c r="AS103" s="311"/>
      <c r="AT103" s="336"/>
      <c r="AU103" s="310" t="s">
        <v>501</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499</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500</v>
      </c>
      <c r="AR106" s="311"/>
      <c r="AS106" s="311"/>
      <c r="AT106" s="336"/>
      <c r="AU106" s="310" t="s">
        <v>501</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499</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500</v>
      </c>
      <c r="AR109" s="311"/>
      <c r="AS109" s="311"/>
      <c r="AT109" s="336"/>
      <c r="AU109" s="310" t="s">
        <v>501</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499</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500</v>
      </c>
      <c r="AR112" s="949"/>
      <c r="AS112" s="949"/>
      <c r="AT112" s="950"/>
      <c r="AU112" s="310" t="s">
        <v>501</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474</v>
      </c>
      <c r="AR115" s="552"/>
      <c r="AS115" s="552"/>
      <c r="AT115" s="552"/>
      <c r="AU115" s="552"/>
      <c r="AV115" s="552"/>
      <c r="AW115" s="552"/>
      <c r="AX115" s="553"/>
    </row>
    <row r="116" spans="1:50" ht="23.25" customHeight="1" x14ac:dyDescent="0.15">
      <c r="A116" s="474"/>
      <c r="B116" s="475"/>
      <c r="C116" s="475"/>
      <c r="D116" s="475"/>
      <c r="E116" s="475"/>
      <c r="F116" s="476"/>
      <c r="G116" s="425" t="s">
        <v>590</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585</v>
      </c>
      <c r="AC116" s="485"/>
      <c r="AD116" s="486"/>
      <c r="AE116" s="453">
        <v>2</v>
      </c>
      <c r="AF116" s="453"/>
      <c r="AG116" s="453"/>
      <c r="AH116" s="453"/>
      <c r="AI116" s="453">
        <v>1.2</v>
      </c>
      <c r="AJ116" s="453"/>
      <c r="AK116" s="453"/>
      <c r="AL116" s="453"/>
      <c r="AM116" s="453">
        <v>1.3</v>
      </c>
      <c r="AN116" s="453"/>
      <c r="AO116" s="453"/>
      <c r="AP116" s="453"/>
      <c r="AQ116" s="239">
        <v>1.4</v>
      </c>
      <c r="AR116" s="240"/>
      <c r="AS116" s="240"/>
      <c r="AT116" s="240"/>
      <c r="AU116" s="240"/>
      <c r="AV116" s="240"/>
      <c r="AW116" s="240"/>
      <c r="AX116" s="242"/>
    </row>
    <row r="117" spans="1:50" ht="31.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584</v>
      </c>
      <c r="AC117" s="500"/>
      <c r="AD117" s="501"/>
      <c r="AE117" s="549" t="s">
        <v>587</v>
      </c>
      <c r="AF117" s="549"/>
      <c r="AG117" s="549"/>
      <c r="AH117" s="549"/>
      <c r="AI117" s="549" t="s">
        <v>588</v>
      </c>
      <c r="AJ117" s="549"/>
      <c r="AK117" s="549"/>
      <c r="AL117" s="549"/>
      <c r="AM117" s="549" t="s">
        <v>591</v>
      </c>
      <c r="AN117" s="549"/>
      <c r="AO117" s="549"/>
      <c r="AP117" s="549"/>
      <c r="AQ117" s="549" t="s">
        <v>613</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474</v>
      </c>
      <c r="AR118" s="552"/>
      <c r="AS118" s="552"/>
      <c r="AT118" s="552"/>
      <c r="AU118" s="552"/>
      <c r="AV118" s="552"/>
      <c r="AW118" s="552"/>
      <c r="AX118" s="553"/>
    </row>
    <row r="119" spans="1:50" ht="23.25" hidden="1" customHeight="1" x14ac:dyDescent="0.15">
      <c r="A119" s="474"/>
      <c r="B119" s="475"/>
      <c r="C119" s="475"/>
      <c r="D119" s="475"/>
      <c r="E119" s="475"/>
      <c r="F119" s="476"/>
      <c r="G119" s="425" t="s">
        <v>510</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509</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474</v>
      </c>
      <c r="AR121" s="552"/>
      <c r="AS121" s="552"/>
      <c r="AT121" s="552"/>
      <c r="AU121" s="552"/>
      <c r="AV121" s="552"/>
      <c r="AW121" s="552"/>
      <c r="AX121" s="553"/>
    </row>
    <row r="122" spans="1:50" ht="23.25" hidden="1" customHeight="1" x14ac:dyDescent="0.15">
      <c r="A122" s="474"/>
      <c r="B122" s="475"/>
      <c r="C122" s="475"/>
      <c r="D122" s="475"/>
      <c r="E122" s="475"/>
      <c r="F122" s="476"/>
      <c r="G122" s="425" t="s">
        <v>511</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512</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474</v>
      </c>
      <c r="AR124" s="552"/>
      <c r="AS124" s="552"/>
      <c r="AT124" s="552"/>
      <c r="AU124" s="552"/>
      <c r="AV124" s="552"/>
      <c r="AW124" s="552"/>
      <c r="AX124" s="553"/>
    </row>
    <row r="125" spans="1:50" ht="23.25" hidden="1" customHeight="1" x14ac:dyDescent="0.15">
      <c r="A125" s="474"/>
      <c r="B125" s="475"/>
      <c r="C125" s="475"/>
      <c r="D125" s="475"/>
      <c r="E125" s="475"/>
      <c r="F125" s="476"/>
      <c r="G125" s="425" t="s">
        <v>511</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509</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474</v>
      </c>
      <c r="AR127" s="552"/>
      <c r="AS127" s="552"/>
      <c r="AT127" s="552"/>
      <c r="AU127" s="552"/>
      <c r="AV127" s="552"/>
      <c r="AW127" s="552"/>
      <c r="AX127" s="553"/>
    </row>
    <row r="128" spans="1:50" ht="23.25" hidden="1" customHeight="1" x14ac:dyDescent="0.15">
      <c r="A128" s="474"/>
      <c r="B128" s="475"/>
      <c r="C128" s="475"/>
      <c r="D128" s="475"/>
      <c r="E128" s="475"/>
      <c r="F128" s="476"/>
      <c r="G128" s="425" t="s">
        <v>511</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509</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550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482</v>
      </c>
      <c r="R152" s="128"/>
      <c r="S152" s="128"/>
      <c r="T152" s="128"/>
      <c r="U152" s="128"/>
      <c r="V152" s="128"/>
      <c r="W152" s="128"/>
      <c r="X152" s="128"/>
      <c r="Y152" s="128"/>
      <c r="Z152" s="128"/>
      <c r="AA152" s="128"/>
      <c r="AB152" s="127" t="s">
        <v>483</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67.5" customHeight="1" x14ac:dyDescent="0.15">
      <c r="A154" s="144"/>
      <c r="B154" s="140"/>
      <c r="C154" s="139"/>
      <c r="D154" s="140"/>
      <c r="E154" s="139"/>
      <c r="F154" s="213"/>
      <c r="G154" s="99" t="s">
        <v>549</v>
      </c>
      <c r="H154" s="100"/>
      <c r="I154" s="100"/>
      <c r="J154" s="100"/>
      <c r="K154" s="100"/>
      <c r="L154" s="100"/>
      <c r="M154" s="100"/>
      <c r="N154" s="100"/>
      <c r="O154" s="100"/>
      <c r="P154" s="101"/>
      <c r="Q154" s="123" t="s">
        <v>579</v>
      </c>
      <c r="R154" s="100"/>
      <c r="S154" s="100"/>
      <c r="T154" s="100"/>
      <c r="U154" s="100"/>
      <c r="V154" s="100"/>
      <c r="W154" s="100"/>
      <c r="X154" s="100"/>
      <c r="Y154" s="100"/>
      <c r="Z154" s="100"/>
      <c r="AA154" s="133"/>
      <c r="AB154" s="147" t="s">
        <v>615</v>
      </c>
      <c r="AC154" s="148"/>
      <c r="AD154" s="148"/>
      <c r="AE154" s="153" t="s">
        <v>552</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54.7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60.7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592</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67.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482</v>
      </c>
      <c r="R159" s="128"/>
      <c r="S159" s="128"/>
      <c r="T159" s="128"/>
      <c r="U159" s="128"/>
      <c r="V159" s="128"/>
      <c r="W159" s="128"/>
      <c r="X159" s="128"/>
      <c r="Y159" s="128"/>
      <c r="Z159" s="128"/>
      <c r="AA159" s="128"/>
      <c r="AB159" s="127" t="s">
        <v>483</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482</v>
      </c>
      <c r="R166" s="128"/>
      <c r="S166" s="128"/>
      <c r="T166" s="128"/>
      <c r="U166" s="128"/>
      <c r="V166" s="128"/>
      <c r="W166" s="128"/>
      <c r="X166" s="128"/>
      <c r="Y166" s="128"/>
      <c r="Z166" s="128"/>
      <c r="AA166" s="128"/>
      <c r="AB166" s="127" t="s">
        <v>483</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482</v>
      </c>
      <c r="R173" s="128"/>
      <c r="S173" s="128"/>
      <c r="T173" s="128"/>
      <c r="U173" s="128"/>
      <c r="V173" s="128"/>
      <c r="W173" s="128"/>
      <c r="X173" s="128"/>
      <c r="Y173" s="128"/>
      <c r="Z173" s="128"/>
      <c r="AA173" s="128"/>
      <c r="AB173" s="127" t="s">
        <v>483</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482</v>
      </c>
      <c r="R180" s="128"/>
      <c r="S180" s="128"/>
      <c r="T180" s="128"/>
      <c r="U180" s="128"/>
      <c r="V180" s="128"/>
      <c r="W180" s="128"/>
      <c r="X180" s="128"/>
      <c r="Y180" s="128"/>
      <c r="Z180" s="128"/>
      <c r="AA180" s="128"/>
      <c r="AB180" s="127" t="s">
        <v>483</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482</v>
      </c>
      <c r="R212" s="128"/>
      <c r="S212" s="128"/>
      <c r="T212" s="128"/>
      <c r="U212" s="128"/>
      <c r="V212" s="128"/>
      <c r="W212" s="128"/>
      <c r="X212" s="128"/>
      <c r="Y212" s="128"/>
      <c r="Z212" s="128"/>
      <c r="AA212" s="128"/>
      <c r="AB212" s="127" t="s">
        <v>483</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482</v>
      </c>
      <c r="R219" s="128"/>
      <c r="S219" s="128"/>
      <c r="T219" s="128"/>
      <c r="U219" s="128"/>
      <c r="V219" s="128"/>
      <c r="W219" s="128"/>
      <c r="X219" s="128"/>
      <c r="Y219" s="128"/>
      <c r="Z219" s="128"/>
      <c r="AA219" s="128"/>
      <c r="AB219" s="127" t="s">
        <v>483</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482</v>
      </c>
      <c r="R226" s="128"/>
      <c r="S226" s="128"/>
      <c r="T226" s="128"/>
      <c r="U226" s="128"/>
      <c r="V226" s="128"/>
      <c r="W226" s="128"/>
      <c r="X226" s="128"/>
      <c r="Y226" s="128"/>
      <c r="Z226" s="128"/>
      <c r="AA226" s="128"/>
      <c r="AB226" s="127" t="s">
        <v>483</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482</v>
      </c>
      <c r="R233" s="128"/>
      <c r="S233" s="128"/>
      <c r="T233" s="128"/>
      <c r="U233" s="128"/>
      <c r="V233" s="128"/>
      <c r="W233" s="128"/>
      <c r="X233" s="128"/>
      <c r="Y233" s="128"/>
      <c r="Z233" s="128"/>
      <c r="AA233" s="128"/>
      <c r="AB233" s="127" t="s">
        <v>483</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482</v>
      </c>
      <c r="R240" s="128"/>
      <c r="S240" s="128"/>
      <c r="T240" s="128"/>
      <c r="U240" s="128"/>
      <c r="V240" s="128"/>
      <c r="W240" s="128"/>
      <c r="X240" s="128"/>
      <c r="Y240" s="128"/>
      <c r="Z240" s="128"/>
      <c r="AA240" s="128"/>
      <c r="AB240" s="127" t="s">
        <v>483</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482</v>
      </c>
      <c r="R272" s="128"/>
      <c r="S272" s="128"/>
      <c r="T272" s="128"/>
      <c r="U272" s="128"/>
      <c r="V272" s="128"/>
      <c r="W272" s="128"/>
      <c r="X272" s="128"/>
      <c r="Y272" s="128"/>
      <c r="Z272" s="128"/>
      <c r="AA272" s="128"/>
      <c r="AB272" s="127" t="s">
        <v>483</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482</v>
      </c>
      <c r="R279" s="128"/>
      <c r="S279" s="128"/>
      <c r="T279" s="128"/>
      <c r="U279" s="128"/>
      <c r="V279" s="128"/>
      <c r="W279" s="128"/>
      <c r="X279" s="128"/>
      <c r="Y279" s="128"/>
      <c r="Z279" s="128"/>
      <c r="AA279" s="128"/>
      <c r="AB279" s="127" t="s">
        <v>483</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482</v>
      </c>
      <c r="R286" s="128"/>
      <c r="S286" s="128"/>
      <c r="T286" s="128"/>
      <c r="U286" s="128"/>
      <c r="V286" s="128"/>
      <c r="W286" s="128"/>
      <c r="X286" s="128"/>
      <c r="Y286" s="128"/>
      <c r="Z286" s="128"/>
      <c r="AA286" s="128"/>
      <c r="AB286" s="127" t="s">
        <v>483</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482</v>
      </c>
      <c r="R293" s="128"/>
      <c r="S293" s="128"/>
      <c r="T293" s="128"/>
      <c r="U293" s="128"/>
      <c r="V293" s="128"/>
      <c r="W293" s="128"/>
      <c r="X293" s="128"/>
      <c r="Y293" s="128"/>
      <c r="Z293" s="128"/>
      <c r="AA293" s="128"/>
      <c r="AB293" s="127" t="s">
        <v>483</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482</v>
      </c>
      <c r="R300" s="128"/>
      <c r="S300" s="128"/>
      <c r="T300" s="128"/>
      <c r="U300" s="128"/>
      <c r="V300" s="128"/>
      <c r="W300" s="128"/>
      <c r="X300" s="128"/>
      <c r="Y300" s="128"/>
      <c r="Z300" s="128"/>
      <c r="AA300" s="128"/>
      <c r="AB300" s="127" t="s">
        <v>483</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482</v>
      </c>
      <c r="R332" s="128"/>
      <c r="S332" s="128"/>
      <c r="T332" s="128"/>
      <c r="U332" s="128"/>
      <c r="V332" s="128"/>
      <c r="W332" s="128"/>
      <c r="X332" s="128"/>
      <c r="Y332" s="128"/>
      <c r="Z332" s="128"/>
      <c r="AA332" s="128"/>
      <c r="AB332" s="127" t="s">
        <v>483</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482</v>
      </c>
      <c r="R339" s="128"/>
      <c r="S339" s="128"/>
      <c r="T339" s="128"/>
      <c r="U339" s="128"/>
      <c r="V339" s="128"/>
      <c r="W339" s="128"/>
      <c r="X339" s="128"/>
      <c r="Y339" s="128"/>
      <c r="Z339" s="128"/>
      <c r="AA339" s="128"/>
      <c r="AB339" s="127" t="s">
        <v>483</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482</v>
      </c>
      <c r="R346" s="128"/>
      <c r="S346" s="128"/>
      <c r="T346" s="128"/>
      <c r="U346" s="128"/>
      <c r="V346" s="128"/>
      <c r="W346" s="128"/>
      <c r="X346" s="128"/>
      <c r="Y346" s="128"/>
      <c r="Z346" s="128"/>
      <c r="AA346" s="128"/>
      <c r="AB346" s="127" t="s">
        <v>483</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482</v>
      </c>
      <c r="R353" s="128"/>
      <c r="S353" s="128"/>
      <c r="T353" s="128"/>
      <c r="U353" s="128"/>
      <c r="V353" s="128"/>
      <c r="W353" s="128"/>
      <c r="X353" s="128"/>
      <c r="Y353" s="128"/>
      <c r="Z353" s="128"/>
      <c r="AA353" s="128"/>
      <c r="AB353" s="127" t="s">
        <v>483</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482</v>
      </c>
      <c r="R360" s="128"/>
      <c r="S360" s="128"/>
      <c r="T360" s="128"/>
      <c r="U360" s="128"/>
      <c r="V360" s="128"/>
      <c r="W360" s="128"/>
      <c r="X360" s="128"/>
      <c r="Y360" s="128"/>
      <c r="Z360" s="128"/>
      <c r="AA360" s="128"/>
      <c r="AB360" s="127" t="s">
        <v>483</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482</v>
      </c>
      <c r="R392" s="128"/>
      <c r="S392" s="128"/>
      <c r="T392" s="128"/>
      <c r="U392" s="128"/>
      <c r="V392" s="128"/>
      <c r="W392" s="128"/>
      <c r="X392" s="128"/>
      <c r="Y392" s="128"/>
      <c r="Z392" s="128"/>
      <c r="AA392" s="128"/>
      <c r="AB392" s="127" t="s">
        <v>483</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482</v>
      </c>
      <c r="R399" s="128"/>
      <c r="S399" s="128"/>
      <c r="T399" s="128"/>
      <c r="U399" s="128"/>
      <c r="V399" s="128"/>
      <c r="W399" s="128"/>
      <c r="X399" s="128"/>
      <c r="Y399" s="128"/>
      <c r="Z399" s="128"/>
      <c r="AA399" s="128"/>
      <c r="AB399" s="127" t="s">
        <v>483</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482</v>
      </c>
      <c r="R406" s="128"/>
      <c r="S406" s="128"/>
      <c r="T406" s="128"/>
      <c r="U406" s="128"/>
      <c r="V406" s="128"/>
      <c r="W406" s="128"/>
      <c r="X406" s="128"/>
      <c r="Y406" s="128"/>
      <c r="Z406" s="128"/>
      <c r="AA406" s="128"/>
      <c r="AB406" s="127" t="s">
        <v>483</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482</v>
      </c>
      <c r="R413" s="128"/>
      <c r="S413" s="128"/>
      <c r="T413" s="128"/>
      <c r="U413" s="128"/>
      <c r="V413" s="128"/>
      <c r="W413" s="128"/>
      <c r="X413" s="128"/>
      <c r="Y413" s="128"/>
      <c r="Z413" s="128"/>
      <c r="AA413" s="128"/>
      <c r="AB413" s="127" t="s">
        <v>483</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482</v>
      </c>
      <c r="R420" s="128"/>
      <c r="S420" s="128"/>
      <c r="T420" s="128"/>
      <c r="U420" s="128"/>
      <c r="V420" s="128"/>
      <c r="W420" s="128"/>
      <c r="X420" s="128"/>
      <c r="Y420" s="128"/>
      <c r="Z420" s="128"/>
      <c r="AA420" s="128"/>
      <c r="AB420" s="127" t="s">
        <v>483</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thickBo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6"/>
      <c r="E430" s="207" t="s">
        <v>390</v>
      </c>
      <c r="F430" s="208"/>
      <c r="G430" s="923" t="s">
        <v>386</v>
      </c>
      <c r="H430" s="121"/>
      <c r="I430" s="121"/>
      <c r="J430" s="924"/>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hidden="1"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471</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hidden="1" customHeight="1" x14ac:dyDescent="0.15">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hidden="1"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hidden="1"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471</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471</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471</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471</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471</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471</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471</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471</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471</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471</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471</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471</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471</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471</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471</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471</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471</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471</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471</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471</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471</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471</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471</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471</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471</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471</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471</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471</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471</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471</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471</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471</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471</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471</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471</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471</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471</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471</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471</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471</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471</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471</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471</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471</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471</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471</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471</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471</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471</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72.7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547</v>
      </c>
      <c r="AE702" s="369"/>
      <c r="AF702" s="369"/>
      <c r="AG702" s="411" t="s">
        <v>555</v>
      </c>
      <c r="AH702" s="412"/>
      <c r="AI702" s="412"/>
      <c r="AJ702" s="412"/>
      <c r="AK702" s="412"/>
      <c r="AL702" s="412"/>
      <c r="AM702" s="412"/>
      <c r="AN702" s="412"/>
      <c r="AO702" s="412"/>
      <c r="AP702" s="412"/>
      <c r="AQ702" s="412"/>
      <c r="AR702" s="412"/>
      <c r="AS702" s="412"/>
      <c r="AT702" s="412"/>
      <c r="AU702" s="412"/>
      <c r="AV702" s="412"/>
      <c r="AW702" s="412"/>
      <c r="AX702" s="413"/>
    </row>
    <row r="703" spans="1:50" ht="58.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547</v>
      </c>
      <c r="AE703" s="349"/>
      <c r="AF703" s="349"/>
      <c r="AG703" s="117" t="s">
        <v>606</v>
      </c>
      <c r="AH703" s="118"/>
      <c r="AI703" s="118"/>
      <c r="AJ703" s="118"/>
      <c r="AK703" s="118"/>
      <c r="AL703" s="118"/>
      <c r="AM703" s="118"/>
      <c r="AN703" s="118"/>
      <c r="AO703" s="118"/>
      <c r="AP703" s="118"/>
      <c r="AQ703" s="118"/>
      <c r="AR703" s="118"/>
      <c r="AS703" s="118"/>
      <c r="AT703" s="118"/>
      <c r="AU703" s="118"/>
      <c r="AV703" s="118"/>
      <c r="AW703" s="118"/>
      <c r="AX703" s="119"/>
    </row>
    <row r="704" spans="1:50" ht="66.7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547</v>
      </c>
      <c r="AE704" s="808"/>
      <c r="AF704" s="808"/>
      <c r="AG704" s="134" t="s">
        <v>556</v>
      </c>
      <c r="AH704" s="103"/>
      <c r="AI704" s="103"/>
      <c r="AJ704" s="103"/>
      <c r="AK704" s="103"/>
      <c r="AL704" s="103"/>
      <c r="AM704" s="103"/>
      <c r="AN704" s="103"/>
      <c r="AO704" s="103"/>
      <c r="AP704" s="103"/>
      <c r="AQ704" s="103"/>
      <c r="AR704" s="103"/>
      <c r="AS704" s="103"/>
      <c r="AT704" s="103"/>
      <c r="AU704" s="103"/>
      <c r="AV704" s="103"/>
      <c r="AW704" s="103"/>
      <c r="AX704" s="201"/>
    </row>
    <row r="705" spans="1:50" ht="41.25"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547</v>
      </c>
      <c r="AE705" s="739"/>
      <c r="AF705" s="739"/>
      <c r="AG705" s="123" t="s">
        <v>611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535</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603</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603</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38.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547</v>
      </c>
      <c r="AE708" s="629"/>
      <c r="AF708" s="629"/>
      <c r="AG708" s="767" t="s">
        <v>557</v>
      </c>
      <c r="AH708" s="768"/>
      <c r="AI708" s="768"/>
      <c r="AJ708" s="768"/>
      <c r="AK708" s="768"/>
      <c r="AL708" s="768"/>
      <c r="AM708" s="768"/>
      <c r="AN708" s="768"/>
      <c r="AO708" s="768"/>
      <c r="AP708" s="768"/>
      <c r="AQ708" s="768"/>
      <c r="AR708" s="768"/>
      <c r="AS708" s="768"/>
      <c r="AT708" s="768"/>
      <c r="AU708" s="768"/>
      <c r="AV708" s="768"/>
      <c r="AW708" s="768"/>
      <c r="AX708" s="769"/>
    </row>
    <row r="709" spans="1:50" ht="35.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547</v>
      </c>
      <c r="AE709" s="349"/>
      <c r="AF709" s="349"/>
      <c r="AG709" s="117" t="s">
        <v>607</v>
      </c>
      <c r="AH709" s="118"/>
      <c r="AI709" s="118"/>
      <c r="AJ709" s="118"/>
      <c r="AK709" s="118"/>
      <c r="AL709" s="118"/>
      <c r="AM709" s="118"/>
      <c r="AN709" s="118"/>
      <c r="AO709" s="118"/>
      <c r="AP709" s="118"/>
      <c r="AQ709" s="118"/>
      <c r="AR709" s="118"/>
      <c r="AS709" s="118"/>
      <c r="AT709" s="118"/>
      <c r="AU709" s="118"/>
      <c r="AV709" s="118"/>
      <c r="AW709" s="118"/>
      <c r="AX709" s="119"/>
    </row>
    <row r="710" spans="1:50" ht="5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547</v>
      </c>
      <c r="AE710" s="349"/>
      <c r="AF710" s="349"/>
      <c r="AG710" s="117" t="s">
        <v>558</v>
      </c>
      <c r="AH710" s="118"/>
      <c r="AI710" s="118"/>
      <c r="AJ710" s="118"/>
      <c r="AK710" s="118"/>
      <c r="AL710" s="118"/>
      <c r="AM710" s="118"/>
      <c r="AN710" s="118"/>
      <c r="AO710" s="118"/>
      <c r="AP710" s="118"/>
      <c r="AQ710" s="118"/>
      <c r="AR710" s="118"/>
      <c r="AS710" s="118"/>
      <c r="AT710" s="118"/>
      <c r="AU710" s="118"/>
      <c r="AV710" s="118"/>
      <c r="AW710" s="118"/>
      <c r="AX710" s="119"/>
    </row>
    <row r="711" spans="1:50" ht="49.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547</v>
      </c>
      <c r="AE711" s="349"/>
      <c r="AF711" s="349"/>
      <c r="AG711" s="117" t="s">
        <v>559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494</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554</v>
      </c>
      <c r="AE712" s="808"/>
      <c r="AF712" s="808"/>
      <c r="AG712" s="835" t="s">
        <v>597</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495</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560</v>
      </c>
      <c r="AE713" s="349"/>
      <c r="AF713" s="685"/>
      <c r="AG713" s="117" t="s">
        <v>560</v>
      </c>
      <c r="AH713" s="118"/>
      <c r="AI713" s="118"/>
      <c r="AJ713" s="118"/>
      <c r="AK713" s="118"/>
      <c r="AL713" s="118"/>
      <c r="AM713" s="118"/>
      <c r="AN713" s="118"/>
      <c r="AO713" s="118"/>
      <c r="AP713" s="118"/>
      <c r="AQ713" s="118"/>
      <c r="AR713" s="118"/>
      <c r="AS713" s="118"/>
      <c r="AT713" s="118"/>
      <c r="AU713" s="118"/>
      <c r="AV713" s="118"/>
      <c r="AW713" s="118"/>
      <c r="AX713" s="119"/>
    </row>
    <row r="714" spans="1:50" ht="63.75" customHeight="1" x14ac:dyDescent="0.15">
      <c r="A714" s="671"/>
      <c r="B714" s="672"/>
      <c r="C714" s="673" t="s">
        <v>459</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547</v>
      </c>
      <c r="AE714" s="833"/>
      <c r="AF714" s="834"/>
      <c r="AG714" s="761" t="s">
        <v>561</v>
      </c>
      <c r="AH714" s="762"/>
      <c r="AI714" s="762"/>
      <c r="AJ714" s="762"/>
      <c r="AK714" s="762"/>
      <c r="AL714" s="762"/>
      <c r="AM714" s="762"/>
      <c r="AN714" s="762"/>
      <c r="AO714" s="762"/>
      <c r="AP714" s="762"/>
      <c r="AQ714" s="762"/>
      <c r="AR714" s="762"/>
      <c r="AS714" s="762"/>
      <c r="AT714" s="762"/>
      <c r="AU714" s="762"/>
      <c r="AV714" s="762"/>
      <c r="AW714" s="762"/>
      <c r="AX714" s="763"/>
    </row>
    <row r="715" spans="1:50" ht="46.5" customHeight="1" x14ac:dyDescent="0.15">
      <c r="A715" s="666" t="s">
        <v>41</v>
      </c>
      <c r="B715" s="809"/>
      <c r="C715" s="810" t="s">
        <v>460</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547</v>
      </c>
      <c r="AE715" s="629"/>
      <c r="AF715" s="753"/>
      <c r="AG715" s="767" t="s">
        <v>605</v>
      </c>
      <c r="AH715" s="768"/>
      <c r="AI715" s="768"/>
      <c r="AJ715" s="768"/>
      <c r="AK715" s="768"/>
      <c r="AL715" s="768"/>
      <c r="AM715" s="768"/>
      <c r="AN715" s="768"/>
      <c r="AO715" s="768"/>
      <c r="AP715" s="768"/>
      <c r="AQ715" s="768"/>
      <c r="AR715" s="768"/>
      <c r="AS715" s="768"/>
      <c r="AT715" s="768"/>
      <c r="AU715" s="768"/>
      <c r="AV715" s="768"/>
      <c r="AW715" s="768"/>
      <c r="AX715" s="769"/>
    </row>
    <row r="716" spans="1:50" ht="67.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547</v>
      </c>
      <c r="AE716" s="653"/>
      <c r="AF716" s="653"/>
      <c r="AG716" s="117" t="s">
        <v>628</v>
      </c>
      <c r="AH716" s="118"/>
      <c r="AI716" s="118"/>
      <c r="AJ716" s="118"/>
      <c r="AK716" s="118"/>
      <c r="AL716" s="118"/>
      <c r="AM716" s="118"/>
      <c r="AN716" s="118"/>
      <c r="AO716" s="118"/>
      <c r="AP716" s="118"/>
      <c r="AQ716" s="118"/>
      <c r="AR716" s="118"/>
      <c r="AS716" s="118"/>
      <c r="AT716" s="118"/>
      <c r="AU716" s="118"/>
      <c r="AV716" s="118"/>
      <c r="AW716" s="118"/>
      <c r="AX716" s="119"/>
    </row>
    <row r="717" spans="1:50" ht="39.75"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547</v>
      </c>
      <c r="AE717" s="349"/>
      <c r="AF717" s="349"/>
      <c r="AG717" s="117" t="s">
        <v>605</v>
      </c>
      <c r="AH717" s="118"/>
      <c r="AI717" s="118"/>
      <c r="AJ717" s="118"/>
      <c r="AK717" s="118"/>
      <c r="AL717" s="118"/>
      <c r="AM717" s="118"/>
      <c r="AN717" s="118"/>
      <c r="AO717" s="118"/>
      <c r="AP717" s="118"/>
      <c r="AQ717" s="118"/>
      <c r="AR717" s="118"/>
      <c r="AS717" s="118"/>
      <c r="AT717" s="118"/>
      <c r="AU717" s="118"/>
      <c r="AV717" s="118"/>
      <c r="AW717" s="118"/>
      <c r="AX717" s="119"/>
    </row>
    <row r="718" spans="1:50" ht="48.7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547</v>
      </c>
      <c r="AE718" s="349"/>
      <c r="AF718" s="349"/>
      <c r="AG718" s="125" t="s">
        <v>604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554</v>
      </c>
      <c r="AE719" s="629"/>
      <c r="AF719" s="629"/>
      <c r="AG719" s="123" t="s">
        <v>578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3" t="s">
        <v>486</v>
      </c>
      <c r="D720" s="341"/>
      <c r="E720" s="341"/>
      <c r="F720" s="344"/>
      <c r="G720" s="340" t="s">
        <v>487</v>
      </c>
      <c r="H720" s="341"/>
      <c r="I720" s="341"/>
      <c r="J720" s="341"/>
      <c r="K720" s="341"/>
      <c r="L720" s="341"/>
      <c r="M720" s="341"/>
      <c r="N720" s="340" t="s">
        <v>491</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3"/>
      <c r="B723" s="804"/>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3"/>
      <c r="B724" s="804"/>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8.25" customHeight="1" x14ac:dyDescent="0.15">
      <c r="A726" s="666" t="s">
        <v>49</v>
      </c>
      <c r="B726" s="827"/>
      <c r="C726" s="840" t="s">
        <v>54</v>
      </c>
      <c r="D726" s="862"/>
      <c r="E726" s="862"/>
      <c r="F726" s="863"/>
      <c r="G726" s="614" t="s">
        <v>622</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83.25" customHeight="1" thickBot="1" x14ac:dyDescent="0.2">
      <c r="A727" s="828"/>
      <c r="B727" s="829"/>
      <c r="C727" s="609" t="s">
        <v>58</v>
      </c>
      <c r="D727" s="610"/>
      <c r="E727" s="610"/>
      <c r="F727" s="611"/>
      <c r="G727" s="612" t="s">
        <v>608</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31.5" customHeight="1" thickBot="1" x14ac:dyDescent="0.2">
      <c r="A729" s="660" t="s">
        <v>619</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24.5" customHeight="1" thickBot="1" x14ac:dyDescent="0.2">
      <c r="A731" s="824" t="s">
        <v>257</v>
      </c>
      <c r="B731" s="825"/>
      <c r="C731" s="825"/>
      <c r="D731" s="825"/>
      <c r="E731" s="826"/>
      <c r="F731" s="754" t="s">
        <v>637</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110.25" customHeight="1" thickBot="1" x14ac:dyDescent="0.2">
      <c r="A733" s="697" t="s">
        <v>638</v>
      </c>
      <c r="B733" s="698"/>
      <c r="C733" s="698"/>
      <c r="D733" s="698"/>
      <c r="E733" s="699"/>
      <c r="F733" s="663" t="s">
        <v>641</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212.25" customHeight="1" thickBot="1" x14ac:dyDescent="0.2">
      <c r="A735" s="815" t="s">
        <v>640</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502</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3" t="s">
        <v>560</v>
      </c>
      <c r="H737" s="314"/>
      <c r="I737" s="314"/>
      <c r="J737" s="314"/>
      <c r="K737" s="314"/>
      <c r="L737" s="314"/>
      <c r="M737" s="314"/>
      <c r="N737" s="314"/>
      <c r="O737" s="314"/>
      <c r="P737" s="315"/>
      <c r="Q737" s="327" t="s">
        <v>360</v>
      </c>
      <c r="R737" s="327"/>
      <c r="S737" s="327"/>
      <c r="T737" s="327"/>
      <c r="U737" s="327"/>
      <c r="V737" s="327"/>
      <c r="W737" s="313" t="s">
        <v>560</v>
      </c>
      <c r="X737" s="314"/>
      <c r="Y737" s="314"/>
      <c r="Z737" s="314"/>
      <c r="AA737" s="314"/>
      <c r="AB737" s="314"/>
      <c r="AC737" s="314"/>
      <c r="AD737" s="314"/>
      <c r="AE737" s="314"/>
      <c r="AF737" s="315"/>
      <c r="AG737" s="327" t="s">
        <v>361</v>
      </c>
      <c r="AH737" s="327"/>
      <c r="AI737" s="327"/>
      <c r="AJ737" s="327"/>
      <c r="AK737" s="327"/>
      <c r="AL737" s="327"/>
      <c r="AM737" s="313" t="s">
        <v>616</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6" t="s">
        <v>617</v>
      </c>
      <c r="H738" s="314"/>
      <c r="I738" s="314"/>
      <c r="J738" s="314"/>
      <c r="K738" s="314"/>
      <c r="L738" s="314"/>
      <c r="M738" s="314"/>
      <c r="N738" s="314"/>
      <c r="O738" s="314"/>
      <c r="P738" s="314"/>
      <c r="Q738" s="327" t="s">
        <v>363</v>
      </c>
      <c r="R738" s="327"/>
      <c r="S738" s="327"/>
      <c r="T738" s="327"/>
      <c r="U738" s="327"/>
      <c r="V738" s="327"/>
      <c r="W738" s="316" t="s">
        <v>618</v>
      </c>
      <c r="X738" s="314"/>
      <c r="Y738" s="314"/>
      <c r="Z738" s="314"/>
      <c r="AA738" s="314"/>
      <c r="AB738" s="314"/>
      <c r="AC738" s="314"/>
      <c r="AD738" s="314"/>
      <c r="AE738" s="314"/>
      <c r="AF738" s="315"/>
      <c r="AG738" s="279" t="s">
        <v>364</v>
      </c>
      <c r="AH738" s="279"/>
      <c r="AI738" s="279"/>
      <c r="AJ738" s="279"/>
      <c r="AK738" s="279"/>
      <c r="AL738" s="279"/>
      <c r="AM738" s="316" t="s">
        <v>563</v>
      </c>
      <c r="AN738" s="314"/>
      <c r="AO738" s="314"/>
      <c r="AP738" s="314"/>
      <c r="AQ738" s="314"/>
      <c r="AR738" s="314"/>
      <c r="AS738" s="314"/>
      <c r="AT738" s="314"/>
      <c r="AU738" s="314"/>
      <c r="AV738" s="315"/>
      <c r="AW738" s="87"/>
      <c r="AX738" s="88"/>
    </row>
    <row r="739" spans="1:50" ht="24.75" customHeight="1" thickBot="1" x14ac:dyDescent="0.2">
      <c r="A739" s="686" t="s">
        <v>488</v>
      </c>
      <c r="B739" s="687"/>
      <c r="C739" s="687"/>
      <c r="D739" s="687"/>
      <c r="E739" s="687"/>
      <c r="F739" s="687"/>
      <c r="G739" s="317" t="s">
        <v>562</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538</v>
      </c>
      <c r="B740" s="636"/>
      <c r="C740" s="636"/>
      <c r="D740" s="636"/>
      <c r="E740" s="636"/>
      <c r="F740" s="637"/>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540</v>
      </c>
      <c r="B779" s="655"/>
      <c r="C779" s="655"/>
      <c r="D779" s="655"/>
      <c r="E779" s="655"/>
      <c r="F779" s="656"/>
      <c r="G779" s="619" t="s">
        <v>564</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565</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630</v>
      </c>
      <c r="H781" s="695"/>
      <c r="I781" s="695"/>
      <c r="J781" s="695"/>
      <c r="K781" s="696"/>
      <c r="L781" s="688" t="s">
        <v>595</v>
      </c>
      <c r="M781" s="689"/>
      <c r="N781" s="689"/>
      <c r="O781" s="689"/>
      <c r="P781" s="689"/>
      <c r="Q781" s="689"/>
      <c r="R781" s="689"/>
      <c r="S781" s="689"/>
      <c r="T781" s="689"/>
      <c r="U781" s="689"/>
      <c r="V781" s="689"/>
      <c r="W781" s="689"/>
      <c r="X781" s="690"/>
      <c r="Y781" s="414">
        <v>10</v>
      </c>
      <c r="Z781" s="415"/>
      <c r="AA781" s="415"/>
      <c r="AB781" s="830"/>
      <c r="AC781" s="694" t="s">
        <v>630</v>
      </c>
      <c r="AD781" s="695"/>
      <c r="AE781" s="695"/>
      <c r="AF781" s="695"/>
      <c r="AG781" s="696"/>
      <c r="AH781" s="688" t="s">
        <v>596</v>
      </c>
      <c r="AI781" s="689"/>
      <c r="AJ781" s="689"/>
      <c r="AK781" s="689"/>
      <c r="AL781" s="689"/>
      <c r="AM781" s="689"/>
      <c r="AN781" s="689"/>
      <c r="AO781" s="689"/>
      <c r="AP781" s="689"/>
      <c r="AQ781" s="689"/>
      <c r="AR781" s="689"/>
      <c r="AS781" s="689"/>
      <c r="AT781" s="690"/>
      <c r="AU781" s="414">
        <v>17</v>
      </c>
      <c r="AV781" s="415"/>
      <c r="AW781" s="415"/>
      <c r="AX781" s="416"/>
    </row>
    <row r="782" spans="1:50" ht="24.75" customHeight="1" x14ac:dyDescent="0.15">
      <c r="A782" s="657"/>
      <c r="B782" s="658"/>
      <c r="C782" s="658"/>
      <c r="D782" s="658"/>
      <c r="E782" s="658"/>
      <c r="F782" s="659"/>
      <c r="G782" s="599" t="s">
        <v>197</v>
      </c>
      <c r="H782" s="600"/>
      <c r="I782" s="600"/>
      <c r="J782" s="600"/>
      <c r="K782" s="601"/>
      <c r="L782" s="622" t="s">
        <v>634</v>
      </c>
      <c r="M782" s="623"/>
      <c r="N782" s="623"/>
      <c r="O782" s="623"/>
      <c r="P782" s="623"/>
      <c r="Q782" s="623"/>
      <c r="R782" s="623"/>
      <c r="S782" s="623"/>
      <c r="T782" s="623"/>
      <c r="U782" s="623"/>
      <c r="V782" s="623"/>
      <c r="W782" s="623"/>
      <c r="X782" s="624"/>
      <c r="Y782" s="625">
        <v>2</v>
      </c>
      <c r="Z782" s="626"/>
      <c r="AA782" s="626"/>
      <c r="AB782" s="633"/>
      <c r="AC782" s="599" t="s">
        <v>197</v>
      </c>
      <c r="AD782" s="600"/>
      <c r="AE782" s="600"/>
      <c r="AF782" s="600"/>
      <c r="AG782" s="601"/>
      <c r="AH782" s="622" t="s">
        <v>634</v>
      </c>
      <c r="AI782" s="623"/>
      <c r="AJ782" s="623"/>
      <c r="AK782" s="623"/>
      <c r="AL782" s="623"/>
      <c r="AM782" s="623"/>
      <c r="AN782" s="623"/>
      <c r="AO782" s="623"/>
      <c r="AP782" s="623"/>
      <c r="AQ782" s="623"/>
      <c r="AR782" s="623"/>
      <c r="AS782" s="623"/>
      <c r="AT782" s="624"/>
      <c r="AU782" s="625">
        <v>4</v>
      </c>
      <c r="AV782" s="626"/>
      <c r="AW782" s="626"/>
      <c r="AX782" s="627"/>
    </row>
    <row r="783" spans="1:50" ht="24.75" hidden="1"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12</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21</v>
      </c>
      <c r="AV791" s="857"/>
      <c r="AW791" s="857"/>
      <c r="AX791" s="859"/>
    </row>
    <row r="792" spans="1:50" ht="24.75" customHeight="1" x14ac:dyDescent="0.15">
      <c r="A792" s="657"/>
      <c r="B792" s="658"/>
      <c r="C792" s="658"/>
      <c r="D792" s="658"/>
      <c r="E792" s="658"/>
      <c r="F792" s="659"/>
      <c r="G792" s="619" t="s">
        <v>566</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567</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x14ac:dyDescent="0.15">
      <c r="A794" s="657"/>
      <c r="B794" s="658"/>
      <c r="C794" s="658"/>
      <c r="D794" s="658"/>
      <c r="E794" s="658"/>
      <c r="F794" s="659"/>
      <c r="G794" s="694" t="s">
        <v>630</v>
      </c>
      <c r="H794" s="695"/>
      <c r="I794" s="695"/>
      <c r="J794" s="695"/>
      <c r="K794" s="696"/>
      <c r="L794" s="688" t="s">
        <v>598</v>
      </c>
      <c r="M794" s="689"/>
      <c r="N794" s="689"/>
      <c r="O794" s="689"/>
      <c r="P794" s="689"/>
      <c r="Q794" s="689"/>
      <c r="R794" s="689"/>
      <c r="S794" s="689"/>
      <c r="T794" s="689"/>
      <c r="U794" s="689"/>
      <c r="V794" s="689"/>
      <c r="W794" s="689"/>
      <c r="X794" s="690"/>
      <c r="Y794" s="414">
        <v>24</v>
      </c>
      <c r="Z794" s="415"/>
      <c r="AA794" s="415"/>
      <c r="AB794" s="830"/>
      <c r="AC794" s="694" t="s">
        <v>594</v>
      </c>
      <c r="AD794" s="695"/>
      <c r="AE794" s="695"/>
      <c r="AF794" s="695"/>
      <c r="AG794" s="696"/>
      <c r="AH794" s="688" t="s">
        <v>599</v>
      </c>
      <c r="AI794" s="689"/>
      <c r="AJ794" s="689"/>
      <c r="AK794" s="689"/>
      <c r="AL794" s="689"/>
      <c r="AM794" s="689"/>
      <c r="AN794" s="689"/>
      <c r="AO794" s="689"/>
      <c r="AP794" s="689"/>
      <c r="AQ794" s="689"/>
      <c r="AR794" s="689"/>
      <c r="AS794" s="689"/>
      <c r="AT794" s="690"/>
      <c r="AU794" s="414">
        <v>3</v>
      </c>
      <c r="AV794" s="415"/>
      <c r="AW794" s="415"/>
      <c r="AX794" s="416"/>
    </row>
    <row r="795" spans="1:50" ht="24.75" customHeight="1" x14ac:dyDescent="0.15">
      <c r="A795" s="657"/>
      <c r="B795" s="658"/>
      <c r="C795" s="658"/>
      <c r="D795" s="658"/>
      <c r="E795" s="658"/>
      <c r="F795" s="659"/>
      <c r="G795" s="599" t="s">
        <v>631</v>
      </c>
      <c r="H795" s="600"/>
      <c r="I795" s="600"/>
      <c r="J795" s="600"/>
      <c r="K795" s="601"/>
      <c r="L795" s="622" t="s">
        <v>634</v>
      </c>
      <c r="M795" s="623"/>
      <c r="N795" s="623"/>
      <c r="O795" s="623"/>
      <c r="P795" s="623"/>
      <c r="Q795" s="623"/>
      <c r="R795" s="623"/>
      <c r="S795" s="623"/>
      <c r="T795" s="623"/>
      <c r="U795" s="623"/>
      <c r="V795" s="623"/>
      <c r="W795" s="623"/>
      <c r="X795" s="624"/>
      <c r="Y795" s="625">
        <v>5</v>
      </c>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29</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3</v>
      </c>
      <c r="AV804" s="857"/>
      <c r="AW804" s="857"/>
      <c r="AX804" s="859"/>
    </row>
    <row r="805" spans="1:50" ht="24.75" customHeight="1" x14ac:dyDescent="0.15">
      <c r="A805" s="657"/>
      <c r="B805" s="658"/>
      <c r="C805" s="658"/>
      <c r="D805" s="658"/>
      <c r="E805" s="658"/>
      <c r="F805" s="659"/>
      <c r="G805" s="619" t="s">
        <v>568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customHeight="1" x14ac:dyDescent="0.15">
      <c r="A807" s="657"/>
      <c r="B807" s="658"/>
      <c r="C807" s="658"/>
      <c r="D807" s="658"/>
      <c r="E807" s="658"/>
      <c r="F807" s="659"/>
      <c r="G807" s="694" t="s">
        <v>630</v>
      </c>
      <c r="H807" s="695"/>
      <c r="I807" s="695"/>
      <c r="J807" s="695"/>
      <c r="K807" s="696"/>
      <c r="L807" s="688" t="s">
        <v>633</v>
      </c>
      <c r="M807" s="689"/>
      <c r="N807" s="689"/>
      <c r="O807" s="689"/>
      <c r="P807" s="689"/>
      <c r="Q807" s="689"/>
      <c r="R807" s="689"/>
      <c r="S807" s="689"/>
      <c r="T807" s="689"/>
      <c r="U807" s="689"/>
      <c r="V807" s="689"/>
      <c r="W807" s="689"/>
      <c r="X807" s="690"/>
      <c r="Y807" s="414">
        <v>52</v>
      </c>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customHeight="1" x14ac:dyDescent="0.15">
      <c r="A808" s="657"/>
      <c r="B808" s="658"/>
      <c r="C808" s="658"/>
      <c r="D808" s="658"/>
      <c r="E808" s="658"/>
      <c r="F808" s="659"/>
      <c r="G808" s="599" t="s">
        <v>631</v>
      </c>
      <c r="H808" s="600"/>
      <c r="I808" s="600"/>
      <c r="J808" s="600"/>
      <c r="K808" s="601"/>
      <c r="L808" s="622" t="s">
        <v>632</v>
      </c>
      <c r="M808" s="623"/>
      <c r="N808" s="623"/>
      <c r="O808" s="623"/>
      <c r="P808" s="623"/>
      <c r="Q808" s="623"/>
      <c r="R808" s="623"/>
      <c r="S808" s="623"/>
      <c r="T808" s="623"/>
      <c r="U808" s="623"/>
      <c r="V808" s="623"/>
      <c r="W808" s="623"/>
      <c r="X808" s="624"/>
      <c r="Y808" s="625">
        <v>9</v>
      </c>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customHeight="1" x14ac:dyDescent="0.15">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61</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492</v>
      </c>
      <c r="AM831" s="307"/>
      <c r="AN831" s="307"/>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485</v>
      </c>
      <c r="AD836" s="155"/>
      <c r="AE836" s="155"/>
      <c r="AF836" s="155"/>
      <c r="AG836" s="155"/>
      <c r="AH836" s="393" t="s">
        <v>521</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569</v>
      </c>
      <c r="D837" s="370"/>
      <c r="E837" s="370"/>
      <c r="F837" s="370"/>
      <c r="G837" s="370"/>
      <c r="H837" s="370"/>
      <c r="I837" s="370"/>
      <c r="J837" s="371">
        <v>3380001016657</v>
      </c>
      <c r="K837" s="372"/>
      <c r="L837" s="372"/>
      <c r="M837" s="372"/>
      <c r="N837" s="372"/>
      <c r="O837" s="372"/>
      <c r="P837" s="389" t="s">
        <v>574</v>
      </c>
      <c r="Q837" s="373"/>
      <c r="R837" s="373"/>
      <c r="S837" s="373"/>
      <c r="T837" s="373"/>
      <c r="U837" s="373"/>
      <c r="V837" s="373"/>
      <c r="W837" s="373"/>
      <c r="X837" s="373"/>
      <c r="Y837" s="374">
        <v>12</v>
      </c>
      <c r="Z837" s="375"/>
      <c r="AA837" s="375"/>
      <c r="AB837" s="376"/>
      <c r="AC837" s="384" t="s">
        <v>526</v>
      </c>
      <c r="AD837" s="385"/>
      <c r="AE837" s="385"/>
      <c r="AF837" s="385"/>
      <c r="AG837" s="385"/>
      <c r="AH837" s="386">
        <v>1</v>
      </c>
      <c r="AI837" s="387"/>
      <c r="AJ837" s="387"/>
      <c r="AK837" s="387"/>
      <c r="AL837" s="380">
        <v>99</v>
      </c>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485</v>
      </c>
      <c r="AD869" s="155"/>
      <c r="AE869" s="155"/>
      <c r="AF869" s="155"/>
      <c r="AG869" s="155"/>
      <c r="AH869" s="393" t="s">
        <v>521</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570</v>
      </c>
      <c r="D870" s="370"/>
      <c r="E870" s="370"/>
      <c r="F870" s="370"/>
      <c r="G870" s="370"/>
      <c r="H870" s="370"/>
      <c r="I870" s="370"/>
      <c r="J870" s="371">
        <v>7210001010540</v>
      </c>
      <c r="K870" s="372"/>
      <c r="L870" s="372"/>
      <c r="M870" s="372"/>
      <c r="N870" s="372"/>
      <c r="O870" s="372"/>
      <c r="P870" s="389" t="s">
        <v>575</v>
      </c>
      <c r="Q870" s="373"/>
      <c r="R870" s="373"/>
      <c r="S870" s="373"/>
      <c r="T870" s="373"/>
      <c r="U870" s="373"/>
      <c r="V870" s="373"/>
      <c r="W870" s="373"/>
      <c r="X870" s="373"/>
      <c r="Y870" s="374">
        <v>22</v>
      </c>
      <c r="Z870" s="375"/>
      <c r="AA870" s="375"/>
      <c r="AB870" s="376"/>
      <c r="AC870" s="384" t="s">
        <v>526</v>
      </c>
      <c r="AD870" s="385"/>
      <c r="AE870" s="385"/>
      <c r="AF870" s="385"/>
      <c r="AG870" s="385"/>
      <c r="AH870" s="386">
        <v>1</v>
      </c>
      <c r="AI870" s="387"/>
      <c r="AJ870" s="387"/>
      <c r="AK870" s="387"/>
      <c r="AL870" s="380">
        <v>96</v>
      </c>
      <c r="AM870" s="381"/>
      <c r="AN870" s="381"/>
      <c r="AO870" s="382"/>
      <c r="AP870" s="383" t="s">
        <v>602</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485</v>
      </c>
      <c r="AD902" s="155"/>
      <c r="AE902" s="155"/>
      <c r="AF902" s="155"/>
      <c r="AG902" s="155"/>
      <c r="AH902" s="393" t="s">
        <v>521</v>
      </c>
      <c r="AI902" s="390"/>
      <c r="AJ902" s="390"/>
      <c r="AK902" s="390"/>
      <c r="AL902" s="390" t="s">
        <v>22</v>
      </c>
      <c r="AM902" s="390"/>
      <c r="AN902" s="390"/>
      <c r="AO902" s="395"/>
      <c r="AP902" s="396" t="s">
        <v>435</v>
      </c>
      <c r="AQ902" s="396"/>
      <c r="AR902" s="396"/>
      <c r="AS902" s="396"/>
      <c r="AT902" s="396"/>
      <c r="AU902" s="396"/>
      <c r="AV902" s="396"/>
      <c r="AW902" s="396"/>
      <c r="AX902" s="396"/>
    </row>
    <row r="903" spans="1:50" ht="30" customHeight="1" x14ac:dyDescent="0.15">
      <c r="A903" s="402">
        <v>1</v>
      </c>
      <c r="B903" s="402">
        <v>1</v>
      </c>
      <c r="C903" s="388" t="s">
        <v>571</v>
      </c>
      <c r="D903" s="370"/>
      <c r="E903" s="370"/>
      <c r="F903" s="370"/>
      <c r="G903" s="370"/>
      <c r="H903" s="370"/>
      <c r="I903" s="370"/>
      <c r="J903" s="371">
        <v>2010001033087</v>
      </c>
      <c r="K903" s="372"/>
      <c r="L903" s="372"/>
      <c r="M903" s="372"/>
      <c r="N903" s="372"/>
      <c r="O903" s="372"/>
      <c r="P903" s="389" t="s">
        <v>598</v>
      </c>
      <c r="Q903" s="373"/>
      <c r="R903" s="373"/>
      <c r="S903" s="373"/>
      <c r="T903" s="373"/>
      <c r="U903" s="373"/>
      <c r="V903" s="373"/>
      <c r="W903" s="373"/>
      <c r="X903" s="373"/>
      <c r="Y903" s="374">
        <v>29</v>
      </c>
      <c r="Z903" s="375"/>
      <c r="AA903" s="375"/>
      <c r="AB903" s="376"/>
      <c r="AC903" s="384" t="s">
        <v>526</v>
      </c>
      <c r="AD903" s="385"/>
      <c r="AE903" s="385"/>
      <c r="AF903" s="385"/>
      <c r="AG903" s="385"/>
      <c r="AH903" s="386">
        <v>1</v>
      </c>
      <c r="AI903" s="387"/>
      <c r="AJ903" s="387"/>
      <c r="AK903" s="387"/>
      <c r="AL903" s="380">
        <v>92</v>
      </c>
      <c r="AM903" s="381"/>
      <c r="AN903" s="381"/>
      <c r="AO903" s="382"/>
      <c r="AP903" s="383" t="s">
        <v>597</v>
      </c>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485</v>
      </c>
      <c r="AD935" s="155"/>
      <c r="AE935" s="155"/>
      <c r="AF935" s="155"/>
      <c r="AG935" s="155"/>
      <c r="AH935" s="393" t="s">
        <v>521</v>
      </c>
      <c r="AI935" s="390"/>
      <c r="AJ935" s="390"/>
      <c r="AK935" s="390"/>
      <c r="AL935" s="390" t="s">
        <v>22</v>
      </c>
      <c r="AM935" s="390"/>
      <c r="AN935" s="390"/>
      <c r="AO935" s="395"/>
      <c r="AP935" s="396" t="s">
        <v>435</v>
      </c>
      <c r="AQ935" s="396"/>
      <c r="AR935" s="396"/>
      <c r="AS935" s="396"/>
      <c r="AT935" s="396"/>
      <c r="AU935" s="396"/>
      <c r="AV935" s="396"/>
      <c r="AW935" s="396"/>
      <c r="AX935" s="396"/>
    </row>
    <row r="936" spans="1:50" ht="54.75" customHeight="1" x14ac:dyDescent="0.15">
      <c r="A936" s="402">
        <v>1</v>
      </c>
      <c r="B936" s="402">
        <v>1</v>
      </c>
      <c r="C936" s="388" t="s">
        <v>572</v>
      </c>
      <c r="D936" s="370"/>
      <c r="E936" s="370"/>
      <c r="F936" s="370"/>
      <c r="G936" s="370"/>
      <c r="H936" s="370"/>
      <c r="I936" s="370"/>
      <c r="J936" s="371">
        <v>4050005010671</v>
      </c>
      <c r="K936" s="372"/>
      <c r="L936" s="372"/>
      <c r="M936" s="372"/>
      <c r="N936" s="372"/>
      <c r="O936" s="372"/>
      <c r="P936" s="389" t="s">
        <v>576</v>
      </c>
      <c r="Q936" s="373"/>
      <c r="R936" s="373"/>
      <c r="S936" s="373"/>
      <c r="T936" s="373"/>
      <c r="U936" s="373"/>
      <c r="V936" s="373"/>
      <c r="W936" s="373"/>
      <c r="X936" s="373"/>
      <c r="Y936" s="374">
        <v>3</v>
      </c>
      <c r="Z936" s="375"/>
      <c r="AA936" s="375"/>
      <c r="AB936" s="376"/>
      <c r="AC936" s="384" t="s">
        <v>533</v>
      </c>
      <c r="AD936" s="385"/>
      <c r="AE936" s="385"/>
      <c r="AF936" s="385"/>
      <c r="AG936" s="385"/>
      <c r="AH936" s="386" t="s">
        <v>589</v>
      </c>
      <c r="AI936" s="387"/>
      <c r="AJ936" s="387"/>
      <c r="AK936" s="387"/>
      <c r="AL936" s="380">
        <v>89</v>
      </c>
      <c r="AM936" s="381"/>
      <c r="AN936" s="381"/>
      <c r="AO936" s="382"/>
      <c r="AP936" s="383" t="s">
        <v>600</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485</v>
      </c>
      <c r="AD968" s="155"/>
      <c r="AE968" s="155"/>
      <c r="AF968" s="155"/>
      <c r="AG968" s="155"/>
      <c r="AH968" s="393" t="s">
        <v>521</v>
      </c>
      <c r="AI968" s="390"/>
      <c r="AJ968" s="390"/>
      <c r="AK968" s="390"/>
      <c r="AL968" s="390" t="s">
        <v>22</v>
      </c>
      <c r="AM968" s="390"/>
      <c r="AN968" s="390"/>
      <c r="AO968" s="395"/>
      <c r="AP968" s="396" t="s">
        <v>435</v>
      </c>
      <c r="AQ968" s="396"/>
      <c r="AR968" s="396"/>
      <c r="AS968" s="396"/>
      <c r="AT968" s="396"/>
      <c r="AU968" s="396"/>
      <c r="AV968" s="396"/>
      <c r="AW968" s="396"/>
      <c r="AX968" s="396"/>
    </row>
    <row r="969" spans="1:50" ht="43.5" customHeight="1" x14ac:dyDescent="0.15">
      <c r="A969" s="402">
        <v>1</v>
      </c>
      <c r="B969" s="402">
        <v>1</v>
      </c>
      <c r="C969" s="388" t="s">
        <v>573</v>
      </c>
      <c r="D969" s="370"/>
      <c r="E969" s="370"/>
      <c r="F969" s="370"/>
      <c r="G969" s="370"/>
      <c r="H969" s="370"/>
      <c r="I969" s="370"/>
      <c r="J969" s="371">
        <v>2010401044997</v>
      </c>
      <c r="K969" s="372"/>
      <c r="L969" s="372"/>
      <c r="M969" s="372"/>
      <c r="N969" s="372"/>
      <c r="O969" s="372"/>
      <c r="P969" s="389" t="s">
        <v>577</v>
      </c>
      <c r="Q969" s="373"/>
      <c r="R969" s="373"/>
      <c r="S969" s="373"/>
      <c r="T969" s="373"/>
      <c r="U969" s="373"/>
      <c r="V969" s="373"/>
      <c r="W969" s="373"/>
      <c r="X969" s="373"/>
      <c r="Y969" s="374">
        <v>61</v>
      </c>
      <c r="Z969" s="375"/>
      <c r="AA969" s="375"/>
      <c r="AB969" s="376"/>
      <c r="AC969" s="384" t="s">
        <v>526</v>
      </c>
      <c r="AD969" s="385"/>
      <c r="AE969" s="385"/>
      <c r="AF969" s="385"/>
      <c r="AG969" s="385"/>
      <c r="AH969" s="386">
        <v>1</v>
      </c>
      <c r="AI969" s="387"/>
      <c r="AJ969" s="387"/>
      <c r="AK969" s="387"/>
      <c r="AL969" s="380">
        <v>98</v>
      </c>
      <c r="AM969" s="381"/>
      <c r="AN969" s="381"/>
      <c r="AO969" s="382"/>
      <c r="AP969" s="383" t="s">
        <v>601</v>
      </c>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485</v>
      </c>
      <c r="AD1001" s="155"/>
      <c r="AE1001" s="155"/>
      <c r="AF1001" s="155"/>
      <c r="AG1001" s="155"/>
      <c r="AH1001" s="393" t="s">
        <v>521</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49.5" hidden="1" customHeight="1" x14ac:dyDescent="0.15">
      <c r="A1002" s="402">
        <v>1</v>
      </c>
      <c r="B1002" s="402">
        <v>1</v>
      </c>
      <c r="C1002" s="388"/>
      <c r="D1002" s="370"/>
      <c r="E1002" s="370"/>
      <c r="F1002" s="370"/>
      <c r="G1002" s="370"/>
      <c r="H1002" s="370"/>
      <c r="I1002" s="370"/>
      <c r="J1002" s="371"/>
      <c r="K1002" s="372"/>
      <c r="L1002" s="372"/>
      <c r="M1002" s="372"/>
      <c r="N1002" s="372"/>
      <c r="O1002" s="372"/>
      <c r="P1002" s="389"/>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485</v>
      </c>
      <c r="AD1034" s="155"/>
      <c r="AE1034" s="155"/>
      <c r="AF1034" s="155"/>
      <c r="AG1034" s="155"/>
      <c r="AH1034" s="393" t="s">
        <v>521</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485</v>
      </c>
      <c r="AD1067" s="155"/>
      <c r="AE1067" s="155"/>
      <c r="AF1067" s="155"/>
      <c r="AG1067" s="155"/>
      <c r="AH1067" s="393" t="s">
        <v>521</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465</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492</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466</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699" max="49" man="1"/>
    <brk id="727" max="49" man="1"/>
    <brk id="735" max="49" man="1"/>
    <brk id="778"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科学技術・イノベーション</v>
      </c>
      <c r="F10" s="18" t="s">
        <v>236</v>
      </c>
      <c r="G10" s="17"/>
      <c r="H10" s="13" t="str">
        <f t="shared" si="1"/>
        <v/>
      </c>
      <c r="I10" s="13" t="str">
        <f t="shared" si="5"/>
        <v/>
      </c>
      <c r="K10" s="14" t="s">
        <v>467</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科学技術・イノベーション</v>
      </c>
      <c r="F11" s="18" t="s">
        <v>237</v>
      </c>
      <c r="G11" s="17" t="s">
        <v>547</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497</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1"/>
      <c r="I4" s="1011"/>
      <c r="J4" s="1011"/>
      <c r="K4" s="1011"/>
      <c r="L4" s="1011"/>
      <c r="M4" s="1011"/>
      <c r="N4" s="1011"/>
      <c r="O4" s="1012"/>
      <c r="P4" s="100"/>
      <c r="Q4" s="1019"/>
      <c r="R4" s="1019"/>
      <c r="S4" s="1019"/>
      <c r="T4" s="1019"/>
      <c r="U4" s="1019"/>
      <c r="V4" s="1019"/>
      <c r="W4" s="1019"/>
      <c r="X4" s="1020"/>
      <c r="Y4" s="1029" t="s">
        <v>13</v>
      </c>
      <c r="Z4" s="1030"/>
      <c r="AA4" s="1031"/>
      <c r="AB4" s="483"/>
      <c r="AC4" s="1033"/>
      <c r="AD4" s="1033"/>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3"/>
      <c r="H5" s="1014"/>
      <c r="I5" s="1014"/>
      <c r="J5" s="1014"/>
      <c r="K5" s="1014"/>
      <c r="L5" s="1014"/>
      <c r="M5" s="1014"/>
      <c r="N5" s="1014"/>
      <c r="O5" s="1015"/>
      <c r="P5" s="1021"/>
      <c r="Q5" s="1021"/>
      <c r="R5" s="1021"/>
      <c r="S5" s="1021"/>
      <c r="T5" s="1021"/>
      <c r="U5" s="1021"/>
      <c r="V5" s="1021"/>
      <c r="W5" s="1021"/>
      <c r="X5" s="1022"/>
      <c r="Y5" s="420" t="s">
        <v>55</v>
      </c>
      <c r="Z5" s="1026"/>
      <c r="AA5" s="1027"/>
      <c r="AB5" s="537"/>
      <c r="AC5" s="1032"/>
      <c r="AD5" s="1032"/>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497</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3"/>
      <c r="AC11" s="1033"/>
      <c r="AD11" s="1033"/>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3"/>
      <c r="H12" s="1014"/>
      <c r="I12" s="1014"/>
      <c r="J12" s="1014"/>
      <c r="K12" s="1014"/>
      <c r="L12" s="1014"/>
      <c r="M12" s="1014"/>
      <c r="N12" s="1014"/>
      <c r="O12" s="1015"/>
      <c r="P12" s="1021"/>
      <c r="Q12" s="1021"/>
      <c r="R12" s="1021"/>
      <c r="S12" s="1021"/>
      <c r="T12" s="1021"/>
      <c r="U12" s="1021"/>
      <c r="V12" s="1021"/>
      <c r="W12" s="1021"/>
      <c r="X12" s="1022"/>
      <c r="Y12" s="420" t="s">
        <v>55</v>
      </c>
      <c r="Z12" s="1026"/>
      <c r="AA12" s="1027"/>
      <c r="AB12" s="537"/>
      <c r="AC12" s="1032"/>
      <c r="AD12" s="1032"/>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497</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3"/>
      <c r="AC18" s="1033"/>
      <c r="AD18" s="1033"/>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3"/>
      <c r="H19" s="1014"/>
      <c r="I19" s="1014"/>
      <c r="J19" s="1014"/>
      <c r="K19" s="1014"/>
      <c r="L19" s="1014"/>
      <c r="M19" s="1014"/>
      <c r="N19" s="1014"/>
      <c r="O19" s="1015"/>
      <c r="P19" s="1021"/>
      <c r="Q19" s="1021"/>
      <c r="R19" s="1021"/>
      <c r="S19" s="1021"/>
      <c r="T19" s="1021"/>
      <c r="U19" s="1021"/>
      <c r="V19" s="1021"/>
      <c r="W19" s="1021"/>
      <c r="X19" s="1022"/>
      <c r="Y19" s="420" t="s">
        <v>55</v>
      </c>
      <c r="Z19" s="1026"/>
      <c r="AA19" s="1027"/>
      <c r="AB19" s="537"/>
      <c r="AC19" s="1032"/>
      <c r="AD19" s="1032"/>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497</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3"/>
      <c r="AC25" s="1033"/>
      <c r="AD25" s="1033"/>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3"/>
      <c r="H26" s="1014"/>
      <c r="I26" s="1014"/>
      <c r="J26" s="1014"/>
      <c r="K26" s="1014"/>
      <c r="L26" s="1014"/>
      <c r="M26" s="1014"/>
      <c r="N26" s="1014"/>
      <c r="O26" s="1015"/>
      <c r="P26" s="1021"/>
      <c r="Q26" s="1021"/>
      <c r="R26" s="1021"/>
      <c r="S26" s="1021"/>
      <c r="T26" s="1021"/>
      <c r="U26" s="1021"/>
      <c r="V26" s="1021"/>
      <c r="W26" s="1021"/>
      <c r="X26" s="1022"/>
      <c r="Y26" s="420" t="s">
        <v>55</v>
      </c>
      <c r="Z26" s="1026"/>
      <c r="AA26" s="1027"/>
      <c r="AB26" s="537"/>
      <c r="AC26" s="1032"/>
      <c r="AD26" s="1032"/>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497</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3"/>
      <c r="AC32" s="1033"/>
      <c r="AD32" s="1033"/>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3"/>
      <c r="H33" s="1014"/>
      <c r="I33" s="1014"/>
      <c r="J33" s="1014"/>
      <c r="K33" s="1014"/>
      <c r="L33" s="1014"/>
      <c r="M33" s="1014"/>
      <c r="N33" s="1014"/>
      <c r="O33" s="1015"/>
      <c r="P33" s="1021"/>
      <c r="Q33" s="1021"/>
      <c r="R33" s="1021"/>
      <c r="S33" s="1021"/>
      <c r="T33" s="1021"/>
      <c r="U33" s="1021"/>
      <c r="V33" s="1021"/>
      <c r="W33" s="1021"/>
      <c r="X33" s="1022"/>
      <c r="Y33" s="420" t="s">
        <v>55</v>
      </c>
      <c r="Z33" s="1026"/>
      <c r="AA33" s="1027"/>
      <c r="AB33" s="537"/>
      <c r="AC33" s="1032"/>
      <c r="AD33" s="1032"/>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497</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3"/>
      <c r="AC39" s="1033"/>
      <c r="AD39" s="103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3"/>
      <c r="H40" s="1014"/>
      <c r="I40" s="1014"/>
      <c r="J40" s="1014"/>
      <c r="K40" s="1014"/>
      <c r="L40" s="1014"/>
      <c r="M40" s="1014"/>
      <c r="N40" s="1014"/>
      <c r="O40" s="1015"/>
      <c r="P40" s="1021"/>
      <c r="Q40" s="1021"/>
      <c r="R40" s="1021"/>
      <c r="S40" s="1021"/>
      <c r="T40" s="1021"/>
      <c r="U40" s="1021"/>
      <c r="V40" s="1021"/>
      <c r="W40" s="1021"/>
      <c r="X40" s="1022"/>
      <c r="Y40" s="420" t="s">
        <v>55</v>
      </c>
      <c r="Z40" s="1026"/>
      <c r="AA40" s="1027"/>
      <c r="AB40" s="537"/>
      <c r="AC40" s="1032"/>
      <c r="AD40" s="1032"/>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497</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3"/>
      <c r="AC46" s="1033"/>
      <c r="AD46" s="103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3"/>
      <c r="H47" s="1014"/>
      <c r="I47" s="1014"/>
      <c r="J47" s="1014"/>
      <c r="K47" s="1014"/>
      <c r="L47" s="1014"/>
      <c r="M47" s="1014"/>
      <c r="N47" s="1014"/>
      <c r="O47" s="1015"/>
      <c r="P47" s="1021"/>
      <c r="Q47" s="1021"/>
      <c r="R47" s="1021"/>
      <c r="S47" s="1021"/>
      <c r="T47" s="1021"/>
      <c r="U47" s="1021"/>
      <c r="V47" s="1021"/>
      <c r="W47" s="1021"/>
      <c r="X47" s="1022"/>
      <c r="Y47" s="420" t="s">
        <v>55</v>
      </c>
      <c r="Z47" s="1026"/>
      <c r="AA47" s="1027"/>
      <c r="AB47" s="537"/>
      <c r="AC47" s="1032"/>
      <c r="AD47" s="1032"/>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497</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2" t="s">
        <v>12</v>
      </c>
      <c r="AC51" s="1039"/>
      <c r="AD51" s="1040"/>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3"/>
      <c r="AC53" s="1033"/>
      <c r="AD53" s="103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3"/>
      <c r="H54" s="1014"/>
      <c r="I54" s="1014"/>
      <c r="J54" s="1014"/>
      <c r="K54" s="1014"/>
      <c r="L54" s="1014"/>
      <c r="M54" s="1014"/>
      <c r="N54" s="1014"/>
      <c r="O54" s="1015"/>
      <c r="P54" s="1021"/>
      <c r="Q54" s="1021"/>
      <c r="R54" s="1021"/>
      <c r="S54" s="1021"/>
      <c r="T54" s="1021"/>
      <c r="U54" s="1021"/>
      <c r="V54" s="1021"/>
      <c r="W54" s="1021"/>
      <c r="X54" s="1022"/>
      <c r="Y54" s="420" t="s">
        <v>55</v>
      </c>
      <c r="Z54" s="1026"/>
      <c r="AA54" s="1027"/>
      <c r="AB54" s="537"/>
      <c r="AC54" s="1032"/>
      <c r="AD54" s="1032"/>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497</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3"/>
      <c r="AC60" s="1033"/>
      <c r="AD60" s="103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3"/>
      <c r="H61" s="1014"/>
      <c r="I61" s="1014"/>
      <c r="J61" s="1014"/>
      <c r="K61" s="1014"/>
      <c r="L61" s="1014"/>
      <c r="M61" s="1014"/>
      <c r="N61" s="1014"/>
      <c r="O61" s="1015"/>
      <c r="P61" s="1021"/>
      <c r="Q61" s="1021"/>
      <c r="R61" s="1021"/>
      <c r="S61" s="1021"/>
      <c r="T61" s="1021"/>
      <c r="U61" s="1021"/>
      <c r="V61" s="1021"/>
      <c r="W61" s="1021"/>
      <c r="X61" s="1022"/>
      <c r="Y61" s="420" t="s">
        <v>55</v>
      </c>
      <c r="Z61" s="1026"/>
      <c r="AA61" s="1027"/>
      <c r="AB61" s="537"/>
      <c r="AC61" s="1032"/>
      <c r="AD61" s="1032"/>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497</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3"/>
      <c r="AC67" s="1033"/>
      <c r="AD67" s="1033"/>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3"/>
      <c r="H68" s="1014"/>
      <c r="I68" s="1014"/>
      <c r="J68" s="1014"/>
      <c r="K68" s="1014"/>
      <c r="L68" s="1014"/>
      <c r="M68" s="1014"/>
      <c r="N68" s="1014"/>
      <c r="O68" s="1015"/>
      <c r="P68" s="1021"/>
      <c r="Q68" s="1021"/>
      <c r="R68" s="1021"/>
      <c r="S68" s="1021"/>
      <c r="T68" s="1021"/>
      <c r="U68" s="1021"/>
      <c r="V68" s="1021"/>
      <c r="W68" s="1021"/>
      <c r="X68" s="1022"/>
      <c r="Y68" s="420" t="s">
        <v>55</v>
      </c>
      <c r="Z68" s="1026"/>
      <c r="AA68" s="1027"/>
      <c r="AB68" s="537"/>
      <c r="AC68" s="1032"/>
      <c r="AD68" s="1032"/>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6"/>
      <c r="H69" s="1017"/>
      <c r="I69" s="1017"/>
      <c r="J69" s="1017"/>
      <c r="K69" s="1017"/>
      <c r="L69" s="1017"/>
      <c r="M69" s="1017"/>
      <c r="N69" s="1017"/>
      <c r="O69" s="1018"/>
      <c r="P69" s="1023"/>
      <c r="Q69" s="1023"/>
      <c r="R69" s="1023"/>
      <c r="S69" s="1023"/>
      <c r="T69" s="1023"/>
      <c r="U69" s="1023"/>
      <c r="V69" s="1023"/>
      <c r="W69" s="1023"/>
      <c r="X69" s="1024"/>
      <c r="Y69" s="420" t="s">
        <v>14</v>
      </c>
      <c r="Z69" s="1026"/>
      <c r="AA69" s="1027"/>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520</v>
      </c>
      <c r="H2" s="620"/>
      <c r="I2" s="620"/>
      <c r="J2" s="620"/>
      <c r="K2" s="620"/>
      <c r="L2" s="620"/>
      <c r="M2" s="620"/>
      <c r="N2" s="620"/>
      <c r="O2" s="620"/>
      <c r="P2" s="620"/>
      <c r="Q2" s="620"/>
      <c r="R2" s="620"/>
      <c r="S2" s="620"/>
      <c r="T2" s="620"/>
      <c r="U2" s="620"/>
      <c r="V2" s="620"/>
      <c r="W2" s="620"/>
      <c r="X2" s="620"/>
      <c r="Y2" s="620"/>
      <c r="Z2" s="620"/>
      <c r="AA2" s="620"/>
      <c r="AB2" s="621"/>
      <c r="AC2" s="619" t="s">
        <v>522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503</v>
      </c>
      <c r="Z3" s="394"/>
      <c r="AA3" s="394"/>
      <c r="AB3" s="394"/>
      <c r="AC3" s="155" t="s">
        <v>485</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7">
        <v>1</v>
      </c>
      <c r="B4" s="1067">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7">
        <v>2</v>
      </c>
      <c r="B5" s="106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7">
        <v>3</v>
      </c>
      <c r="B6" s="106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7">
        <v>4</v>
      </c>
      <c r="B7" s="106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7">
        <v>5</v>
      </c>
      <c r="B8" s="106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7">
        <v>6</v>
      </c>
      <c r="B9" s="106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7">
        <v>7</v>
      </c>
      <c r="B10" s="106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7">
        <v>8</v>
      </c>
      <c r="B11" s="106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7">
        <v>9</v>
      </c>
      <c r="B12" s="106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7">
        <v>10</v>
      </c>
      <c r="B13" s="106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7">
        <v>11</v>
      </c>
      <c r="B14" s="106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7">
        <v>12</v>
      </c>
      <c r="B15" s="106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7">
        <v>13</v>
      </c>
      <c r="B16" s="106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7">
        <v>14</v>
      </c>
      <c r="B17" s="106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7">
        <v>15</v>
      </c>
      <c r="B18" s="106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7">
        <v>16</v>
      </c>
      <c r="B19" s="106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7">
        <v>17</v>
      </c>
      <c r="B20" s="106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7">
        <v>18</v>
      </c>
      <c r="B21" s="106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7">
        <v>19</v>
      </c>
      <c r="B22" s="106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7">
        <v>20</v>
      </c>
      <c r="B23" s="106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7">
        <v>21</v>
      </c>
      <c r="B24" s="106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7">
        <v>22</v>
      </c>
      <c r="B25" s="106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7">
        <v>23</v>
      </c>
      <c r="B26" s="106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7">
        <v>24</v>
      </c>
      <c r="B27" s="106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7">
        <v>25</v>
      </c>
      <c r="B28" s="106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7">
        <v>26</v>
      </c>
      <c r="B29" s="106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7">
        <v>27</v>
      </c>
      <c r="B30" s="106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7">
        <v>28</v>
      </c>
      <c r="B31" s="106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7">
        <v>29</v>
      </c>
      <c r="B32" s="106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7">
        <v>30</v>
      </c>
      <c r="B33" s="106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503</v>
      </c>
      <c r="Z36" s="394"/>
      <c r="AA36" s="394"/>
      <c r="AB36" s="394"/>
      <c r="AC36" s="155" t="s">
        <v>485</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7">
        <v>1</v>
      </c>
      <c r="B37" s="1067">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7">
        <v>2</v>
      </c>
      <c r="B38" s="106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7">
        <v>3</v>
      </c>
      <c r="B39" s="106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7">
        <v>4</v>
      </c>
      <c r="B40" s="106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7">
        <v>5</v>
      </c>
      <c r="B41" s="106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7">
        <v>6</v>
      </c>
      <c r="B42" s="106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7">
        <v>7</v>
      </c>
      <c r="B43" s="106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7">
        <v>8</v>
      </c>
      <c r="B44" s="106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7">
        <v>9</v>
      </c>
      <c r="B45" s="106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7">
        <v>10</v>
      </c>
      <c r="B46" s="106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7">
        <v>11</v>
      </c>
      <c r="B47" s="106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7">
        <v>12</v>
      </c>
      <c r="B48" s="106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7">
        <v>13</v>
      </c>
      <c r="B49" s="106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7">
        <v>14</v>
      </c>
      <c r="B50" s="106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7">
        <v>15</v>
      </c>
      <c r="B51" s="106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7">
        <v>16</v>
      </c>
      <c r="B52" s="106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7">
        <v>17</v>
      </c>
      <c r="B53" s="106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7">
        <v>18</v>
      </c>
      <c r="B54" s="106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7">
        <v>19</v>
      </c>
      <c r="B55" s="106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7">
        <v>20</v>
      </c>
      <c r="B56" s="106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7">
        <v>21</v>
      </c>
      <c r="B57" s="106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7">
        <v>22</v>
      </c>
      <c r="B58" s="106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7">
        <v>23</v>
      </c>
      <c r="B59" s="106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7">
        <v>24</v>
      </c>
      <c r="B60" s="106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7">
        <v>25</v>
      </c>
      <c r="B61" s="106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7">
        <v>26</v>
      </c>
      <c r="B62" s="106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7">
        <v>27</v>
      </c>
      <c r="B63" s="106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7">
        <v>28</v>
      </c>
      <c r="B64" s="106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7">
        <v>29</v>
      </c>
      <c r="B65" s="106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7">
        <v>30</v>
      </c>
      <c r="B66" s="106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503</v>
      </c>
      <c r="Z69" s="394"/>
      <c r="AA69" s="394"/>
      <c r="AB69" s="394"/>
      <c r="AC69" s="155" t="s">
        <v>485</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7">
        <v>1</v>
      </c>
      <c r="B70" s="106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7">
        <v>2</v>
      </c>
      <c r="B71" s="106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7">
        <v>3</v>
      </c>
      <c r="B72" s="106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7">
        <v>4</v>
      </c>
      <c r="B73" s="106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7">
        <v>5</v>
      </c>
      <c r="B74" s="106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7">
        <v>6</v>
      </c>
      <c r="B75" s="106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7">
        <v>7</v>
      </c>
      <c r="B76" s="106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7">
        <v>8</v>
      </c>
      <c r="B77" s="106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7">
        <v>9</v>
      </c>
      <c r="B78" s="106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7">
        <v>10</v>
      </c>
      <c r="B79" s="106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7">
        <v>11</v>
      </c>
      <c r="B80" s="106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7">
        <v>12</v>
      </c>
      <c r="B81" s="106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7">
        <v>13</v>
      </c>
      <c r="B82" s="106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7">
        <v>14</v>
      </c>
      <c r="B83" s="106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7">
        <v>15</v>
      </c>
      <c r="B84" s="106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7">
        <v>16</v>
      </c>
      <c r="B85" s="106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7">
        <v>17</v>
      </c>
      <c r="B86" s="106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7">
        <v>18</v>
      </c>
      <c r="B87" s="106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7">
        <v>19</v>
      </c>
      <c r="B88" s="106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7">
        <v>20</v>
      </c>
      <c r="B89" s="106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7">
        <v>21</v>
      </c>
      <c r="B90" s="106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7">
        <v>22</v>
      </c>
      <c r="B91" s="106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7">
        <v>23</v>
      </c>
      <c r="B92" s="106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7">
        <v>24</v>
      </c>
      <c r="B93" s="106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7">
        <v>25</v>
      </c>
      <c r="B94" s="106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7">
        <v>26</v>
      </c>
      <c r="B95" s="106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7">
        <v>27</v>
      </c>
      <c r="B96" s="106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7">
        <v>28</v>
      </c>
      <c r="B97" s="106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7">
        <v>29</v>
      </c>
      <c r="B98" s="106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7">
        <v>30</v>
      </c>
      <c r="B99" s="106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503</v>
      </c>
      <c r="Z102" s="394"/>
      <c r="AA102" s="394"/>
      <c r="AB102" s="394"/>
      <c r="AC102" s="155" t="s">
        <v>485</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7">
        <v>1</v>
      </c>
      <c r="B103" s="106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7">
        <v>2</v>
      </c>
      <c r="B104" s="106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7">
        <v>3</v>
      </c>
      <c r="B105" s="106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7">
        <v>4</v>
      </c>
      <c r="B106" s="106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7">
        <v>5</v>
      </c>
      <c r="B107" s="106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7">
        <v>6</v>
      </c>
      <c r="B108" s="106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7">
        <v>7</v>
      </c>
      <c r="B109" s="106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7">
        <v>8</v>
      </c>
      <c r="B110" s="106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7">
        <v>9</v>
      </c>
      <c r="B111" s="106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7">
        <v>10</v>
      </c>
      <c r="B112" s="106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7">
        <v>11</v>
      </c>
      <c r="B113" s="106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7">
        <v>12</v>
      </c>
      <c r="B114" s="106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7">
        <v>13</v>
      </c>
      <c r="B115" s="106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7">
        <v>14</v>
      </c>
      <c r="B116" s="106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7">
        <v>15</v>
      </c>
      <c r="B117" s="106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7">
        <v>16</v>
      </c>
      <c r="B118" s="106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7">
        <v>17</v>
      </c>
      <c r="B119" s="106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7">
        <v>18</v>
      </c>
      <c r="B120" s="106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7">
        <v>19</v>
      </c>
      <c r="B121" s="106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7">
        <v>20</v>
      </c>
      <c r="B122" s="106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7">
        <v>21</v>
      </c>
      <c r="B123" s="106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7">
        <v>22</v>
      </c>
      <c r="B124" s="106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7">
        <v>23</v>
      </c>
      <c r="B125" s="106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7">
        <v>24</v>
      </c>
      <c r="B126" s="106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7">
        <v>25</v>
      </c>
      <c r="B127" s="106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7">
        <v>26</v>
      </c>
      <c r="B128" s="106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7">
        <v>27</v>
      </c>
      <c r="B129" s="106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7">
        <v>28</v>
      </c>
      <c r="B130" s="106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7">
        <v>29</v>
      </c>
      <c r="B131" s="106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7">
        <v>30</v>
      </c>
      <c r="B132" s="106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503</v>
      </c>
      <c r="Z135" s="394"/>
      <c r="AA135" s="394"/>
      <c r="AB135" s="394"/>
      <c r="AC135" s="155" t="s">
        <v>485</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7">
        <v>1</v>
      </c>
      <c r="B136" s="106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7">
        <v>2</v>
      </c>
      <c r="B137" s="106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7">
        <v>3</v>
      </c>
      <c r="B138" s="106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7">
        <v>4</v>
      </c>
      <c r="B139" s="106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7">
        <v>5</v>
      </c>
      <c r="B140" s="106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7">
        <v>6</v>
      </c>
      <c r="B141" s="106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7">
        <v>7</v>
      </c>
      <c r="B142" s="106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7">
        <v>8</v>
      </c>
      <c r="B143" s="106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7">
        <v>9</v>
      </c>
      <c r="B144" s="106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7">
        <v>10</v>
      </c>
      <c r="B145" s="106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7">
        <v>11</v>
      </c>
      <c r="B146" s="106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7">
        <v>12</v>
      </c>
      <c r="B147" s="106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7">
        <v>13</v>
      </c>
      <c r="B148" s="106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7">
        <v>14</v>
      </c>
      <c r="B149" s="106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7">
        <v>15</v>
      </c>
      <c r="B150" s="106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7">
        <v>16</v>
      </c>
      <c r="B151" s="106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7">
        <v>17</v>
      </c>
      <c r="B152" s="106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7">
        <v>18</v>
      </c>
      <c r="B153" s="106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7">
        <v>19</v>
      </c>
      <c r="B154" s="106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7">
        <v>20</v>
      </c>
      <c r="B155" s="106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7">
        <v>21</v>
      </c>
      <c r="B156" s="106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7">
        <v>22</v>
      </c>
      <c r="B157" s="106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7">
        <v>23</v>
      </c>
      <c r="B158" s="106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7">
        <v>24</v>
      </c>
      <c r="B159" s="106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7">
        <v>25</v>
      </c>
      <c r="B160" s="106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7">
        <v>26</v>
      </c>
      <c r="B161" s="106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7">
        <v>27</v>
      </c>
      <c r="B162" s="106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7">
        <v>28</v>
      </c>
      <c r="B163" s="106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7">
        <v>29</v>
      </c>
      <c r="B164" s="106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7">
        <v>30</v>
      </c>
      <c r="B165" s="106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503</v>
      </c>
      <c r="Z168" s="394"/>
      <c r="AA168" s="394"/>
      <c r="AB168" s="394"/>
      <c r="AC168" s="155" t="s">
        <v>485</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7">
        <v>1</v>
      </c>
      <c r="B169" s="106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7">
        <v>2</v>
      </c>
      <c r="B170" s="106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7">
        <v>3</v>
      </c>
      <c r="B171" s="106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7">
        <v>4</v>
      </c>
      <c r="B172" s="106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7">
        <v>5</v>
      </c>
      <c r="B173" s="106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7">
        <v>6</v>
      </c>
      <c r="B174" s="106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7">
        <v>7</v>
      </c>
      <c r="B175" s="106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7">
        <v>8</v>
      </c>
      <c r="B176" s="106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7">
        <v>9</v>
      </c>
      <c r="B177" s="106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7">
        <v>10</v>
      </c>
      <c r="B178" s="106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7">
        <v>11</v>
      </c>
      <c r="B179" s="106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7">
        <v>12</v>
      </c>
      <c r="B180" s="106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7">
        <v>13</v>
      </c>
      <c r="B181" s="106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7">
        <v>14</v>
      </c>
      <c r="B182" s="106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7">
        <v>15</v>
      </c>
      <c r="B183" s="106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7">
        <v>16</v>
      </c>
      <c r="B184" s="106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7">
        <v>17</v>
      </c>
      <c r="B185" s="106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7">
        <v>18</v>
      </c>
      <c r="B186" s="106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7">
        <v>19</v>
      </c>
      <c r="B187" s="106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7">
        <v>20</v>
      </c>
      <c r="B188" s="106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7">
        <v>21</v>
      </c>
      <c r="B189" s="106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7">
        <v>22</v>
      </c>
      <c r="B190" s="106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7">
        <v>23</v>
      </c>
      <c r="B191" s="106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7">
        <v>24</v>
      </c>
      <c r="B192" s="106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7">
        <v>25</v>
      </c>
      <c r="B193" s="106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7">
        <v>26</v>
      </c>
      <c r="B194" s="106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7">
        <v>27</v>
      </c>
      <c r="B195" s="106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7">
        <v>28</v>
      </c>
      <c r="B196" s="106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7">
        <v>29</v>
      </c>
      <c r="B197" s="106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7">
        <v>30</v>
      </c>
      <c r="B198" s="106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503</v>
      </c>
      <c r="Z201" s="394"/>
      <c r="AA201" s="394"/>
      <c r="AB201" s="394"/>
      <c r="AC201" s="155" t="s">
        <v>485</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7">
        <v>1</v>
      </c>
      <c r="B202" s="106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7">
        <v>2</v>
      </c>
      <c r="B203" s="106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7">
        <v>3</v>
      </c>
      <c r="B204" s="106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7">
        <v>4</v>
      </c>
      <c r="B205" s="106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7">
        <v>5</v>
      </c>
      <c r="B206" s="106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7">
        <v>6</v>
      </c>
      <c r="B207" s="106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7">
        <v>7</v>
      </c>
      <c r="B208" s="106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7">
        <v>8</v>
      </c>
      <c r="B209" s="106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7">
        <v>9</v>
      </c>
      <c r="B210" s="106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7">
        <v>10</v>
      </c>
      <c r="B211" s="106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7">
        <v>11</v>
      </c>
      <c r="B212" s="106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7">
        <v>12</v>
      </c>
      <c r="B213" s="106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7">
        <v>13</v>
      </c>
      <c r="B214" s="106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7">
        <v>14</v>
      </c>
      <c r="B215" s="106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7">
        <v>15</v>
      </c>
      <c r="B216" s="106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7">
        <v>16</v>
      </c>
      <c r="B217" s="106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7">
        <v>17</v>
      </c>
      <c r="B218" s="106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7">
        <v>18</v>
      </c>
      <c r="B219" s="106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7">
        <v>19</v>
      </c>
      <c r="B220" s="106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7">
        <v>20</v>
      </c>
      <c r="B221" s="106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7">
        <v>21</v>
      </c>
      <c r="B222" s="106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7">
        <v>22</v>
      </c>
      <c r="B223" s="106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7">
        <v>23</v>
      </c>
      <c r="B224" s="106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7">
        <v>24</v>
      </c>
      <c r="B225" s="106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7">
        <v>25</v>
      </c>
      <c r="B226" s="106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7">
        <v>26</v>
      </c>
      <c r="B227" s="106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7">
        <v>27</v>
      </c>
      <c r="B228" s="106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7">
        <v>28</v>
      </c>
      <c r="B229" s="106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7">
        <v>29</v>
      </c>
      <c r="B230" s="106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7">
        <v>30</v>
      </c>
      <c r="B231" s="106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503</v>
      </c>
      <c r="Z234" s="394"/>
      <c r="AA234" s="394"/>
      <c r="AB234" s="394"/>
      <c r="AC234" s="155" t="s">
        <v>485</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7">
        <v>1</v>
      </c>
      <c r="B235" s="106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7">
        <v>2</v>
      </c>
      <c r="B236" s="106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7">
        <v>3</v>
      </c>
      <c r="B237" s="106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7">
        <v>4</v>
      </c>
      <c r="B238" s="106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7">
        <v>5</v>
      </c>
      <c r="B239" s="106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7">
        <v>6</v>
      </c>
      <c r="B240" s="106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7">
        <v>7</v>
      </c>
      <c r="B241" s="106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7">
        <v>8</v>
      </c>
      <c r="B242" s="106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7">
        <v>9</v>
      </c>
      <c r="B243" s="106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7">
        <v>10</v>
      </c>
      <c r="B244" s="106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7">
        <v>11</v>
      </c>
      <c r="B245" s="106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7">
        <v>12</v>
      </c>
      <c r="B246" s="106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7">
        <v>13</v>
      </c>
      <c r="B247" s="106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7">
        <v>14</v>
      </c>
      <c r="B248" s="106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7">
        <v>15</v>
      </c>
      <c r="B249" s="106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7">
        <v>16</v>
      </c>
      <c r="B250" s="106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7">
        <v>17</v>
      </c>
      <c r="B251" s="106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7">
        <v>18</v>
      </c>
      <c r="B252" s="106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7">
        <v>19</v>
      </c>
      <c r="B253" s="106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7">
        <v>20</v>
      </c>
      <c r="B254" s="106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7">
        <v>21</v>
      </c>
      <c r="B255" s="106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7">
        <v>22</v>
      </c>
      <c r="B256" s="106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7">
        <v>23</v>
      </c>
      <c r="B257" s="106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7">
        <v>24</v>
      </c>
      <c r="B258" s="106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7">
        <v>25</v>
      </c>
      <c r="B259" s="106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7">
        <v>26</v>
      </c>
      <c r="B260" s="106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7">
        <v>27</v>
      </c>
      <c r="B261" s="106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7">
        <v>28</v>
      </c>
      <c r="B262" s="106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7">
        <v>29</v>
      </c>
      <c r="B263" s="106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7">
        <v>30</v>
      </c>
      <c r="B264" s="106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503</v>
      </c>
      <c r="Z267" s="394"/>
      <c r="AA267" s="394"/>
      <c r="AB267" s="394"/>
      <c r="AC267" s="155" t="s">
        <v>485</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7">
        <v>1</v>
      </c>
      <c r="B268" s="106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7">
        <v>2</v>
      </c>
      <c r="B269" s="106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7">
        <v>3</v>
      </c>
      <c r="B270" s="106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7">
        <v>4</v>
      </c>
      <c r="B271" s="106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7">
        <v>5</v>
      </c>
      <c r="B272" s="106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7">
        <v>6</v>
      </c>
      <c r="B273" s="106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7">
        <v>7</v>
      </c>
      <c r="B274" s="106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7">
        <v>8</v>
      </c>
      <c r="B275" s="106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7">
        <v>9</v>
      </c>
      <c r="B276" s="106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7">
        <v>10</v>
      </c>
      <c r="B277" s="106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7">
        <v>11</v>
      </c>
      <c r="B278" s="106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7">
        <v>12</v>
      </c>
      <c r="B279" s="106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7">
        <v>13</v>
      </c>
      <c r="B280" s="106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7">
        <v>14</v>
      </c>
      <c r="B281" s="106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7">
        <v>15</v>
      </c>
      <c r="B282" s="106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7">
        <v>16</v>
      </c>
      <c r="B283" s="106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7">
        <v>17</v>
      </c>
      <c r="B284" s="106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7">
        <v>18</v>
      </c>
      <c r="B285" s="106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7">
        <v>19</v>
      </c>
      <c r="B286" s="106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7">
        <v>20</v>
      </c>
      <c r="B287" s="106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7">
        <v>21</v>
      </c>
      <c r="B288" s="106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7">
        <v>22</v>
      </c>
      <c r="B289" s="106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7">
        <v>23</v>
      </c>
      <c r="B290" s="106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7">
        <v>24</v>
      </c>
      <c r="B291" s="106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7">
        <v>25</v>
      </c>
      <c r="B292" s="106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7">
        <v>26</v>
      </c>
      <c r="B293" s="106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7">
        <v>27</v>
      </c>
      <c r="B294" s="106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7">
        <v>28</v>
      </c>
      <c r="B295" s="106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7">
        <v>29</v>
      </c>
      <c r="B296" s="106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7">
        <v>30</v>
      </c>
      <c r="B297" s="106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503</v>
      </c>
      <c r="Z300" s="394"/>
      <c r="AA300" s="394"/>
      <c r="AB300" s="394"/>
      <c r="AC300" s="155" t="s">
        <v>485</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7">
        <v>1</v>
      </c>
      <c r="B301" s="106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7">
        <v>2</v>
      </c>
      <c r="B302" s="106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7">
        <v>3</v>
      </c>
      <c r="B303" s="106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7">
        <v>4</v>
      </c>
      <c r="B304" s="106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7">
        <v>5</v>
      </c>
      <c r="B305" s="106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7">
        <v>6</v>
      </c>
      <c r="B306" s="106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7">
        <v>7</v>
      </c>
      <c r="B307" s="106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7">
        <v>8</v>
      </c>
      <c r="B308" s="106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7">
        <v>9</v>
      </c>
      <c r="B309" s="106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7">
        <v>10</v>
      </c>
      <c r="B310" s="106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7">
        <v>11</v>
      </c>
      <c r="B311" s="106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7">
        <v>12</v>
      </c>
      <c r="B312" s="106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7">
        <v>13</v>
      </c>
      <c r="B313" s="106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7">
        <v>14</v>
      </c>
      <c r="B314" s="106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7">
        <v>15</v>
      </c>
      <c r="B315" s="106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7">
        <v>16</v>
      </c>
      <c r="B316" s="106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7">
        <v>17</v>
      </c>
      <c r="B317" s="106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7">
        <v>18</v>
      </c>
      <c r="B318" s="106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7">
        <v>19</v>
      </c>
      <c r="B319" s="106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7">
        <v>20</v>
      </c>
      <c r="B320" s="106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7">
        <v>21</v>
      </c>
      <c r="B321" s="106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7">
        <v>22</v>
      </c>
      <c r="B322" s="106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7">
        <v>23</v>
      </c>
      <c r="B323" s="106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7">
        <v>24</v>
      </c>
      <c r="B324" s="106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7">
        <v>25</v>
      </c>
      <c r="B325" s="106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7">
        <v>26</v>
      </c>
      <c r="B326" s="106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7">
        <v>27</v>
      </c>
      <c r="B327" s="106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7">
        <v>28</v>
      </c>
      <c r="B328" s="106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7">
        <v>29</v>
      </c>
      <c r="B329" s="106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7">
        <v>30</v>
      </c>
      <c r="B330" s="106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503</v>
      </c>
      <c r="Z333" s="394"/>
      <c r="AA333" s="394"/>
      <c r="AB333" s="394"/>
      <c r="AC333" s="155" t="s">
        <v>485</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7">
        <v>1</v>
      </c>
      <c r="B334" s="106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7">
        <v>2</v>
      </c>
      <c r="B335" s="106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7">
        <v>3</v>
      </c>
      <c r="B336" s="106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7">
        <v>4</v>
      </c>
      <c r="B337" s="106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7">
        <v>5</v>
      </c>
      <c r="B338" s="106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7">
        <v>6</v>
      </c>
      <c r="B339" s="106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7">
        <v>7</v>
      </c>
      <c r="B340" s="106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7">
        <v>8</v>
      </c>
      <c r="B341" s="106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7">
        <v>9</v>
      </c>
      <c r="B342" s="106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7">
        <v>10</v>
      </c>
      <c r="B343" s="106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7">
        <v>11</v>
      </c>
      <c r="B344" s="106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7">
        <v>12</v>
      </c>
      <c r="B345" s="106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7">
        <v>13</v>
      </c>
      <c r="B346" s="106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7">
        <v>14</v>
      </c>
      <c r="B347" s="106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7">
        <v>15</v>
      </c>
      <c r="B348" s="106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7">
        <v>16</v>
      </c>
      <c r="B349" s="106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7">
        <v>17</v>
      </c>
      <c r="B350" s="106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7">
        <v>18</v>
      </c>
      <c r="B351" s="106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7">
        <v>19</v>
      </c>
      <c r="B352" s="106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7">
        <v>20</v>
      </c>
      <c r="B353" s="106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7">
        <v>21</v>
      </c>
      <c r="B354" s="106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7">
        <v>22</v>
      </c>
      <c r="B355" s="106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7">
        <v>23</v>
      </c>
      <c r="B356" s="106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7">
        <v>24</v>
      </c>
      <c r="B357" s="106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7">
        <v>25</v>
      </c>
      <c r="B358" s="106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7">
        <v>26</v>
      </c>
      <c r="B359" s="106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7">
        <v>27</v>
      </c>
      <c r="B360" s="106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7">
        <v>28</v>
      </c>
      <c r="B361" s="106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7">
        <v>29</v>
      </c>
      <c r="B362" s="106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7">
        <v>30</v>
      </c>
      <c r="B363" s="106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503</v>
      </c>
      <c r="Z366" s="394"/>
      <c r="AA366" s="394"/>
      <c r="AB366" s="394"/>
      <c r="AC366" s="155" t="s">
        <v>485</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7">
        <v>1</v>
      </c>
      <c r="B367" s="106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7">
        <v>2</v>
      </c>
      <c r="B368" s="106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7">
        <v>3</v>
      </c>
      <c r="B369" s="106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7">
        <v>4</v>
      </c>
      <c r="B370" s="106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7">
        <v>5</v>
      </c>
      <c r="B371" s="106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7">
        <v>6</v>
      </c>
      <c r="B372" s="106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7">
        <v>7</v>
      </c>
      <c r="B373" s="106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7">
        <v>8</v>
      </c>
      <c r="B374" s="106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7">
        <v>9</v>
      </c>
      <c r="B375" s="106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7">
        <v>10</v>
      </c>
      <c r="B376" s="106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7">
        <v>11</v>
      </c>
      <c r="B377" s="106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7">
        <v>12</v>
      </c>
      <c r="B378" s="106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7">
        <v>13</v>
      </c>
      <c r="B379" s="106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7">
        <v>14</v>
      </c>
      <c r="B380" s="106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7">
        <v>15</v>
      </c>
      <c r="B381" s="106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7">
        <v>16</v>
      </c>
      <c r="B382" s="106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7">
        <v>17</v>
      </c>
      <c r="B383" s="106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7">
        <v>18</v>
      </c>
      <c r="B384" s="106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7">
        <v>19</v>
      </c>
      <c r="B385" s="106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7">
        <v>20</v>
      </c>
      <c r="B386" s="106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7">
        <v>21</v>
      </c>
      <c r="B387" s="106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7">
        <v>22</v>
      </c>
      <c r="B388" s="106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7">
        <v>23</v>
      </c>
      <c r="B389" s="106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7">
        <v>24</v>
      </c>
      <c r="B390" s="106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7">
        <v>25</v>
      </c>
      <c r="B391" s="106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7">
        <v>26</v>
      </c>
      <c r="B392" s="106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7">
        <v>27</v>
      </c>
      <c r="B393" s="106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7">
        <v>28</v>
      </c>
      <c r="B394" s="106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7">
        <v>29</v>
      </c>
      <c r="B395" s="106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7">
        <v>30</v>
      </c>
      <c r="B396" s="106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503</v>
      </c>
      <c r="Z399" s="394"/>
      <c r="AA399" s="394"/>
      <c r="AB399" s="394"/>
      <c r="AC399" s="155" t="s">
        <v>485</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7">
        <v>1</v>
      </c>
      <c r="B400" s="106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7">
        <v>2</v>
      </c>
      <c r="B401" s="106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7">
        <v>3</v>
      </c>
      <c r="B402" s="106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7">
        <v>4</v>
      </c>
      <c r="B403" s="106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7">
        <v>5</v>
      </c>
      <c r="B404" s="106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7">
        <v>6</v>
      </c>
      <c r="B405" s="106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7">
        <v>7</v>
      </c>
      <c r="B406" s="106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7">
        <v>8</v>
      </c>
      <c r="B407" s="106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7">
        <v>9</v>
      </c>
      <c r="B408" s="106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7">
        <v>10</v>
      </c>
      <c r="B409" s="106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7">
        <v>11</v>
      </c>
      <c r="B410" s="106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7">
        <v>12</v>
      </c>
      <c r="B411" s="106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7">
        <v>13</v>
      </c>
      <c r="B412" s="106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7">
        <v>14</v>
      </c>
      <c r="B413" s="106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7">
        <v>15</v>
      </c>
      <c r="B414" s="106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7">
        <v>16</v>
      </c>
      <c r="B415" s="106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7">
        <v>17</v>
      </c>
      <c r="B416" s="106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7">
        <v>18</v>
      </c>
      <c r="B417" s="106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7">
        <v>19</v>
      </c>
      <c r="B418" s="106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7">
        <v>20</v>
      </c>
      <c r="B419" s="106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7">
        <v>21</v>
      </c>
      <c r="B420" s="106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7">
        <v>22</v>
      </c>
      <c r="B421" s="106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7">
        <v>23</v>
      </c>
      <c r="B422" s="106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7">
        <v>24</v>
      </c>
      <c r="B423" s="106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7">
        <v>25</v>
      </c>
      <c r="B424" s="106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7">
        <v>26</v>
      </c>
      <c r="B425" s="106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7">
        <v>27</v>
      </c>
      <c r="B426" s="106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7">
        <v>28</v>
      </c>
      <c r="B427" s="106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7">
        <v>29</v>
      </c>
      <c r="B428" s="106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7">
        <v>30</v>
      </c>
      <c r="B429" s="106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503</v>
      </c>
      <c r="Z432" s="394"/>
      <c r="AA432" s="394"/>
      <c r="AB432" s="394"/>
      <c r="AC432" s="155" t="s">
        <v>485</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7">
        <v>1</v>
      </c>
      <c r="B433" s="106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7">
        <v>2</v>
      </c>
      <c r="B434" s="106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7">
        <v>3</v>
      </c>
      <c r="B435" s="106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7">
        <v>4</v>
      </c>
      <c r="B436" s="106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7">
        <v>5</v>
      </c>
      <c r="B437" s="106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7">
        <v>6</v>
      </c>
      <c r="B438" s="106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7">
        <v>7</v>
      </c>
      <c r="B439" s="106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7">
        <v>8</v>
      </c>
      <c r="B440" s="106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7">
        <v>9</v>
      </c>
      <c r="B441" s="106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7">
        <v>10</v>
      </c>
      <c r="B442" s="106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7">
        <v>11</v>
      </c>
      <c r="B443" s="106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7">
        <v>12</v>
      </c>
      <c r="B444" s="106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7">
        <v>13</v>
      </c>
      <c r="B445" s="106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7">
        <v>14</v>
      </c>
      <c r="B446" s="106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7">
        <v>15</v>
      </c>
      <c r="B447" s="106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7">
        <v>16</v>
      </c>
      <c r="B448" s="106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7">
        <v>17</v>
      </c>
      <c r="B449" s="106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7">
        <v>18</v>
      </c>
      <c r="B450" s="106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7">
        <v>19</v>
      </c>
      <c r="B451" s="106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7">
        <v>20</v>
      </c>
      <c r="B452" s="106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7">
        <v>21</v>
      </c>
      <c r="B453" s="106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7">
        <v>22</v>
      </c>
      <c r="B454" s="106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7">
        <v>23</v>
      </c>
      <c r="B455" s="106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7">
        <v>24</v>
      </c>
      <c r="B456" s="106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7">
        <v>25</v>
      </c>
      <c r="B457" s="106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7">
        <v>26</v>
      </c>
      <c r="B458" s="106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7">
        <v>27</v>
      </c>
      <c r="B459" s="106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7">
        <v>28</v>
      </c>
      <c r="B460" s="106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7">
        <v>29</v>
      </c>
      <c r="B461" s="106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7">
        <v>30</v>
      </c>
      <c r="B462" s="106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503</v>
      </c>
      <c r="Z465" s="394"/>
      <c r="AA465" s="394"/>
      <c r="AB465" s="394"/>
      <c r="AC465" s="155" t="s">
        <v>485</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7">
        <v>1</v>
      </c>
      <c r="B466" s="106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7">
        <v>2</v>
      </c>
      <c r="B467" s="106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7">
        <v>3</v>
      </c>
      <c r="B468" s="106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7">
        <v>4</v>
      </c>
      <c r="B469" s="106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7">
        <v>5</v>
      </c>
      <c r="B470" s="106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7">
        <v>6</v>
      </c>
      <c r="B471" s="106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7">
        <v>7</v>
      </c>
      <c r="B472" s="106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7">
        <v>8</v>
      </c>
      <c r="B473" s="106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7">
        <v>9</v>
      </c>
      <c r="B474" s="106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7">
        <v>10</v>
      </c>
      <c r="B475" s="106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7">
        <v>11</v>
      </c>
      <c r="B476" s="106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7">
        <v>12</v>
      </c>
      <c r="B477" s="106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7">
        <v>13</v>
      </c>
      <c r="B478" s="106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7">
        <v>14</v>
      </c>
      <c r="B479" s="106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7">
        <v>15</v>
      </c>
      <c r="B480" s="106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7">
        <v>16</v>
      </c>
      <c r="B481" s="106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7">
        <v>17</v>
      </c>
      <c r="B482" s="106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7">
        <v>18</v>
      </c>
      <c r="B483" s="106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7">
        <v>19</v>
      </c>
      <c r="B484" s="106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7">
        <v>20</v>
      </c>
      <c r="B485" s="106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7">
        <v>21</v>
      </c>
      <c r="B486" s="106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7">
        <v>22</v>
      </c>
      <c r="B487" s="106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7">
        <v>23</v>
      </c>
      <c r="B488" s="106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7">
        <v>24</v>
      </c>
      <c r="B489" s="106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7">
        <v>25</v>
      </c>
      <c r="B490" s="106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7">
        <v>26</v>
      </c>
      <c r="B491" s="106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7">
        <v>27</v>
      </c>
      <c r="B492" s="106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7">
        <v>28</v>
      </c>
      <c r="B493" s="106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7">
        <v>29</v>
      </c>
      <c r="B494" s="106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7">
        <v>30</v>
      </c>
      <c r="B495" s="106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503</v>
      </c>
      <c r="Z498" s="394"/>
      <c r="AA498" s="394"/>
      <c r="AB498" s="394"/>
      <c r="AC498" s="155" t="s">
        <v>485</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7">
        <v>1</v>
      </c>
      <c r="B499" s="106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7">
        <v>2</v>
      </c>
      <c r="B500" s="106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7">
        <v>3</v>
      </c>
      <c r="B501" s="106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7">
        <v>4</v>
      </c>
      <c r="B502" s="106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7">
        <v>5</v>
      </c>
      <c r="B503" s="106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7">
        <v>6</v>
      </c>
      <c r="B504" s="106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7">
        <v>7</v>
      </c>
      <c r="B505" s="106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7">
        <v>8</v>
      </c>
      <c r="B506" s="106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7">
        <v>9</v>
      </c>
      <c r="B507" s="106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7">
        <v>10</v>
      </c>
      <c r="B508" s="106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7">
        <v>11</v>
      </c>
      <c r="B509" s="106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7">
        <v>12</v>
      </c>
      <c r="B510" s="106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7">
        <v>13</v>
      </c>
      <c r="B511" s="106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7">
        <v>14</v>
      </c>
      <c r="B512" s="106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7">
        <v>15</v>
      </c>
      <c r="B513" s="106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7">
        <v>16</v>
      </c>
      <c r="B514" s="106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7">
        <v>17</v>
      </c>
      <c r="B515" s="106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7">
        <v>18</v>
      </c>
      <c r="B516" s="106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7">
        <v>19</v>
      </c>
      <c r="B517" s="106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7">
        <v>20</v>
      </c>
      <c r="B518" s="106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7">
        <v>21</v>
      </c>
      <c r="B519" s="106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7">
        <v>22</v>
      </c>
      <c r="B520" s="106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7">
        <v>23</v>
      </c>
      <c r="B521" s="106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7">
        <v>24</v>
      </c>
      <c r="B522" s="106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7">
        <v>25</v>
      </c>
      <c r="B523" s="106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7">
        <v>26</v>
      </c>
      <c r="B524" s="106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7">
        <v>27</v>
      </c>
      <c r="B525" s="106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7">
        <v>28</v>
      </c>
      <c r="B526" s="106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7">
        <v>29</v>
      </c>
      <c r="B527" s="106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7">
        <v>30</v>
      </c>
      <c r="B528" s="106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503</v>
      </c>
      <c r="Z531" s="394"/>
      <c r="AA531" s="394"/>
      <c r="AB531" s="394"/>
      <c r="AC531" s="155" t="s">
        <v>485</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7">
        <v>1</v>
      </c>
      <c r="B532" s="106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7">
        <v>2</v>
      </c>
      <c r="B533" s="106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7">
        <v>3</v>
      </c>
      <c r="B534" s="106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7">
        <v>4</v>
      </c>
      <c r="B535" s="106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7">
        <v>5</v>
      </c>
      <c r="B536" s="106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7">
        <v>6</v>
      </c>
      <c r="B537" s="106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7">
        <v>7</v>
      </c>
      <c r="B538" s="106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7">
        <v>8</v>
      </c>
      <c r="B539" s="106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7">
        <v>9</v>
      </c>
      <c r="B540" s="106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7">
        <v>10</v>
      </c>
      <c r="B541" s="106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7">
        <v>11</v>
      </c>
      <c r="B542" s="106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7">
        <v>12</v>
      </c>
      <c r="B543" s="106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7">
        <v>13</v>
      </c>
      <c r="B544" s="106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7">
        <v>14</v>
      </c>
      <c r="B545" s="106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7">
        <v>15</v>
      </c>
      <c r="B546" s="106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7">
        <v>16</v>
      </c>
      <c r="B547" s="106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7">
        <v>17</v>
      </c>
      <c r="B548" s="106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7">
        <v>18</v>
      </c>
      <c r="B549" s="106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7">
        <v>19</v>
      </c>
      <c r="B550" s="106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7">
        <v>20</v>
      </c>
      <c r="B551" s="106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7">
        <v>21</v>
      </c>
      <c r="B552" s="106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7">
        <v>22</v>
      </c>
      <c r="B553" s="106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7">
        <v>23</v>
      </c>
      <c r="B554" s="106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7">
        <v>24</v>
      </c>
      <c r="B555" s="106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7">
        <v>25</v>
      </c>
      <c r="B556" s="106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7">
        <v>26</v>
      </c>
      <c r="B557" s="106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7">
        <v>27</v>
      </c>
      <c r="B558" s="106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7">
        <v>28</v>
      </c>
      <c r="B559" s="106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7">
        <v>29</v>
      </c>
      <c r="B560" s="106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7">
        <v>30</v>
      </c>
      <c r="B561" s="106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503</v>
      </c>
      <c r="Z564" s="394"/>
      <c r="AA564" s="394"/>
      <c r="AB564" s="394"/>
      <c r="AC564" s="155" t="s">
        <v>485</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7">
        <v>1</v>
      </c>
      <c r="B565" s="106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7">
        <v>2</v>
      </c>
      <c r="B566" s="106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7">
        <v>3</v>
      </c>
      <c r="B567" s="106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7">
        <v>4</v>
      </c>
      <c r="B568" s="106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7">
        <v>5</v>
      </c>
      <c r="B569" s="106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7">
        <v>6</v>
      </c>
      <c r="B570" s="106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7">
        <v>7</v>
      </c>
      <c r="B571" s="106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7">
        <v>8</v>
      </c>
      <c r="B572" s="106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7">
        <v>9</v>
      </c>
      <c r="B573" s="106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7">
        <v>10</v>
      </c>
      <c r="B574" s="106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7">
        <v>11</v>
      </c>
      <c r="B575" s="106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7">
        <v>12</v>
      </c>
      <c r="B576" s="106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7">
        <v>13</v>
      </c>
      <c r="B577" s="106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7">
        <v>14</v>
      </c>
      <c r="B578" s="106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7">
        <v>15</v>
      </c>
      <c r="B579" s="106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7">
        <v>16</v>
      </c>
      <c r="B580" s="106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7">
        <v>17</v>
      </c>
      <c r="B581" s="106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7">
        <v>18</v>
      </c>
      <c r="B582" s="106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7">
        <v>19</v>
      </c>
      <c r="B583" s="106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7">
        <v>20</v>
      </c>
      <c r="B584" s="106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7">
        <v>21</v>
      </c>
      <c r="B585" s="106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7">
        <v>22</v>
      </c>
      <c r="B586" s="106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7">
        <v>23</v>
      </c>
      <c r="B587" s="106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7">
        <v>24</v>
      </c>
      <c r="B588" s="106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7">
        <v>25</v>
      </c>
      <c r="B589" s="106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7">
        <v>26</v>
      </c>
      <c r="B590" s="106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7">
        <v>27</v>
      </c>
      <c r="B591" s="106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7">
        <v>28</v>
      </c>
      <c r="B592" s="106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7">
        <v>29</v>
      </c>
      <c r="B593" s="106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7">
        <v>30</v>
      </c>
      <c r="B594" s="106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503</v>
      </c>
      <c r="Z597" s="394"/>
      <c r="AA597" s="394"/>
      <c r="AB597" s="394"/>
      <c r="AC597" s="155" t="s">
        <v>485</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7">
        <v>1</v>
      </c>
      <c r="B598" s="106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7">
        <v>2</v>
      </c>
      <c r="B599" s="106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7">
        <v>3</v>
      </c>
      <c r="B600" s="106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7">
        <v>4</v>
      </c>
      <c r="B601" s="106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7">
        <v>5</v>
      </c>
      <c r="B602" s="106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7">
        <v>6</v>
      </c>
      <c r="B603" s="106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7">
        <v>7</v>
      </c>
      <c r="B604" s="106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7">
        <v>8</v>
      </c>
      <c r="B605" s="106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7">
        <v>9</v>
      </c>
      <c r="B606" s="106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7">
        <v>10</v>
      </c>
      <c r="B607" s="106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7">
        <v>11</v>
      </c>
      <c r="B608" s="106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7">
        <v>12</v>
      </c>
      <c r="B609" s="106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7">
        <v>13</v>
      </c>
      <c r="B610" s="106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7">
        <v>14</v>
      </c>
      <c r="B611" s="106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7">
        <v>15</v>
      </c>
      <c r="B612" s="106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7">
        <v>16</v>
      </c>
      <c r="B613" s="106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7">
        <v>17</v>
      </c>
      <c r="B614" s="106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7">
        <v>18</v>
      </c>
      <c r="B615" s="106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7">
        <v>19</v>
      </c>
      <c r="B616" s="106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7">
        <v>20</v>
      </c>
      <c r="B617" s="106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7">
        <v>21</v>
      </c>
      <c r="B618" s="106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7">
        <v>22</v>
      </c>
      <c r="B619" s="106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7">
        <v>23</v>
      </c>
      <c r="B620" s="106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7">
        <v>24</v>
      </c>
      <c r="B621" s="106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7">
        <v>25</v>
      </c>
      <c r="B622" s="106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7">
        <v>26</v>
      </c>
      <c r="B623" s="106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7">
        <v>27</v>
      </c>
      <c r="B624" s="106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7">
        <v>28</v>
      </c>
      <c r="B625" s="106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7">
        <v>29</v>
      </c>
      <c r="B626" s="106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7">
        <v>30</v>
      </c>
      <c r="B627" s="106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503</v>
      </c>
      <c r="Z630" s="394"/>
      <c r="AA630" s="394"/>
      <c r="AB630" s="394"/>
      <c r="AC630" s="155" t="s">
        <v>485</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7">
        <v>1</v>
      </c>
      <c r="B631" s="106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7">
        <v>2</v>
      </c>
      <c r="B632" s="106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7">
        <v>3</v>
      </c>
      <c r="B633" s="106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7">
        <v>4</v>
      </c>
      <c r="B634" s="106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7">
        <v>5</v>
      </c>
      <c r="B635" s="106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7">
        <v>6</v>
      </c>
      <c r="B636" s="106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7">
        <v>7</v>
      </c>
      <c r="B637" s="106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7">
        <v>8</v>
      </c>
      <c r="B638" s="106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7">
        <v>9</v>
      </c>
      <c r="B639" s="106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7">
        <v>10</v>
      </c>
      <c r="B640" s="106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7">
        <v>11</v>
      </c>
      <c r="B641" s="106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7">
        <v>12</v>
      </c>
      <c r="B642" s="106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7">
        <v>13</v>
      </c>
      <c r="B643" s="106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7">
        <v>14</v>
      </c>
      <c r="B644" s="106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7">
        <v>15</v>
      </c>
      <c r="B645" s="106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7">
        <v>16</v>
      </c>
      <c r="B646" s="106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7">
        <v>17</v>
      </c>
      <c r="B647" s="106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7">
        <v>18</v>
      </c>
      <c r="B648" s="106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7">
        <v>19</v>
      </c>
      <c r="B649" s="106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7">
        <v>20</v>
      </c>
      <c r="B650" s="106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7">
        <v>21</v>
      </c>
      <c r="B651" s="106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7">
        <v>22</v>
      </c>
      <c r="B652" s="106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7">
        <v>23</v>
      </c>
      <c r="B653" s="106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7">
        <v>24</v>
      </c>
      <c r="B654" s="106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7">
        <v>25</v>
      </c>
      <c r="B655" s="106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7">
        <v>26</v>
      </c>
      <c r="B656" s="106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7">
        <v>27</v>
      </c>
      <c r="B657" s="106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7">
        <v>28</v>
      </c>
      <c r="B658" s="106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7">
        <v>29</v>
      </c>
      <c r="B659" s="106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7">
        <v>30</v>
      </c>
      <c r="B660" s="106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503</v>
      </c>
      <c r="Z663" s="394"/>
      <c r="AA663" s="394"/>
      <c r="AB663" s="394"/>
      <c r="AC663" s="155" t="s">
        <v>485</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7">
        <v>1</v>
      </c>
      <c r="B664" s="106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7">
        <v>2</v>
      </c>
      <c r="B665" s="106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7">
        <v>3</v>
      </c>
      <c r="B666" s="106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7">
        <v>4</v>
      </c>
      <c r="B667" s="106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7">
        <v>5</v>
      </c>
      <c r="B668" s="106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7">
        <v>6</v>
      </c>
      <c r="B669" s="106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7">
        <v>7</v>
      </c>
      <c r="B670" s="106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7">
        <v>8</v>
      </c>
      <c r="B671" s="106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7">
        <v>9</v>
      </c>
      <c r="B672" s="106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7">
        <v>10</v>
      </c>
      <c r="B673" s="106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7">
        <v>11</v>
      </c>
      <c r="B674" s="106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7">
        <v>12</v>
      </c>
      <c r="B675" s="106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7">
        <v>13</v>
      </c>
      <c r="B676" s="106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7">
        <v>14</v>
      </c>
      <c r="B677" s="106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7">
        <v>15</v>
      </c>
      <c r="B678" s="106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7">
        <v>16</v>
      </c>
      <c r="B679" s="106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7">
        <v>17</v>
      </c>
      <c r="B680" s="106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7">
        <v>18</v>
      </c>
      <c r="B681" s="106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7">
        <v>19</v>
      </c>
      <c r="B682" s="106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7">
        <v>20</v>
      </c>
      <c r="B683" s="106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7">
        <v>21</v>
      </c>
      <c r="B684" s="106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7">
        <v>22</v>
      </c>
      <c r="B685" s="106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7">
        <v>23</v>
      </c>
      <c r="B686" s="106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7">
        <v>24</v>
      </c>
      <c r="B687" s="106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7">
        <v>25</v>
      </c>
      <c r="B688" s="106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7">
        <v>26</v>
      </c>
      <c r="B689" s="106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7">
        <v>27</v>
      </c>
      <c r="B690" s="106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7">
        <v>28</v>
      </c>
      <c r="B691" s="106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7">
        <v>29</v>
      </c>
      <c r="B692" s="106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7">
        <v>30</v>
      </c>
      <c r="B693" s="106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503</v>
      </c>
      <c r="Z696" s="394"/>
      <c r="AA696" s="394"/>
      <c r="AB696" s="394"/>
      <c r="AC696" s="155" t="s">
        <v>485</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7">
        <v>1</v>
      </c>
      <c r="B697" s="106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7">
        <v>2</v>
      </c>
      <c r="B698" s="106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7">
        <v>3</v>
      </c>
      <c r="B699" s="106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7">
        <v>4</v>
      </c>
      <c r="B700" s="106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7">
        <v>5</v>
      </c>
      <c r="B701" s="106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7">
        <v>6</v>
      </c>
      <c r="B702" s="106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7">
        <v>7</v>
      </c>
      <c r="B703" s="106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7">
        <v>8</v>
      </c>
      <c r="B704" s="106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7">
        <v>9</v>
      </c>
      <c r="B705" s="106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7">
        <v>10</v>
      </c>
      <c r="B706" s="106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7">
        <v>11</v>
      </c>
      <c r="B707" s="106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7">
        <v>12</v>
      </c>
      <c r="B708" s="106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7">
        <v>13</v>
      </c>
      <c r="B709" s="106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7">
        <v>14</v>
      </c>
      <c r="B710" s="106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7">
        <v>15</v>
      </c>
      <c r="B711" s="106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7">
        <v>16</v>
      </c>
      <c r="B712" s="106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7">
        <v>17</v>
      </c>
      <c r="B713" s="106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7">
        <v>18</v>
      </c>
      <c r="B714" s="106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7">
        <v>19</v>
      </c>
      <c r="B715" s="106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7">
        <v>20</v>
      </c>
      <c r="B716" s="106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7">
        <v>21</v>
      </c>
      <c r="B717" s="106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7">
        <v>22</v>
      </c>
      <c r="B718" s="106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7">
        <v>23</v>
      </c>
      <c r="B719" s="106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7">
        <v>24</v>
      </c>
      <c r="B720" s="106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7">
        <v>25</v>
      </c>
      <c r="B721" s="106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7">
        <v>26</v>
      </c>
      <c r="B722" s="106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7">
        <v>27</v>
      </c>
      <c r="B723" s="106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7">
        <v>28</v>
      </c>
      <c r="B724" s="106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7">
        <v>29</v>
      </c>
      <c r="B725" s="106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7">
        <v>30</v>
      </c>
      <c r="B726" s="106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503</v>
      </c>
      <c r="Z729" s="394"/>
      <c r="AA729" s="394"/>
      <c r="AB729" s="394"/>
      <c r="AC729" s="155" t="s">
        <v>485</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7">
        <v>1</v>
      </c>
      <c r="B730" s="106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7">
        <v>2</v>
      </c>
      <c r="B731" s="106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7">
        <v>3</v>
      </c>
      <c r="B732" s="106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7">
        <v>4</v>
      </c>
      <c r="B733" s="106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7">
        <v>5</v>
      </c>
      <c r="B734" s="106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7">
        <v>6</v>
      </c>
      <c r="B735" s="106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7">
        <v>7</v>
      </c>
      <c r="B736" s="106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7">
        <v>8</v>
      </c>
      <c r="B737" s="106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7">
        <v>9</v>
      </c>
      <c r="B738" s="106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7">
        <v>10</v>
      </c>
      <c r="B739" s="106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7">
        <v>11</v>
      </c>
      <c r="B740" s="106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7">
        <v>12</v>
      </c>
      <c r="B741" s="106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7">
        <v>13</v>
      </c>
      <c r="B742" s="106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7">
        <v>14</v>
      </c>
      <c r="B743" s="106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7">
        <v>15</v>
      </c>
      <c r="B744" s="106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7">
        <v>16</v>
      </c>
      <c r="B745" s="106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7">
        <v>17</v>
      </c>
      <c r="B746" s="106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7">
        <v>18</v>
      </c>
      <c r="B747" s="106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7">
        <v>19</v>
      </c>
      <c r="B748" s="106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7">
        <v>20</v>
      </c>
      <c r="B749" s="106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7">
        <v>21</v>
      </c>
      <c r="B750" s="106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7">
        <v>22</v>
      </c>
      <c r="B751" s="106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7">
        <v>23</v>
      </c>
      <c r="B752" s="106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7">
        <v>24</v>
      </c>
      <c r="B753" s="106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7">
        <v>25</v>
      </c>
      <c r="B754" s="106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7">
        <v>26</v>
      </c>
      <c r="B755" s="106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7">
        <v>27</v>
      </c>
      <c r="B756" s="106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7">
        <v>28</v>
      </c>
      <c r="B757" s="106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7">
        <v>29</v>
      </c>
      <c r="B758" s="106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7">
        <v>30</v>
      </c>
      <c r="B759" s="106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503</v>
      </c>
      <c r="Z762" s="394"/>
      <c r="AA762" s="394"/>
      <c r="AB762" s="394"/>
      <c r="AC762" s="155" t="s">
        <v>485</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7">
        <v>1</v>
      </c>
      <c r="B763" s="106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7">
        <v>2</v>
      </c>
      <c r="B764" s="106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7">
        <v>3</v>
      </c>
      <c r="B765" s="106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7">
        <v>4</v>
      </c>
      <c r="B766" s="106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7">
        <v>5</v>
      </c>
      <c r="B767" s="106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7">
        <v>6</v>
      </c>
      <c r="B768" s="106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7">
        <v>7</v>
      </c>
      <c r="B769" s="106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7">
        <v>8</v>
      </c>
      <c r="B770" s="106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7">
        <v>9</v>
      </c>
      <c r="B771" s="106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7">
        <v>10</v>
      </c>
      <c r="B772" s="106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7">
        <v>11</v>
      </c>
      <c r="B773" s="106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7">
        <v>12</v>
      </c>
      <c r="B774" s="106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7">
        <v>13</v>
      </c>
      <c r="B775" s="106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7">
        <v>14</v>
      </c>
      <c r="B776" s="106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7">
        <v>15</v>
      </c>
      <c r="B777" s="106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7">
        <v>16</v>
      </c>
      <c r="B778" s="106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7">
        <v>17</v>
      </c>
      <c r="B779" s="106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7">
        <v>18</v>
      </c>
      <c r="B780" s="106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7">
        <v>19</v>
      </c>
      <c r="B781" s="106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7">
        <v>20</v>
      </c>
      <c r="B782" s="106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7">
        <v>21</v>
      </c>
      <c r="B783" s="106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7">
        <v>22</v>
      </c>
      <c r="B784" s="106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7">
        <v>23</v>
      </c>
      <c r="B785" s="106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7">
        <v>24</v>
      </c>
      <c r="B786" s="106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7">
        <v>25</v>
      </c>
      <c r="B787" s="106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7">
        <v>26</v>
      </c>
      <c r="B788" s="106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7">
        <v>27</v>
      </c>
      <c r="B789" s="106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7">
        <v>28</v>
      </c>
      <c r="B790" s="106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7">
        <v>29</v>
      </c>
      <c r="B791" s="106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7">
        <v>30</v>
      </c>
      <c r="B792" s="106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503</v>
      </c>
      <c r="Z795" s="394"/>
      <c r="AA795" s="394"/>
      <c r="AB795" s="394"/>
      <c r="AC795" s="155" t="s">
        <v>485</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7">
        <v>1</v>
      </c>
      <c r="B796" s="106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7">
        <v>2</v>
      </c>
      <c r="B797" s="106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7">
        <v>3</v>
      </c>
      <c r="B798" s="106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7">
        <v>4</v>
      </c>
      <c r="B799" s="106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7">
        <v>5</v>
      </c>
      <c r="B800" s="106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7">
        <v>6</v>
      </c>
      <c r="B801" s="106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7">
        <v>7</v>
      </c>
      <c r="B802" s="106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7">
        <v>8</v>
      </c>
      <c r="B803" s="106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7">
        <v>9</v>
      </c>
      <c r="B804" s="106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7">
        <v>10</v>
      </c>
      <c r="B805" s="106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7">
        <v>11</v>
      </c>
      <c r="B806" s="106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7">
        <v>12</v>
      </c>
      <c r="B807" s="106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7">
        <v>13</v>
      </c>
      <c r="B808" s="106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7">
        <v>14</v>
      </c>
      <c r="B809" s="106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7">
        <v>15</v>
      </c>
      <c r="B810" s="106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7">
        <v>16</v>
      </c>
      <c r="B811" s="106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7">
        <v>17</v>
      </c>
      <c r="B812" s="106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7">
        <v>18</v>
      </c>
      <c r="B813" s="106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7">
        <v>19</v>
      </c>
      <c r="B814" s="106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7">
        <v>20</v>
      </c>
      <c r="B815" s="106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7">
        <v>21</v>
      </c>
      <c r="B816" s="106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7">
        <v>22</v>
      </c>
      <c r="B817" s="106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7">
        <v>23</v>
      </c>
      <c r="B818" s="106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7">
        <v>24</v>
      </c>
      <c r="B819" s="106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7">
        <v>25</v>
      </c>
      <c r="B820" s="106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7">
        <v>26</v>
      </c>
      <c r="B821" s="106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7">
        <v>27</v>
      </c>
      <c r="B822" s="106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7">
        <v>28</v>
      </c>
      <c r="B823" s="106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7">
        <v>29</v>
      </c>
      <c r="B824" s="106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7">
        <v>30</v>
      </c>
      <c r="B825" s="106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503</v>
      </c>
      <c r="Z828" s="394"/>
      <c r="AA828" s="394"/>
      <c r="AB828" s="394"/>
      <c r="AC828" s="155" t="s">
        <v>485</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7">
        <v>1</v>
      </c>
      <c r="B829" s="106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7">
        <v>2</v>
      </c>
      <c r="B830" s="106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7">
        <v>3</v>
      </c>
      <c r="B831" s="106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7">
        <v>4</v>
      </c>
      <c r="B832" s="106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7">
        <v>5</v>
      </c>
      <c r="B833" s="106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7">
        <v>6</v>
      </c>
      <c r="B834" s="106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7">
        <v>7</v>
      </c>
      <c r="B835" s="106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7">
        <v>8</v>
      </c>
      <c r="B836" s="106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7">
        <v>9</v>
      </c>
      <c r="B837" s="106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7">
        <v>10</v>
      </c>
      <c r="B838" s="106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7">
        <v>11</v>
      </c>
      <c r="B839" s="106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7">
        <v>12</v>
      </c>
      <c r="B840" s="106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7">
        <v>13</v>
      </c>
      <c r="B841" s="106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7">
        <v>14</v>
      </c>
      <c r="B842" s="106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7">
        <v>15</v>
      </c>
      <c r="B843" s="106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7">
        <v>16</v>
      </c>
      <c r="B844" s="106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7">
        <v>17</v>
      </c>
      <c r="B845" s="106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7">
        <v>18</v>
      </c>
      <c r="B846" s="106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7">
        <v>19</v>
      </c>
      <c r="B847" s="106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7">
        <v>20</v>
      </c>
      <c r="B848" s="106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7">
        <v>21</v>
      </c>
      <c r="B849" s="106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7">
        <v>22</v>
      </c>
      <c r="B850" s="106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7">
        <v>23</v>
      </c>
      <c r="B851" s="106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7">
        <v>24</v>
      </c>
      <c r="B852" s="106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7">
        <v>25</v>
      </c>
      <c r="B853" s="106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7">
        <v>26</v>
      </c>
      <c r="B854" s="106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7">
        <v>27</v>
      </c>
      <c r="B855" s="106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7">
        <v>28</v>
      </c>
      <c r="B856" s="106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7">
        <v>29</v>
      </c>
      <c r="B857" s="106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7">
        <v>30</v>
      </c>
      <c r="B858" s="106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503</v>
      </c>
      <c r="Z861" s="394"/>
      <c r="AA861" s="394"/>
      <c r="AB861" s="394"/>
      <c r="AC861" s="155" t="s">
        <v>485</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7">
        <v>1</v>
      </c>
      <c r="B862" s="106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7">
        <v>2</v>
      </c>
      <c r="B863" s="106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7">
        <v>3</v>
      </c>
      <c r="B864" s="106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7">
        <v>4</v>
      </c>
      <c r="B865" s="106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7">
        <v>5</v>
      </c>
      <c r="B866" s="106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7">
        <v>6</v>
      </c>
      <c r="B867" s="106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7">
        <v>7</v>
      </c>
      <c r="B868" s="106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7">
        <v>8</v>
      </c>
      <c r="B869" s="106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7">
        <v>9</v>
      </c>
      <c r="B870" s="106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7">
        <v>10</v>
      </c>
      <c r="B871" s="106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7">
        <v>11</v>
      </c>
      <c r="B872" s="106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7">
        <v>12</v>
      </c>
      <c r="B873" s="106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7">
        <v>13</v>
      </c>
      <c r="B874" s="106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7">
        <v>14</v>
      </c>
      <c r="B875" s="106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7">
        <v>15</v>
      </c>
      <c r="B876" s="106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7">
        <v>16</v>
      </c>
      <c r="B877" s="106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7">
        <v>17</v>
      </c>
      <c r="B878" s="106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7">
        <v>18</v>
      </c>
      <c r="B879" s="106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7">
        <v>19</v>
      </c>
      <c r="B880" s="106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7">
        <v>20</v>
      </c>
      <c r="B881" s="106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7">
        <v>21</v>
      </c>
      <c r="B882" s="106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7">
        <v>22</v>
      </c>
      <c r="B883" s="106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7">
        <v>23</v>
      </c>
      <c r="B884" s="106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7">
        <v>24</v>
      </c>
      <c r="B885" s="106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7">
        <v>25</v>
      </c>
      <c r="B886" s="106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7">
        <v>26</v>
      </c>
      <c r="B887" s="106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7">
        <v>27</v>
      </c>
      <c r="B888" s="106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7">
        <v>28</v>
      </c>
      <c r="B889" s="106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7">
        <v>29</v>
      </c>
      <c r="B890" s="106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7">
        <v>30</v>
      </c>
      <c r="B891" s="106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503</v>
      </c>
      <c r="Z894" s="394"/>
      <c r="AA894" s="394"/>
      <c r="AB894" s="394"/>
      <c r="AC894" s="155" t="s">
        <v>485</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7">
        <v>1</v>
      </c>
      <c r="B895" s="106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7">
        <v>2</v>
      </c>
      <c r="B896" s="106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7">
        <v>3</v>
      </c>
      <c r="B897" s="106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7">
        <v>4</v>
      </c>
      <c r="B898" s="106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7">
        <v>5</v>
      </c>
      <c r="B899" s="106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7">
        <v>6</v>
      </c>
      <c r="B900" s="106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7">
        <v>7</v>
      </c>
      <c r="B901" s="106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7">
        <v>8</v>
      </c>
      <c r="B902" s="106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7">
        <v>9</v>
      </c>
      <c r="B903" s="106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7">
        <v>10</v>
      </c>
      <c r="B904" s="106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7">
        <v>11</v>
      </c>
      <c r="B905" s="106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7">
        <v>12</v>
      </c>
      <c r="B906" s="106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7">
        <v>13</v>
      </c>
      <c r="B907" s="106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7">
        <v>14</v>
      </c>
      <c r="B908" s="106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7">
        <v>15</v>
      </c>
      <c r="B909" s="106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7">
        <v>16</v>
      </c>
      <c r="B910" s="106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7">
        <v>17</v>
      </c>
      <c r="B911" s="106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7">
        <v>18</v>
      </c>
      <c r="B912" s="106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7">
        <v>19</v>
      </c>
      <c r="B913" s="106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7">
        <v>20</v>
      </c>
      <c r="B914" s="106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7">
        <v>21</v>
      </c>
      <c r="B915" s="106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7">
        <v>22</v>
      </c>
      <c r="B916" s="106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7">
        <v>23</v>
      </c>
      <c r="B917" s="106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7">
        <v>24</v>
      </c>
      <c r="B918" s="106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7">
        <v>25</v>
      </c>
      <c r="B919" s="106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7">
        <v>26</v>
      </c>
      <c r="B920" s="106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7">
        <v>27</v>
      </c>
      <c r="B921" s="106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7">
        <v>28</v>
      </c>
      <c r="B922" s="106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7">
        <v>29</v>
      </c>
      <c r="B923" s="106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7">
        <v>30</v>
      </c>
      <c r="B924" s="106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503</v>
      </c>
      <c r="Z927" s="394"/>
      <c r="AA927" s="394"/>
      <c r="AB927" s="394"/>
      <c r="AC927" s="155" t="s">
        <v>485</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7">
        <v>1</v>
      </c>
      <c r="B928" s="106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7">
        <v>2</v>
      </c>
      <c r="B929" s="106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7">
        <v>3</v>
      </c>
      <c r="B930" s="106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7">
        <v>4</v>
      </c>
      <c r="B931" s="106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7">
        <v>5</v>
      </c>
      <c r="B932" s="106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7">
        <v>6</v>
      </c>
      <c r="B933" s="106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7">
        <v>7</v>
      </c>
      <c r="B934" s="106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7">
        <v>8</v>
      </c>
      <c r="B935" s="106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7">
        <v>9</v>
      </c>
      <c r="B936" s="106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7">
        <v>10</v>
      </c>
      <c r="B937" s="106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7">
        <v>11</v>
      </c>
      <c r="B938" s="106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7">
        <v>12</v>
      </c>
      <c r="B939" s="106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7">
        <v>13</v>
      </c>
      <c r="B940" s="106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7">
        <v>14</v>
      </c>
      <c r="B941" s="106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7">
        <v>15</v>
      </c>
      <c r="B942" s="106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7">
        <v>16</v>
      </c>
      <c r="B943" s="106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7">
        <v>17</v>
      </c>
      <c r="B944" s="106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7">
        <v>18</v>
      </c>
      <c r="B945" s="106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7">
        <v>19</v>
      </c>
      <c r="B946" s="106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7">
        <v>20</v>
      </c>
      <c r="B947" s="106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7">
        <v>21</v>
      </c>
      <c r="B948" s="106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7">
        <v>22</v>
      </c>
      <c r="B949" s="106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7">
        <v>23</v>
      </c>
      <c r="B950" s="106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7">
        <v>24</v>
      </c>
      <c r="B951" s="106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7">
        <v>25</v>
      </c>
      <c r="B952" s="106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7">
        <v>26</v>
      </c>
      <c r="B953" s="106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7">
        <v>27</v>
      </c>
      <c r="B954" s="106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7">
        <v>28</v>
      </c>
      <c r="B955" s="106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7">
        <v>29</v>
      </c>
      <c r="B956" s="106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7">
        <v>30</v>
      </c>
      <c r="B957" s="106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503</v>
      </c>
      <c r="Z960" s="394"/>
      <c r="AA960" s="394"/>
      <c r="AB960" s="394"/>
      <c r="AC960" s="155" t="s">
        <v>485</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7">
        <v>1</v>
      </c>
      <c r="B961" s="106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7">
        <v>2</v>
      </c>
      <c r="B962" s="106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7">
        <v>3</v>
      </c>
      <c r="B963" s="106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7">
        <v>4</v>
      </c>
      <c r="B964" s="106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7">
        <v>5</v>
      </c>
      <c r="B965" s="106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7">
        <v>6</v>
      </c>
      <c r="B966" s="106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7">
        <v>7</v>
      </c>
      <c r="B967" s="106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7">
        <v>8</v>
      </c>
      <c r="B968" s="106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7">
        <v>9</v>
      </c>
      <c r="B969" s="106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7">
        <v>10</v>
      </c>
      <c r="B970" s="106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7">
        <v>11</v>
      </c>
      <c r="B971" s="106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7">
        <v>12</v>
      </c>
      <c r="B972" s="106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7">
        <v>13</v>
      </c>
      <c r="B973" s="106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7">
        <v>14</v>
      </c>
      <c r="B974" s="106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7">
        <v>15</v>
      </c>
      <c r="B975" s="106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7">
        <v>16</v>
      </c>
      <c r="B976" s="106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7">
        <v>17</v>
      </c>
      <c r="B977" s="106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7">
        <v>18</v>
      </c>
      <c r="B978" s="106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7">
        <v>19</v>
      </c>
      <c r="B979" s="106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7">
        <v>20</v>
      </c>
      <c r="B980" s="106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7">
        <v>21</v>
      </c>
      <c r="B981" s="106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7">
        <v>22</v>
      </c>
      <c r="B982" s="106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7">
        <v>23</v>
      </c>
      <c r="B983" s="106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7">
        <v>24</v>
      </c>
      <c r="B984" s="106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7">
        <v>25</v>
      </c>
      <c r="B985" s="106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7">
        <v>26</v>
      </c>
      <c r="B986" s="106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7">
        <v>27</v>
      </c>
      <c r="B987" s="106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7">
        <v>28</v>
      </c>
      <c r="B988" s="106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7">
        <v>29</v>
      </c>
      <c r="B989" s="106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7">
        <v>30</v>
      </c>
      <c r="B990" s="106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503</v>
      </c>
      <c r="Z993" s="394"/>
      <c r="AA993" s="394"/>
      <c r="AB993" s="394"/>
      <c r="AC993" s="155" t="s">
        <v>485</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7">
        <v>1</v>
      </c>
      <c r="B994" s="106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7">
        <v>2</v>
      </c>
      <c r="B995" s="106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7">
        <v>3</v>
      </c>
      <c r="B996" s="106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7">
        <v>4</v>
      </c>
      <c r="B997" s="106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7">
        <v>5</v>
      </c>
      <c r="B998" s="106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7">
        <v>6</v>
      </c>
      <c r="B999" s="106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7">
        <v>7</v>
      </c>
      <c r="B1000" s="106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7">
        <v>8</v>
      </c>
      <c r="B1001" s="106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7">
        <v>9</v>
      </c>
      <c r="B1002" s="106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7">
        <v>10</v>
      </c>
      <c r="B1003" s="106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7">
        <v>11</v>
      </c>
      <c r="B1004" s="106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7">
        <v>12</v>
      </c>
      <c r="B1005" s="106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7">
        <v>13</v>
      </c>
      <c r="B1006" s="106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7">
        <v>14</v>
      </c>
      <c r="B1007" s="106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7">
        <v>15</v>
      </c>
      <c r="B1008" s="106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7">
        <v>16</v>
      </c>
      <c r="B1009" s="106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7">
        <v>17</v>
      </c>
      <c r="B1010" s="106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7">
        <v>18</v>
      </c>
      <c r="B1011" s="106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7">
        <v>19</v>
      </c>
      <c r="B1012" s="106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7">
        <v>20</v>
      </c>
      <c r="B1013" s="106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7">
        <v>21</v>
      </c>
      <c r="B1014" s="106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7">
        <v>22</v>
      </c>
      <c r="B1015" s="106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7">
        <v>23</v>
      </c>
      <c r="B1016" s="106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7">
        <v>24</v>
      </c>
      <c r="B1017" s="106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7">
        <v>25</v>
      </c>
      <c r="B1018" s="106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7">
        <v>26</v>
      </c>
      <c r="B1019" s="106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7">
        <v>27</v>
      </c>
      <c r="B1020" s="106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7">
        <v>28</v>
      </c>
      <c r="B1021" s="106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7">
        <v>29</v>
      </c>
      <c r="B1022" s="106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7">
        <v>30</v>
      </c>
      <c r="B1023" s="106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503</v>
      </c>
      <c r="Z1026" s="394"/>
      <c r="AA1026" s="394"/>
      <c r="AB1026" s="394"/>
      <c r="AC1026" s="155" t="s">
        <v>485</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7">
        <v>1</v>
      </c>
      <c r="B1027" s="106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7">
        <v>2</v>
      </c>
      <c r="B1028" s="106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7">
        <v>3</v>
      </c>
      <c r="B1029" s="106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7">
        <v>4</v>
      </c>
      <c r="B1030" s="106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7">
        <v>5</v>
      </c>
      <c r="B1031" s="106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7">
        <v>6</v>
      </c>
      <c r="B1032" s="106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7">
        <v>7</v>
      </c>
      <c r="B1033" s="106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7">
        <v>8</v>
      </c>
      <c r="B1034" s="106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7">
        <v>9</v>
      </c>
      <c r="B1035" s="106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7">
        <v>10</v>
      </c>
      <c r="B1036" s="106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7">
        <v>11</v>
      </c>
      <c r="B1037" s="106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7">
        <v>12</v>
      </c>
      <c r="B1038" s="106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7">
        <v>13</v>
      </c>
      <c r="B1039" s="106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7">
        <v>14</v>
      </c>
      <c r="B1040" s="106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7">
        <v>15</v>
      </c>
      <c r="B1041" s="106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7">
        <v>16</v>
      </c>
      <c r="B1042" s="106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7">
        <v>17</v>
      </c>
      <c r="B1043" s="106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7">
        <v>18</v>
      </c>
      <c r="B1044" s="106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7">
        <v>19</v>
      </c>
      <c r="B1045" s="106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7">
        <v>20</v>
      </c>
      <c r="B1046" s="106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7">
        <v>21</v>
      </c>
      <c r="B1047" s="106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7">
        <v>22</v>
      </c>
      <c r="B1048" s="106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7">
        <v>23</v>
      </c>
      <c r="B1049" s="106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7">
        <v>24</v>
      </c>
      <c r="B1050" s="106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7">
        <v>25</v>
      </c>
      <c r="B1051" s="106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7">
        <v>26</v>
      </c>
      <c r="B1052" s="106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7">
        <v>27</v>
      </c>
      <c r="B1053" s="106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7">
        <v>28</v>
      </c>
      <c r="B1054" s="106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7">
        <v>29</v>
      </c>
      <c r="B1055" s="106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7">
        <v>30</v>
      </c>
      <c r="B1056" s="106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503</v>
      </c>
      <c r="Z1059" s="394"/>
      <c r="AA1059" s="394"/>
      <c r="AB1059" s="394"/>
      <c r="AC1059" s="155" t="s">
        <v>485</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7">
        <v>1</v>
      </c>
      <c r="B1060" s="106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7">
        <v>2</v>
      </c>
      <c r="B1061" s="106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7">
        <v>3</v>
      </c>
      <c r="B1062" s="106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7">
        <v>4</v>
      </c>
      <c r="B1063" s="106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7">
        <v>5</v>
      </c>
      <c r="B1064" s="106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7">
        <v>6</v>
      </c>
      <c r="B1065" s="106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7">
        <v>7</v>
      </c>
      <c r="B1066" s="106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7">
        <v>8</v>
      </c>
      <c r="B1067" s="106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7">
        <v>9</v>
      </c>
      <c r="B1068" s="106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7">
        <v>10</v>
      </c>
      <c r="B1069" s="106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7">
        <v>11</v>
      </c>
      <c r="B1070" s="106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7">
        <v>12</v>
      </c>
      <c r="B1071" s="106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7">
        <v>13</v>
      </c>
      <c r="B1072" s="106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7">
        <v>14</v>
      </c>
      <c r="B1073" s="106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7">
        <v>15</v>
      </c>
      <c r="B1074" s="106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7">
        <v>16</v>
      </c>
      <c r="B1075" s="106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7">
        <v>17</v>
      </c>
      <c r="B1076" s="106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7">
        <v>18</v>
      </c>
      <c r="B1077" s="106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7">
        <v>19</v>
      </c>
      <c r="B1078" s="106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7">
        <v>20</v>
      </c>
      <c r="B1079" s="106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7">
        <v>21</v>
      </c>
      <c r="B1080" s="106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7">
        <v>22</v>
      </c>
      <c r="B1081" s="106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7">
        <v>23</v>
      </c>
      <c r="B1082" s="106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7">
        <v>24</v>
      </c>
      <c r="B1083" s="106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7">
        <v>25</v>
      </c>
      <c r="B1084" s="106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7">
        <v>26</v>
      </c>
      <c r="B1085" s="106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7">
        <v>27</v>
      </c>
      <c r="B1086" s="106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7">
        <v>28</v>
      </c>
      <c r="B1087" s="106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7">
        <v>29</v>
      </c>
      <c r="B1088" s="106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7">
        <v>30</v>
      </c>
      <c r="B1089" s="106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503</v>
      </c>
      <c r="Z1092" s="394"/>
      <c r="AA1092" s="394"/>
      <c r="AB1092" s="394"/>
      <c r="AC1092" s="155" t="s">
        <v>485</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7">
        <v>1</v>
      </c>
      <c r="B1093" s="106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7">
        <v>2</v>
      </c>
      <c r="B1094" s="106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7">
        <v>3</v>
      </c>
      <c r="B1095" s="106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7">
        <v>4</v>
      </c>
      <c r="B1096" s="106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7">
        <v>5</v>
      </c>
      <c r="B1097" s="106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7">
        <v>6</v>
      </c>
      <c r="B1098" s="106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7">
        <v>7</v>
      </c>
      <c r="B1099" s="106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7">
        <v>8</v>
      </c>
      <c r="B1100" s="106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7">
        <v>9</v>
      </c>
      <c r="B1101" s="106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7">
        <v>10</v>
      </c>
      <c r="B1102" s="106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7">
        <v>11</v>
      </c>
      <c r="B1103" s="106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7">
        <v>12</v>
      </c>
      <c r="B1104" s="106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7">
        <v>13</v>
      </c>
      <c r="B1105" s="106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7">
        <v>14</v>
      </c>
      <c r="B1106" s="106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7">
        <v>15</v>
      </c>
      <c r="B1107" s="106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7">
        <v>16</v>
      </c>
      <c r="B1108" s="106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7">
        <v>17</v>
      </c>
      <c r="B1109" s="106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7">
        <v>18</v>
      </c>
      <c r="B1110" s="106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7">
        <v>19</v>
      </c>
      <c r="B1111" s="106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7">
        <v>20</v>
      </c>
      <c r="B1112" s="106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7">
        <v>21</v>
      </c>
      <c r="B1113" s="106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7">
        <v>22</v>
      </c>
      <c r="B1114" s="106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7">
        <v>23</v>
      </c>
      <c r="B1115" s="106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7">
        <v>24</v>
      </c>
      <c r="B1116" s="106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7">
        <v>25</v>
      </c>
      <c r="B1117" s="106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7">
        <v>26</v>
      </c>
      <c r="B1118" s="106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7">
        <v>27</v>
      </c>
      <c r="B1119" s="106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7">
        <v>28</v>
      </c>
      <c r="B1120" s="106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7">
        <v>29</v>
      </c>
      <c r="B1121" s="106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7">
        <v>30</v>
      </c>
      <c r="B1122" s="106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503</v>
      </c>
      <c r="Z1125" s="394"/>
      <c r="AA1125" s="394"/>
      <c r="AB1125" s="394"/>
      <c r="AC1125" s="155" t="s">
        <v>485</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7">
        <v>1</v>
      </c>
      <c r="B1126" s="106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7">
        <v>2</v>
      </c>
      <c r="B1127" s="106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7">
        <v>3</v>
      </c>
      <c r="B1128" s="106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7">
        <v>4</v>
      </c>
      <c r="B1129" s="106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7">
        <v>5</v>
      </c>
      <c r="B1130" s="106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7">
        <v>6</v>
      </c>
      <c r="B1131" s="106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7">
        <v>7</v>
      </c>
      <c r="B1132" s="106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7">
        <v>8</v>
      </c>
      <c r="B1133" s="106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7">
        <v>9</v>
      </c>
      <c r="B1134" s="106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7">
        <v>10</v>
      </c>
      <c r="B1135" s="106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7">
        <v>11</v>
      </c>
      <c r="B1136" s="106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7">
        <v>12</v>
      </c>
      <c r="B1137" s="106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7">
        <v>13</v>
      </c>
      <c r="B1138" s="106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7">
        <v>14</v>
      </c>
      <c r="B1139" s="106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7">
        <v>15</v>
      </c>
      <c r="B1140" s="106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7">
        <v>16</v>
      </c>
      <c r="B1141" s="106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7">
        <v>17</v>
      </c>
      <c r="B1142" s="106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7">
        <v>18</v>
      </c>
      <c r="B1143" s="106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7">
        <v>19</v>
      </c>
      <c r="B1144" s="106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7">
        <v>20</v>
      </c>
      <c r="B1145" s="106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7">
        <v>21</v>
      </c>
      <c r="B1146" s="106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7">
        <v>22</v>
      </c>
      <c r="B1147" s="106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7">
        <v>23</v>
      </c>
      <c r="B1148" s="106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7">
        <v>24</v>
      </c>
      <c r="B1149" s="106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7">
        <v>25</v>
      </c>
      <c r="B1150" s="106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7">
        <v>26</v>
      </c>
      <c r="B1151" s="106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7">
        <v>27</v>
      </c>
      <c r="B1152" s="106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7">
        <v>28</v>
      </c>
      <c r="B1153" s="106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7">
        <v>29</v>
      </c>
      <c r="B1154" s="106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7">
        <v>30</v>
      </c>
      <c r="B1155" s="106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503</v>
      </c>
      <c r="Z1158" s="394"/>
      <c r="AA1158" s="394"/>
      <c r="AB1158" s="394"/>
      <c r="AC1158" s="155" t="s">
        <v>485</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7">
        <v>1</v>
      </c>
      <c r="B1159" s="106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7">
        <v>2</v>
      </c>
      <c r="B1160" s="106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7">
        <v>3</v>
      </c>
      <c r="B1161" s="106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7">
        <v>4</v>
      </c>
      <c r="B1162" s="106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7">
        <v>5</v>
      </c>
      <c r="B1163" s="106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7">
        <v>6</v>
      </c>
      <c r="B1164" s="106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7">
        <v>7</v>
      </c>
      <c r="B1165" s="106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7">
        <v>8</v>
      </c>
      <c r="B1166" s="106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7">
        <v>9</v>
      </c>
      <c r="B1167" s="106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7">
        <v>10</v>
      </c>
      <c r="B1168" s="106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7">
        <v>11</v>
      </c>
      <c r="B1169" s="106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7">
        <v>12</v>
      </c>
      <c r="B1170" s="106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7">
        <v>13</v>
      </c>
      <c r="B1171" s="106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7">
        <v>14</v>
      </c>
      <c r="B1172" s="106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7">
        <v>15</v>
      </c>
      <c r="B1173" s="106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7">
        <v>16</v>
      </c>
      <c r="B1174" s="106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7">
        <v>17</v>
      </c>
      <c r="B1175" s="106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7">
        <v>18</v>
      </c>
      <c r="B1176" s="106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7">
        <v>19</v>
      </c>
      <c r="B1177" s="106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7">
        <v>20</v>
      </c>
      <c r="B1178" s="106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7">
        <v>21</v>
      </c>
      <c r="B1179" s="106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7">
        <v>22</v>
      </c>
      <c r="B1180" s="106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7">
        <v>23</v>
      </c>
      <c r="B1181" s="106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7">
        <v>24</v>
      </c>
      <c r="B1182" s="106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7">
        <v>25</v>
      </c>
      <c r="B1183" s="106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7">
        <v>26</v>
      </c>
      <c r="B1184" s="106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7">
        <v>27</v>
      </c>
      <c r="B1185" s="106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7">
        <v>28</v>
      </c>
      <c r="B1186" s="106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7">
        <v>29</v>
      </c>
      <c r="B1187" s="106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7">
        <v>30</v>
      </c>
      <c r="B1188" s="106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503</v>
      </c>
      <c r="Z1191" s="394"/>
      <c r="AA1191" s="394"/>
      <c r="AB1191" s="394"/>
      <c r="AC1191" s="155" t="s">
        <v>485</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7">
        <v>1</v>
      </c>
      <c r="B1192" s="106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7">
        <v>2</v>
      </c>
      <c r="B1193" s="106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7">
        <v>3</v>
      </c>
      <c r="B1194" s="106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7">
        <v>4</v>
      </c>
      <c r="B1195" s="106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7">
        <v>5</v>
      </c>
      <c r="B1196" s="106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7">
        <v>6</v>
      </c>
      <c r="B1197" s="106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7">
        <v>7</v>
      </c>
      <c r="B1198" s="106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7">
        <v>8</v>
      </c>
      <c r="B1199" s="106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7">
        <v>9</v>
      </c>
      <c r="B1200" s="106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7">
        <v>10</v>
      </c>
      <c r="B1201" s="106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7">
        <v>11</v>
      </c>
      <c r="B1202" s="106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7">
        <v>12</v>
      </c>
      <c r="B1203" s="106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7">
        <v>13</v>
      </c>
      <c r="B1204" s="106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7">
        <v>14</v>
      </c>
      <c r="B1205" s="106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7">
        <v>15</v>
      </c>
      <c r="B1206" s="106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7">
        <v>16</v>
      </c>
      <c r="B1207" s="106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7">
        <v>17</v>
      </c>
      <c r="B1208" s="106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7">
        <v>18</v>
      </c>
      <c r="B1209" s="106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7">
        <v>19</v>
      </c>
      <c r="B1210" s="106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7">
        <v>20</v>
      </c>
      <c r="B1211" s="106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7">
        <v>21</v>
      </c>
      <c r="B1212" s="106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7">
        <v>22</v>
      </c>
      <c r="B1213" s="106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7">
        <v>23</v>
      </c>
      <c r="B1214" s="106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7">
        <v>24</v>
      </c>
      <c r="B1215" s="106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7">
        <v>25</v>
      </c>
      <c r="B1216" s="106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7">
        <v>26</v>
      </c>
      <c r="B1217" s="106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7">
        <v>27</v>
      </c>
      <c r="B1218" s="106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7">
        <v>28</v>
      </c>
      <c r="B1219" s="106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7">
        <v>29</v>
      </c>
      <c r="B1220" s="106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7">
        <v>30</v>
      </c>
      <c r="B1221" s="106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503</v>
      </c>
      <c r="Z1224" s="394"/>
      <c r="AA1224" s="394"/>
      <c r="AB1224" s="394"/>
      <c r="AC1224" s="155" t="s">
        <v>485</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7">
        <v>1</v>
      </c>
      <c r="B1225" s="106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7">
        <v>2</v>
      </c>
      <c r="B1226" s="106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7">
        <v>3</v>
      </c>
      <c r="B1227" s="106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7">
        <v>4</v>
      </c>
      <c r="B1228" s="106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7">
        <v>5</v>
      </c>
      <c r="B1229" s="106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7">
        <v>6</v>
      </c>
      <c r="B1230" s="106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7">
        <v>7</v>
      </c>
      <c r="B1231" s="106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7">
        <v>8</v>
      </c>
      <c r="B1232" s="106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7">
        <v>9</v>
      </c>
      <c r="B1233" s="106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7">
        <v>10</v>
      </c>
      <c r="B1234" s="106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7">
        <v>11</v>
      </c>
      <c r="B1235" s="106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7">
        <v>12</v>
      </c>
      <c r="B1236" s="106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7">
        <v>13</v>
      </c>
      <c r="B1237" s="106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7">
        <v>14</v>
      </c>
      <c r="B1238" s="106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7">
        <v>15</v>
      </c>
      <c r="B1239" s="106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7">
        <v>16</v>
      </c>
      <c r="B1240" s="106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7">
        <v>17</v>
      </c>
      <c r="B1241" s="106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7">
        <v>18</v>
      </c>
      <c r="B1242" s="106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7">
        <v>19</v>
      </c>
      <c r="B1243" s="106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7">
        <v>20</v>
      </c>
      <c r="B1244" s="106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7">
        <v>21</v>
      </c>
      <c r="B1245" s="106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7">
        <v>22</v>
      </c>
      <c r="B1246" s="106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7">
        <v>23</v>
      </c>
      <c r="B1247" s="106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7">
        <v>24</v>
      </c>
      <c r="B1248" s="106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7">
        <v>25</v>
      </c>
      <c r="B1249" s="106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7">
        <v>26</v>
      </c>
      <c r="B1250" s="106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7">
        <v>27</v>
      </c>
      <c r="B1251" s="106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7">
        <v>28</v>
      </c>
      <c r="B1252" s="106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7">
        <v>29</v>
      </c>
      <c r="B1253" s="106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7">
        <v>30</v>
      </c>
      <c r="B1254" s="106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503</v>
      </c>
      <c r="Z1257" s="394"/>
      <c r="AA1257" s="394"/>
      <c r="AB1257" s="394"/>
      <c r="AC1257" s="155" t="s">
        <v>485</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7">
        <v>1</v>
      </c>
      <c r="B1258" s="106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7">
        <v>2</v>
      </c>
      <c r="B1259" s="106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7">
        <v>3</v>
      </c>
      <c r="B1260" s="106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7">
        <v>4</v>
      </c>
      <c r="B1261" s="106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7">
        <v>5</v>
      </c>
      <c r="B1262" s="106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7">
        <v>6</v>
      </c>
      <c r="B1263" s="106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7">
        <v>7</v>
      </c>
      <c r="B1264" s="106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7">
        <v>8</v>
      </c>
      <c r="B1265" s="106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7">
        <v>9</v>
      </c>
      <c r="B1266" s="106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7">
        <v>10</v>
      </c>
      <c r="B1267" s="106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7">
        <v>11</v>
      </c>
      <c r="B1268" s="106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7">
        <v>12</v>
      </c>
      <c r="B1269" s="106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7">
        <v>13</v>
      </c>
      <c r="B1270" s="106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7">
        <v>14</v>
      </c>
      <c r="B1271" s="106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7">
        <v>15</v>
      </c>
      <c r="B1272" s="106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7">
        <v>16</v>
      </c>
      <c r="B1273" s="106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7">
        <v>17</v>
      </c>
      <c r="B1274" s="106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7">
        <v>18</v>
      </c>
      <c r="B1275" s="106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7">
        <v>19</v>
      </c>
      <c r="B1276" s="106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7">
        <v>20</v>
      </c>
      <c r="B1277" s="106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7">
        <v>21</v>
      </c>
      <c r="B1278" s="106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7">
        <v>22</v>
      </c>
      <c r="B1279" s="106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7">
        <v>23</v>
      </c>
      <c r="B1280" s="106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7">
        <v>24</v>
      </c>
      <c r="B1281" s="106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7">
        <v>25</v>
      </c>
      <c r="B1282" s="106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7">
        <v>26</v>
      </c>
      <c r="B1283" s="106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7">
        <v>27</v>
      </c>
      <c r="B1284" s="106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7">
        <v>28</v>
      </c>
      <c r="B1285" s="106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7">
        <v>29</v>
      </c>
      <c r="B1286" s="106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7">
        <v>30</v>
      </c>
      <c r="B1287" s="106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503</v>
      </c>
      <c r="Z1290" s="394"/>
      <c r="AA1290" s="394"/>
      <c r="AB1290" s="394"/>
      <c r="AC1290" s="155" t="s">
        <v>485</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7">
        <v>1</v>
      </c>
      <c r="B1291" s="106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7">
        <v>2</v>
      </c>
      <c r="B1292" s="106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7">
        <v>3</v>
      </c>
      <c r="B1293" s="106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7">
        <v>4</v>
      </c>
      <c r="B1294" s="106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7">
        <v>5</v>
      </c>
      <c r="B1295" s="106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7">
        <v>6</v>
      </c>
      <c r="B1296" s="106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7">
        <v>7</v>
      </c>
      <c r="B1297" s="106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7">
        <v>8</v>
      </c>
      <c r="B1298" s="106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7">
        <v>9</v>
      </c>
      <c r="B1299" s="106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7">
        <v>10</v>
      </c>
      <c r="B1300" s="106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7">
        <v>11</v>
      </c>
      <c r="B1301" s="106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7">
        <v>12</v>
      </c>
      <c r="B1302" s="106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7">
        <v>13</v>
      </c>
      <c r="B1303" s="106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7">
        <v>14</v>
      </c>
      <c r="B1304" s="106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7">
        <v>15</v>
      </c>
      <c r="B1305" s="106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7">
        <v>16</v>
      </c>
      <c r="B1306" s="106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7">
        <v>17</v>
      </c>
      <c r="B1307" s="106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7">
        <v>18</v>
      </c>
      <c r="B1308" s="106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7">
        <v>19</v>
      </c>
      <c r="B1309" s="106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7">
        <v>20</v>
      </c>
      <c r="B1310" s="106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7">
        <v>21</v>
      </c>
      <c r="B1311" s="106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7">
        <v>22</v>
      </c>
      <c r="B1312" s="106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7">
        <v>23</v>
      </c>
      <c r="B1313" s="106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7">
        <v>24</v>
      </c>
      <c r="B1314" s="106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7">
        <v>25</v>
      </c>
      <c r="B1315" s="106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7">
        <v>26</v>
      </c>
      <c r="B1316" s="106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7">
        <v>27</v>
      </c>
      <c r="B1317" s="106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7">
        <v>28</v>
      </c>
      <c r="B1318" s="106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7">
        <v>29</v>
      </c>
      <c r="B1319" s="106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7">
        <v>30</v>
      </c>
      <c r="B1320" s="106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2017-09-14T07:32:10Z</cp:lastPrinted>
  <dcterms:created xsi:type="dcterms:W3CDTF">2012-03-13T00:50:25Z</dcterms:created>
  <dcterms:modified xsi:type="dcterms:W3CDTF">2017-09-15T09:11:34Z</dcterms:modified>
</cp:coreProperties>
</file>