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２，原子力施設等に係る規制の厳正かつ適切な実施\"/>
    </mc:Choice>
  </mc:AlternateContent>
  <bookViews>
    <workbookView xWindow="14025"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<sst xmlns="http://schemas.openxmlformats.org/spreadsheetml/2006/main" count="3029" uniqueCount="673">
  <si>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</si>
  <si>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</si>
  <si>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</si>
  <si>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</si>
  <si>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</si>
  <si>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</si>
  <si>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</si>
  <si>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</si>
  <si>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</si>
  <si>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</si>
  <si>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</si>
  <si>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</si>
  <si>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</si>
  <si>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</si>
  <si>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</si>
  <si>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</si>
  <si>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</si>
  <si>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</si>
  <si>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</si>
  <si>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</si>
  <si>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</si>
  <si>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</si>
  <si>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</si>
  <si>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</si>
  <si>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</si>
  <si>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</si>
  <si>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</si>
  <si>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</si>
  <si>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</si>
  <si>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</si>
  <si>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</si>
  <si>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</si>
  <si>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</si>
  <si>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</si>
  <si>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</si>
  <si>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</si>
  <si>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</si>
  <si>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</si>
  <si>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</si>
  <si>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</si>
  <si>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</si>
  <si>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</si>
  <si>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</si>
  <si>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</si>
  <si>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</si>
  <si>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</si>
  <si>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</si>
  <si>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</si>
  <si>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</si>
  <si>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</si>
  <si>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</si>
  <si>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</si>
  <si>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</si>
  <si>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</si>
  <si>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</si>
  <si>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</si>
  <si>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</si>
  <si>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</si>
  <si>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</si>
  <si>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</si>
  <si>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</si>
  <si>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</si>
  <si>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</si>
  <si>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</si>
  <si>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</si>
  <si>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</si>
  <si>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</si>
  <si>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</si>
  <si>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</si>
  <si>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</si>
  <si>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</si>
  <si>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</si>
  <si>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</si>
  <si>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</si>
  <si>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</si>
  <si>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</si>
  <si>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</si>
  <si>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</si>
  <si>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</si>
  <si>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</si>
  <si>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</si>
  <si>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</si>
  <si>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</si>
  <si>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</si>
  <si>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</si>
  <si>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</si>
  <si>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</si>
  <si>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</si>
  <si>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</si>
  <si>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</si>
  <si>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</si>
  <si>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</si>
  <si>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</si>
  <si>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</si>
  <si>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</si>
  <si>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</si>
  <si>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</si>
  <si>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</si>
  <si>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</si>
  <si>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</si>
  <si>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</si>
  <si>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</si>
  <si>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</si>
  <si>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</si>
  <si>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</si>
  <si>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</si>
  <si>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</si>
  <si>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</si>
  <si>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</si>
  <si>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</si>
  <si>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</si>
  <si>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</si>
  <si>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</si>
  <si>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</si>
  <si>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</si>
  <si>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</si>
  <si>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</si>
  <si>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</si>
  <si>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</si>
  <si>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</si>
  <si>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</si>
  <si>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</si>
  <si>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</si>
  <si>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</si>
  <si>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</si>
  <si>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</si>
  <si>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</si>
  <si>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</si>
  <si>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</si>
  <si>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</si>
  <si>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</si>
  <si>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</si>
  <si>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</si>
  <si>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</si>
  <si>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</si>
  <si>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</si>
  <si>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</si>
  <si>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</si>
  <si>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</si>
  <si>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</si>
  <si>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</si>
  <si>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</si>
  <si>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</si>
  <si>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</si>
  <si>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</si>
  <si>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</si>
  <si>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</si>
  <si>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</si>
  <si>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</si>
  <si>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</si>
  <si>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</si>
  <si>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</si>
  <si>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</si>
  <si>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</si>
  <si>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</si>
  <si>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</si>
  <si>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</si>
  <si>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</si>
  <si>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</si>
  <si>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</si>
  <si>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</si>
  <si>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</si>
  <si>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</si>
  <si>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</si>
  <si>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</si>
  <si>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</si>
  <si>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</si>
  <si>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</si>
  <si>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</si>
  <si>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</si>
  <si>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</si>
  <si>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</si>
  <si>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</si>
  <si>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</si>
  <si>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</si>
  <si>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</si>
  <si>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</si>
  <si>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</si>
  <si>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</si>
  <si>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</si>
  <si>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</si>
  <si>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</si>
  <si>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</si>
  <si>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</si>
  <si>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</si>
  <si>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</si>
  <si>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</si>
  <si>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</si>
  <si>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</si>
  <si>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</si>
  <si>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</si>
  <si>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</si>
  <si>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</si>
  <si>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</si>
  <si>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</si>
  <si>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</si>
  <si>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</si>
  <si>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</si>
  <si>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</si>
  <si>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</si>
  <si>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</si>
  <si>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</si>
  <si>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</si>
  <si>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</si>
  <si>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</si>
  <si>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</si>
  <si>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</si>
  <si>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</si>
  <si>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</si>
  <si>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</si>
  <si>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</si>
  <si>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</si>
  <si>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</si>
  <si>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</si>
  <si>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</si>
  <si>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</si>
  <si>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</si>
  <si>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</si>
  <si>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</si>
  <si>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</si>
  <si>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</si>
  <si>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</si>
  <si>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</si>
  <si>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</si>
  <si>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</si>
  <si>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</si>
  <si>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</si>
  <si>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</si>
  <si>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</si>
  <si>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</si>
  <si>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</si>
  <si>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</si>
  <si>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</si>
  <si>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</si>
  <si>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</si>
  <si>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</si>
  <si>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</si>
  <si>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</si>
  <si>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</si>
  <si>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</si>
  <si>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</si>
  <si>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</si>
  <si>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</si>
  <si>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</si>
  <si>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</si>
  <si>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</si>
  <si>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</si>
  <si>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</si>
  <si>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</si>
  <si>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</si>
  <si>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</si>
  <si>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</si>
  <si>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</si>
  <si>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</si>
  <si>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</si>
  <si>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</si>
  <si>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</si>
  <si>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</si>
  <si>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</si>
  <si>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</si>
  <si>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</si>
  <si>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</si>
  <si>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</si>
  <si>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</si>
  <si>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</si>
  <si>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</si>
  <si>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</si>
  <si>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</si>
  <si>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</si>
  <si>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</si>
  <si>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</si>
  <si>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</si>
  <si>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</si>
  <si>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</si>
  <si>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</si>
  <si>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</si>
  <si>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</si>
  <si>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</si>
  <si>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</si>
  <si>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</si>
  <si>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</si>
  <si>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</si>
  <si>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</si>
  <si>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</si>
  <si>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</si>
  <si>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</si>
  <si>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</si>
  <si>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</si>
  <si>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</si>
  <si>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</si>
  <si>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</si>
  <si>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</si>
  <si>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</si>
  <si>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</si>
  <si>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</si>
  <si>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</si>
  <si>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</si>
  <si>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</si>
  <si>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</si>
  <si>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</si>
  <si>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</si>
  <si>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</si>
  <si>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</si>
  <si>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</si>
  <si>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</si>
  <si>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</si>
  <si>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</si>
  <si>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</si>
  <si>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</si>
  <si>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</si>
  <si>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</si>
  <si>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</si>
  <si>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</si>
  <si>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</si>
  <si>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</si>
  <si>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</si>
  <si>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</si>
  <si>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</si>
  <si>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</si>
  <si>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</si>
  <si>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</si>
  <si>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</si>
  <si>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</si>
  <si>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</si>
  <si>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</si>
  <si>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</si>
  <si>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</si>
  <si>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</si>
  <si>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</si>
  <si>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</si>
  <si>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</si>
  <si>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</si>
  <si>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</si>
  <si>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</si>
  <si>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</si>
  <si>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</si>
  <si>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</si>
  <si>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</si>
  <si>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</si>
  <si>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</si>
  <si>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</si>
  <si>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</si>
  <si>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</si>
  <si>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</si>
  <si>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</si>
  <si>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</si>
  <si>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</si>
  <si>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</si>
  <si>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</si>
  <si>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</si>
  <si>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</si>
  <si>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</si>
  <si>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</si>
  <si>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</si>
  <si>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</si>
  <si>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</si>
  <si>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</si>
  <si>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</si>
  <si>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</si>
  <si>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</si>
  <si>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</si>
  <si>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</si>
  <si>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</si>
  <si>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</si>
  <si>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</si>
  <si>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</si>
  <si>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</si>
  <si>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</si>
  <si>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</si>
  <si>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</si>
  <si>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</si>
  <si>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</si>
  <si>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</si>
  <si>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</si>
  <si>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</si>
  <si>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</si>
  <si>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</si>
  <si>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</si>
  <si>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</si>
  <si>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</si>
  <si>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</si>
  <si>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</si>
  <si>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</si>
  <si>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</si>
  <si>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</si>
  <si>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</si>
  <si>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</si>
  <si>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</si>
  <si>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</si>
  <si>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</si>
  <si>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</si>
  <si>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</si>
  <si>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</si>
  <si>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</si>
  <si>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</si>
  <si>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</si>
  <si>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</si>
  <si>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</si>
  <si>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</si>
  <si>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</si>
  <si>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</si>
  <si>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</si>
  <si>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</si>
  <si>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</si>
  <si>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</si>
  <si>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</si>
  <si>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</si>
  <si>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</si>
  <si>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</si>
  <si>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</si>
  <si>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</si>
  <si>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</si>
  <si>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</si>
  <si>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</si>
  <si>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</si>
  <si>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</si>
  <si>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</si>
  <si>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</si>
  <si>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</si>
  <si>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</si>
  <si>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</si>
  <si>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</si>
  <si>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</si>
  <si>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</si>
  <si>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</si>
  <si>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</si>
  <si>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</si>
  <si>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</si>
  <si>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</si>
  <si>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</si>
  <si>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</si>
  <si>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</si>
  <si>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</si>
  <si>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</si>
  <si>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</si>
  <si>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</si>
  <si>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</si>
  <si>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</si>
  <si>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</si>
  <si>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</si>
  <si>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</si>
  <si>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</si>
  <si>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</si>
  <si>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</si>
  <si>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</si>
  <si>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</si>
  <si>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</si>
  <si>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</si>
  <si>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</si>
  <si>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</si>
  <si>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</si>
  <si>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</si>
  <si>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</si>
  <si>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</si>
  <si>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</si>
  <si>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</si>
  <si>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</si>
  <si>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</si>
  <si>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</si>
  <si>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</si>
  <si>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</si>
  <si>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</si>
  <si>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</si>
  <si>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</si>
  <si>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</si>
  <si>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</si>
  <si>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</si>
  <si>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</si>
  <si>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</si>
  <si>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</si>
  <si>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</si>
  <si>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</si>
  <si>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</si>
  <si>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</si>
  <si>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</si>
  <si>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</si>
  <si>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</si>
  <si>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</si>
  <si>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</si>
  <si>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</si>
  <si>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</si>
  <si>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</si>
  <si>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</si>
  <si>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</si>
  <si>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</si>
  <si>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</si>
  <si>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</si>
  <si>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</si>
  <si>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</si>
  <si>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</si>
  <si>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</si>
  <si>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</si>
  <si>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</si>
  <si>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</si>
  <si>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</si>
  <si>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</si>
  <si>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</si>
  <si>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</si>
  <si>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</si>
  <si>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</si>
  <si>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</si>
  <si>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</si>
  <si>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</si>
  <si>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</si>
  <si>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</si>
  <si>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</si>
  <si>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</si>
  <si>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</si>
  <si>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</si>
  <si>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</si>
  <si>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</si>
  <si>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</si>
  <si>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</si>
  <si>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</si>
  <si>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</si>
  <si>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</si>
  <si>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</si>
  <si>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</si>
  <si>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</si>
  <si>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</si>
  <si>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</si>
  <si>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</si>
  <si>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</si>
  <si>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</si>
  <si>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</si>
  <si>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</si>
  <si>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</si>
  <si>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</si>
  <si>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</si>
  <si>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</si>
  <si>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</si>
  <si>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</si>
  <si>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</si>
  <si>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</si>
  <si>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</si>
  <si>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</si>
  <si>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</si>
  <si>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</si>
  <si>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</si>
  <si>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</si>
  <si>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</si>
  <si>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</si>
  <si>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原子力規制庁</t>
    <rPh sb="0" eb="3">
      <t>ゲンシリョク</t>
    </rPh>
    <rPh sb="3" eb="6">
      <t>キセイチョウ</t>
    </rPh>
    <phoneticPr fontId="5"/>
  </si>
  <si>
    <t>○</t>
  </si>
  <si>
    <t>特別会計に関する法律（第八十五条第六項）
特別会計に関する法律施行令（第五十一条第七項第十六号）</t>
    <rPh sb="12" eb="15">
      <t>ハチジュウゴ</t>
    </rPh>
    <rPh sb="17" eb="18">
      <t>ロク</t>
    </rPh>
    <rPh sb="36" eb="39">
      <t>ゴジュウイチ</t>
    </rPh>
    <rPh sb="41" eb="42">
      <t>ナナ</t>
    </rPh>
    <rPh sb="44" eb="46">
      <t>ジュウロク</t>
    </rPh>
    <phoneticPr fontId="5"/>
  </si>
  <si>
    <t>-</t>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</si>
  <si>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t>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</si>
  <si>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</si>
  <si>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t>
    <phoneticPr fontId="5"/>
  </si>
  <si>
    <t>-</t>
    <phoneticPr fontId="5"/>
  </si>
  <si>
    <t>-</t>
    <phoneticPr fontId="5"/>
  </si>
  <si>
    <t>原子力発電検査基盤整備事業</t>
    <phoneticPr fontId="5"/>
  </si>
  <si>
    <t>技術的知見の取得及びガイドラインの整備件数を成果指標とする。</t>
    <phoneticPr fontId="5"/>
  </si>
  <si>
    <t>件</t>
    <rPh sb="0" eb="1">
      <t>ケン</t>
    </rPh>
    <phoneticPr fontId="5"/>
  </si>
  <si>
    <t>-</t>
    <phoneticPr fontId="5"/>
  </si>
  <si>
    <t>データベース化を行った件数を成果指標とする。</t>
    <phoneticPr fontId="5"/>
  </si>
  <si>
    <t>-</t>
    <phoneticPr fontId="5"/>
  </si>
  <si>
    <t>-</t>
    <phoneticPr fontId="5"/>
  </si>
  <si>
    <t>-</t>
    <phoneticPr fontId="5"/>
  </si>
  <si>
    <t>データベースの整備・維持管理件数を成果指標とする。</t>
    <phoneticPr fontId="5"/>
  </si>
  <si>
    <t>-</t>
    <phoneticPr fontId="5"/>
  </si>
  <si>
    <t>-</t>
    <phoneticPr fontId="5"/>
  </si>
  <si>
    <t>最新の技術的知見の取得及び技術資料等の整理件数を成果目標とする。</t>
    <phoneticPr fontId="5"/>
  </si>
  <si>
    <t>-</t>
    <phoneticPr fontId="5"/>
  </si>
  <si>
    <t>【保安活動総合評価に関するパフォーマンス評価手法の検討及び分析結果のデータベース化】　技術情報数</t>
    <phoneticPr fontId="5"/>
  </si>
  <si>
    <t>-</t>
    <phoneticPr fontId="5"/>
  </si>
  <si>
    <t>【検査実績情報を蓄積し、体系的に利用するためのデータベースを整備・維持管理】　技術情報数</t>
    <rPh sb="39" eb="41">
      <t>ギジュツ</t>
    </rPh>
    <rPh sb="41" eb="44">
      <t>ジョウホウスウ</t>
    </rPh>
    <phoneticPr fontId="5"/>
  </si>
  <si>
    <t>検査の運用改善に資するため、検査の最新知見を収集し、技術資料に整理する。</t>
    <phoneticPr fontId="5"/>
  </si>
  <si>
    <t>【検査の最新知見を収集し、技術資料に整理】
技術情報数</t>
    <rPh sb="22" eb="24">
      <t>ギジュツ</t>
    </rPh>
    <rPh sb="24" eb="27">
      <t>ジョウホウスウ</t>
    </rPh>
    <phoneticPr fontId="5"/>
  </si>
  <si>
    <t>-</t>
    <phoneticPr fontId="5"/>
  </si>
  <si>
    <t>【保安活動総合評価に関するパフォーマンス評価手法の検討及び分析結果のデータベース化】
執行額（百万円）／技術情報数（件）　</t>
    <phoneticPr fontId="5"/>
  </si>
  <si>
    <t>【非破壊検査に係る規格の技術評価のための判断基準等をまとめたガイド策定】
執行額（百万円）／技術情報数（件）</t>
    <phoneticPr fontId="5"/>
  </si>
  <si>
    <t>【検査の最新知見を収集し、技術資料に整理】　
執行額（百万円）／技術情報数（件）　　　　　　　　　</t>
    <phoneticPr fontId="5"/>
  </si>
  <si>
    <t>百万円</t>
    <phoneticPr fontId="5"/>
  </si>
  <si>
    <t>百万円/件</t>
    <phoneticPr fontId="5"/>
  </si>
  <si>
    <t>-</t>
    <phoneticPr fontId="5"/>
  </si>
  <si>
    <t>-</t>
    <phoneticPr fontId="5"/>
  </si>
  <si>
    <t>-</t>
    <phoneticPr fontId="5"/>
  </si>
  <si>
    <t>12/2</t>
    <phoneticPr fontId="5"/>
  </si>
  <si>
    <t>19/2</t>
    <phoneticPr fontId="5"/>
  </si>
  <si>
    <t>28/2</t>
    <phoneticPr fontId="5"/>
  </si>
  <si>
    <t>11/2</t>
    <phoneticPr fontId="5"/>
  </si>
  <si>
    <t>8/1</t>
    <phoneticPr fontId="5"/>
  </si>
  <si>
    <t>-</t>
    <phoneticPr fontId="5"/>
  </si>
  <si>
    <t>-</t>
    <phoneticPr fontId="5"/>
  </si>
  <si>
    <t>-</t>
    <phoneticPr fontId="5"/>
  </si>
  <si>
    <t>-</t>
    <phoneticPr fontId="5"/>
  </si>
  <si>
    <t>7/2</t>
    <phoneticPr fontId="5"/>
  </si>
  <si>
    <t>18/1</t>
    <phoneticPr fontId="5"/>
  </si>
  <si>
    <t>27/1</t>
    <phoneticPr fontId="5"/>
  </si>
  <si>
    <t>原子力に対する確かな規制を通じて、人と環境を守ること</t>
    <phoneticPr fontId="5"/>
  </si>
  <si>
    <t>原子力施設等に係る規制の厳正かつ適切な実施</t>
    <phoneticPr fontId="5"/>
  </si>
  <si>
    <t>-</t>
    <phoneticPr fontId="5"/>
  </si>
  <si>
    <t>-</t>
    <phoneticPr fontId="5"/>
  </si>
  <si>
    <t>原子炉等規制法に係る規制制度や運用の継続的改善</t>
    <phoneticPr fontId="5"/>
  </si>
  <si>
    <t>・IRRSにおいて明らかになった課題を踏まえ、原子炉等規制法の検査制度の見直しについて検討を行い、成案を得る。
・保安検査の在り方については、別途、特別の体制を設けて対応する検査制度等の見直しの方向性を踏まえながら、これまで試行してきた検査手法の有効性等の検討を進めていく。</t>
    <phoneticPr fontId="5"/>
  </si>
  <si>
    <t>平成28年度</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</si>
  <si>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</si>
  <si>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有</t>
  </si>
  <si>
    <t>無</t>
  </si>
  <si>
    <t>△</t>
  </si>
  <si>
    <t>国が必要とし国が実施すべきものについて執行するものであり負担関係は妥当である。</t>
    <phoneticPr fontId="5"/>
  </si>
  <si>
    <t>‐</t>
  </si>
  <si>
    <t>-</t>
    <phoneticPr fontId="5"/>
  </si>
  <si>
    <t>支出先における事業の履行状況を確認するなどして、費目・使途が真に必要なものに限定されていることを確認している。</t>
    <phoneticPr fontId="5"/>
  </si>
  <si>
    <t>-</t>
    <phoneticPr fontId="5"/>
  </si>
  <si>
    <t>本事業における成果（データベース等）については、国として整備すべきものであるため、他の手段・方法等を採ることは困難である。</t>
    <phoneticPr fontId="5"/>
  </si>
  <si>
    <t>0010</t>
    <phoneticPr fontId="5"/>
  </si>
  <si>
    <t>0010</t>
    <phoneticPr fontId="5"/>
  </si>
  <si>
    <t>A.日本レコードマネジメント株式会社</t>
    <rPh sb="2" eb="4">
      <t>ニホン</t>
    </rPh>
    <rPh sb="14" eb="18">
      <t>カブシキガイシャ</t>
    </rPh>
    <phoneticPr fontId="5"/>
  </si>
  <si>
    <t>雑役務費</t>
    <rPh sb="0" eb="1">
      <t>ザツ</t>
    </rPh>
    <rPh sb="1" eb="4">
      <t>エキムヒ</t>
    </rPh>
    <phoneticPr fontId="5"/>
  </si>
  <si>
    <t>雑役務費</t>
    <rPh sb="0" eb="1">
      <t>ザツ</t>
    </rPh>
    <rPh sb="1" eb="3">
      <t>エキム</t>
    </rPh>
    <rPh sb="3" eb="4">
      <t>ヒ</t>
    </rPh>
    <phoneticPr fontId="5"/>
  </si>
  <si>
    <t>B.日本システム株式会社</t>
    <rPh sb="2" eb="4">
      <t>ニホン</t>
    </rPh>
    <rPh sb="8" eb="12">
      <t>カブシキガイシャ</t>
    </rPh>
    <phoneticPr fontId="5"/>
  </si>
  <si>
    <t>-</t>
    <phoneticPr fontId="5"/>
  </si>
  <si>
    <t>-</t>
    <phoneticPr fontId="5"/>
  </si>
  <si>
    <t>-</t>
    <phoneticPr fontId="5"/>
  </si>
  <si>
    <t>-</t>
    <phoneticPr fontId="5"/>
  </si>
  <si>
    <t>-</t>
    <phoneticPr fontId="5"/>
  </si>
  <si>
    <t>-</t>
    <phoneticPr fontId="5"/>
  </si>
  <si>
    <t>-</t>
    <phoneticPr fontId="5"/>
  </si>
  <si>
    <t>-</t>
    <phoneticPr fontId="5"/>
  </si>
  <si>
    <t>日本レコードマネジメント株式会社</t>
    <phoneticPr fontId="5"/>
  </si>
  <si>
    <t>発電炉施設検査情報システムの整備</t>
    <rPh sb="0" eb="3">
      <t>ハツデンロ</t>
    </rPh>
    <rPh sb="3" eb="5">
      <t>シセツ</t>
    </rPh>
    <rPh sb="5" eb="7">
      <t>ケンサ</t>
    </rPh>
    <rPh sb="7" eb="9">
      <t>ジョウホウ</t>
    </rPh>
    <rPh sb="14" eb="16">
      <t>セイビ</t>
    </rPh>
    <phoneticPr fontId="5"/>
  </si>
  <si>
    <t>保安活動総合評価一覧表の整備</t>
    <phoneticPr fontId="5"/>
  </si>
  <si>
    <t>日本システム株式会社</t>
    <rPh sb="0" eb="2">
      <t>ニホン</t>
    </rPh>
    <rPh sb="6" eb="10">
      <t>カブシキガイシャ</t>
    </rPh>
    <phoneticPr fontId="5"/>
  </si>
  <si>
    <t>保安活動総合評価システムの改良</t>
    <phoneticPr fontId="5"/>
  </si>
  <si>
    <t>-</t>
    <phoneticPr fontId="5"/>
  </si>
  <si>
    <t>-</t>
    <phoneticPr fontId="5"/>
  </si>
  <si>
    <t>7/5</t>
    <phoneticPr fontId="5"/>
  </si>
  <si>
    <t>【検査実績情報を蓄積し、体系的に利用するためのデータベースを整備・維持管理】　
執行額（百万円）／技術情報数（件）　　　　　　　　　　</t>
    <phoneticPr fontId="5"/>
  </si>
  <si>
    <t>検査制度の運用改善に向けた情報収集、保安活動総合評価に係る情報の蓄積及びシステムの整備、検査実績情報を蓄積し、体系的に利用するためのデータベースの整備を行う。</t>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</si>
  <si>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</si>
  <si>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</si>
  <si>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外部環境の変化に伴い平成25年度及び平成26年度に事業を一部見直し、新規制基準の施行に伴う新たな検査等に向けた施策の検討を重点に実施、効率化を図った。また、平成27年度以降に情報システム整備に係るコストが増加しているが、一般競争入札によりコスト削減に向けた工夫を行うこととしている。</t>
    <rPh sb="84" eb="86">
      <t>イコウ</t>
    </rPh>
    <rPh sb="87" eb="89">
      <t>ジョウホウ</t>
    </rPh>
    <rPh sb="93" eb="95">
      <t>セイビ</t>
    </rPh>
    <rPh sb="96" eb="97">
      <t>カカ</t>
    </rPh>
    <phoneticPr fontId="5"/>
  </si>
  <si>
    <t>外部環境の変化に伴い一部事業を見直し活動指標の当初見込みに対する成果実績の一部で未達となったが、当該見直しを除けば活動実績は当初の見込みどおりとなっている。</t>
    <rPh sb="48" eb="50">
      <t>トウガイ</t>
    </rPh>
    <phoneticPr fontId="5"/>
  </si>
  <si>
    <t>17/2</t>
    <phoneticPr fontId="5"/>
  </si>
  <si>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rPh sb="12" eb="14">
      <t>サイテイ</t>
    </rPh>
    <rPh sb="14" eb="16">
      <t>カカク</t>
    </rPh>
    <rPh sb="40" eb="42">
      <t>ウケオイ</t>
    </rPh>
    <rPh sb="49" eb="50">
      <t>マタ</t>
    </rPh>
    <rPh sb="51" eb="53">
      <t>ケイヤク</t>
    </rPh>
    <rPh sb="53" eb="55">
      <t>キカン</t>
    </rPh>
    <rPh sb="57" eb="60">
      <t>ケッカテキ</t>
    </rPh>
    <phoneticPr fontId="5"/>
  </si>
  <si>
    <t>検査実績情報のデータベース環境の整備に係る単位当たりコストが本事業内で比較的高い水準となっているが、短期間に必要な環境を整備するためであり、予算要求に際しては厳格に見積もりを行った上で経費を計上しておりコストの水準は妥当である。</t>
    <rPh sb="0" eb="2">
      <t>ケンサ</t>
    </rPh>
    <rPh sb="2" eb="4">
      <t>ジッセキ</t>
    </rPh>
    <rPh sb="4" eb="6">
      <t>ジョウホウ</t>
    </rPh>
    <rPh sb="13" eb="15">
      <t>カンキョウ</t>
    </rPh>
    <rPh sb="16" eb="18">
      <t>セイビ</t>
    </rPh>
    <rPh sb="19" eb="20">
      <t>カカ</t>
    </rPh>
    <rPh sb="30" eb="31">
      <t>ホン</t>
    </rPh>
    <rPh sb="31" eb="33">
      <t>ジギョウ</t>
    </rPh>
    <rPh sb="33" eb="34">
      <t>ナイ</t>
    </rPh>
    <rPh sb="35" eb="38">
      <t>ヒカクテキ</t>
    </rPh>
    <rPh sb="38" eb="39">
      <t>タカ</t>
    </rPh>
    <rPh sb="40" eb="42">
      <t>スイジュン</t>
    </rPh>
    <rPh sb="50" eb="53">
      <t>タンキカン</t>
    </rPh>
    <rPh sb="54" eb="56">
      <t>ヒツヨウ</t>
    </rPh>
    <rPh sb="57" eb="59">
      <t>カンキョウ</t>
    </rPh>
    <rPh sb="60" eb="62">
      <t>セイビ</t>
    </rPh>
    <phoneticPr fontId="5"/>
  </si>
  <si>
    <t>保安活動総合評価に係る運用及び試行等</t>
    <rPh sb="0" eb="2">
      <t>ホアン</t>
    </rPh>
    <rPh sb="2" eb="4">
      <t>カツドウ</t>
    </rPh>
    <rPh sb="4" eb="6">
      <t>ソウゴウ</t>
    </rPh>
    <rPh sb="6" eb="8">
      <t>ヒョウカ</t>
    </rPh>
    <rPh sb="9" eb="10">
      <t>カカ</t>
    </rPh>
    <rPh sb="11" eb="13">
      <t>ウンヨウ</t>
    </rPh>
    <rPh sb="13" eb="14">
      <t>オヨ</t>
    </rPh>
    <rPh sb="15" eb="17">
      <t>シコウ</t>
    </rPh>
    <rPh sb="17" eb="18">
      <t>トウ</t>
    </rPh>
    <phoneticPr fontId="5"/>
  </si>
  <si>
    <t>検査実績情報データベースシステム整備</t>
    <rPh sb="0" eb="2">
      <t>ケンサ</t>
    </rPh>
    <rPh sb="2" eb="4">
      <t>ジッセキ</t>
    </rPh>
    <rPh sb="4" eb="6">
      <t>ジョウホウ</t>
    </rPh>
    <rPh sb="16" eb="18">
      <t>セイビ</t>
    </rPh>
    <phoneticPr fontId="5"/>
  </si>
  <si>
    <t>保安活動総合評価システムの整備</t>
    <rPh sb="0" eb="2">
      <t>ホアン</t>
    </rPh>
    <rPh sb="2" eb="4">
      <t>カツドウ</t>
    </rPh>
    <rPh sb="4" eb="6">
      <t>ソウゴウ</t>
    </rPh>
    <rPh sb="6" eb="8">
      <t>ヒョウカ</t>
    </rPh>
    <rPh sb="13" eb="15">
      <t>セイビ</t>
    </rPh>
    <phoneticPr fontId="5"/>
  </si>
  <si>
    <t>保安活動総合評価に関する分析結果のデータベース化、検査実績情報データベースの整備、及び検査の最新知見の収集について、いずれも成果実績は当初の見込みどおりとなっている。</t>
    <rPh sb="0" eb="2">
      <t>ホアン</t>
    </rPh>
    <rPh sb="2" eb="4">
      <t>カツドウ</t>
    </rPh>
    <rPh sb="4" eb="6">
      <t>ソウゴウ</t>
    </rPh>
    <rPh sb="6" eb="8">
      <t>ヒョウカ</t>
    </rPh>
    <rPh sb="9" eb="10">
      <t>カン</t>
    </rPh>
    <rPh sb="12" eb="14">
      <t>ブンセキ</t>
    </rPh>
    <rPh sb="14" eb="16">
      <t>ケッカ</t>
    </rPh>
    <rPh sb="23" eb="24">
      <t>カ</t>
    </rPh>
    <rPh sb="25" eb="27">
      <t>ケンサ</t>
    </rPh>
    <rPh sb="27" eb="29">
      <t>ジッセキ</t>
    </rPh>
    <rPh sb="29" eb="31">
      <t>ジョウホウ</t>
    </rPh>
    <rPh sb="38" eb="40">
      <t>セイビ</t>
    </rPh>
    <rPh sb="41" eb="42">
      <t>オヨ</t>
    </rPh>
    <rPh sb="43" eb="45">
      <t>ケンサ</t>
    </rPh>
    <rPh sb="46" eb="48">
      <t>サイシン</t>
    </rPh>
    <rPh sb="48" eb="50">
      <t>チケン</t>
    </rPh>
    <rPh sb="51" eb="53">
      <t>シュウシュウ</t>
    </rPh>
    <rPh sb="67" eb="69">
      <t>トウショ</t>
    </rPh>
    <rPh sb="70" eb="72">
      <t>ミコ</t>
    </rPh>
    <phoneticPr fontId="5"/>
  </si>
  <si>
    <t>0118</t>
    <phoneticPr fontId="5"/>
  </si>
  <si>
    <t>0035</t>
    <phoneticPr fontId="5"/>
  </si>
  <si>
    <t>外部有識者点検対象外</t>
    <rPh sb="0" eb="10">
      <t>ガイブユウシキシャテンケンタイショウガイ</t>
    </rPh>
    <phoneticPr fontId="5"/>
  </si>
  <si>
    <t>原子力規制部検査グループ
検査監督総括課</t>
    <rPh sb="0" eb="3">
      <t>ゲンシリョク</t>
    </rPh>
    <rPh sb="3" eb="5">
      <t>キセイ</t>
    </rPh>
    <rPh sb="5" eb="6">
      <t>ブ</t>
    </rPh>
    <rPh sb="6" eb="8">
      <t>ケンサ</t>
    </rPh>
    <rPh sb="13" eb="20">
      <t>ケンサカントクソウカツカ</t>
    </rPh>
    <phoneticPr fontId="5"/>
  </si>
  <si>
    <t>検査実績情報に関するデータベース整備について、平成２９年度に計上した技術情報システムに統合するための経費が不要となることから相当分が減額。（概ね平成２８年度と同程度の予算を計上）</t>
    <phoneticPr fontId="5"/>
  </si>
  <si>
    <t>検査監督総括課長
金子　修一</t>
    <rPh sb="0" eb="8">
      <t>ケンサカントクソウカツカチョウ</t>
    </rPh>
    <rPh sb="9" eb="11">
      <t>カネコ</t>
    </rPh>
    <rPh sb="12" eb="14">
      <t>シュウイチ</t>
    </rPh>
    <phoneticPr fontId="5"/>
  </si>
  <si>
    <t>一部の事業の落札率が低いこと、海外機関（仏ASN）訪問の期間が短縮したこと、及び相見積によって当初の要求より安価な航空券を利用したことから平成28年度の執行率が小さくなったものであり、不用率が大きくなった理由としては妥当である。</t>
    <rPh sb="0" eb="2">
      <t>イチブ</t>
    </rPh>
    <rPh sb="3" eb="5">
      <t>ジギョウ</t>
    </rPh>
    <rPh sb="6" eb="8">
      <t>ラクサツ</t>
    </rPh>
    <rPh sb="8" eb="9">
      <t>リツ</t>
    </rPh>
    <rPh sb="10" eb="11">
      <t>ヒク</t>
    </rPh>
    <rPh sb="15" eb="17">
      <t>カイガイ</t>
    </rPh>
    <rPh sb="17" eb="19">
      <t>キカン</t>
    </rPh>
    <rPh sb="20" eb="21">
      <t>フツ</t>
    </rPh>
    <rPh sb="25" eb="27">
      <t>ホウモン</t>
    </rPh>
    <rPh sb="28" eb="30">
      <t>キカン</t>
    </rPh>
    <rPh sb="31" eb="33">
      <t>タンシュク</t>
    </rPh>
    <rPh sb="38" eb="39">
      <t>オヨ</t>
    </rPh>
    <rPh sb="40" eb="43">
      <t>アイミツモリ</t>
    </rPh>
    <rPh sb="47" eb="49">
      <t>トウショ</t>
    </rPh>
    <rPh sb="50" eb="52">
      <t>ヨウキュウ</t>
    </rPh>
    <rPh sb="54" eb="56">
      <t>アンカ</t>
    </rPh>
    <rPh sb="57" eb="60">
      <t>コウクウケン</t>
    </rPh>
    <rPh sb="61" eb="63">
      <t>リヨウ</t>
    </rPh>
    <rPh sb="93" eb="94">
      <t>ヨウ</t>
    </rPh>
    <phoneticPr fontId="5"/>
  </si>
  <si>
    <t>【非破壊検査に係る規格の技術評価のための判断基準等をまとめたガイド策定】　技術情報数</t>
    <phoneticPr fontId="5"/>
  </si>
  <si>
    <t>【新検査制度実施の運用改善に関する検査の有効性を評価する手法を検討し、保安検査ガイド等のガイドラインの整備】　技術情報数</t>
    <phoneticPr fontId="5"/>
  </si>
  <si>
    <t>【新検査制度実施の運用改善に関する検査の有効性を評価する手法を検討し、保安検査ガイド等のガイドラインの整備】
執行額（百万円）／技術情報数（件）</t>
    <phoneticPr fontId="5"/>
  </si>
  <si>
    <t>保安活動総合評価手法の整備については、原子力規制委員会（H26.4.2）にて有効性が審議された後、発展的に検討を継続しており、データベースの蓄積、及びシステムの整備をすることが出来た。また、実際の検査活動等において活用されることになる検査実績情報のデータベースについては実績情報を蓄積することが出来た。</t>
    <rPh sb="70" eb="72">
      <t>チクセキ</t>
    </rPh>
    <rPh sb="73" eb="74">
      <t>オヨ</t>
    </rPh>
    <rPh sb="80" eb="82">
      <t>セイビ</t>
    </rPh>
    <rPh sb="88" eb="90">
      <t>デキ</t>
    </rPh>
    <rPh sb="117" eb="119">
      <t>ケンサ</t>
    </rPh>
    <rPh sb="119" eb="121">
      <t>ジッセキ</t>
    </rPh>
    <rPh sb="121" eb="123">
      <t>ジョウホウ</t>
    </rPh>
    <rPh sb="135" eb="137">
      <t>ジッセキ</t>
    </rPh>
    <rPh sb="137" eb="139">
      <t>ジョウホウ</t>
    </rPh>
    <rPh sb="140" eb="142">
      <t>チクセキ</t>
    </rPh>
    <rPh sb="147" eb="149">
      <t>デキ</t>
    </rPh>
    <phoneticPr fontId="5"/>
  </si>
  <si>
    <t>発電炉運転管理分野（検査・運転管理）の規制高度化事業</t>
    <rPh sb="24" eb="26">
      <t>ジギョウ</t>
    </rPh>
    <phoneticPr fontId="5"/>
  </si>
  <si>
    <t>技術資料（規制に係る品質マネジメントシステムの運用に関する調査結果に係る技術資料）</t>
    <rPh sb="0" eb="2">
      <t>ギジュツ</t>
    </rPh>
    <rPh sb="2" eb="4">
      <t>シリョウ</t>
    </rPh>
    <rPh sb="5" eb="7">
      <t>キセイ</t>
    </rPh>
    <rPh sb="8" eb="9">
      <t>カカ</t>
    </rPh>
    <rPh sb="10" eb="12">
      <t>ヒンシツ</t>
    </rPh>
    <rPh sb="23" eb="25">
      <t>ウンヨウ</t>
    </rPh>
    <rPh sb="26" eb="27">
      <t>カン</t>
    </rPh>
    <rPh sb="29" eb="31">
      <t>チョウサ</t>
    </rPh>
    <rPh sb="31" eb="33">
      <t>ケッカ</t>
    </rPh>
    <rPh sb="34" eb="35">
      <t>カカ</t>
    </rPh>
    <rPh sb="36" eb="38">
      <t>ギジュツ</t>
    </rPh>
    <rPh sb="38" eb="40">
      <t>シリョウ</t>
    </rPh>
    <phoneticPr fontId="5"/>
  </si>
  <si>
    <t>データベースシステム（保安活動総合評価システム）</t>
    <rPh sb="11" eb="13">
      <t>ホアン</t>
    </rPh>
    <rPh sb="13" eb="15">
      <t>カツドウ</t>
    </rPh>
    <rPh sb="15" eb="17">
      <t>ソウゴウ</t>
    </rPh>
    <rPh sb="17" eb="19">
      <t>ヒョウカ</t>
    </rPh>
    <phoneticPr fontId="5"/>
  </si>
  <si>
    <t>技術資料（ニッケル基合金使用部位における非破壊検査性能に係る技術資料）</t>
    <rPh sb="0" eb="2">
      <t>ギジュツ</t>
    </rPh>
    <rPh sb="2" eb="4">
      <t>シリョウ</t>
    </rPh>
    <rPh sb="9" eb="10">
      <t>キ</t>
    </rPh>
    <rPh sb="10" eb="12">
      <t>ゴウキン</t>
    </rPh>
    <rPh sb="12" eb="14">
      <t>シヨウ</t>
    </rPh>
    <rPh sb="14" eb="16">
      <t>ブイ</t>
    </rPh>
    <rPh sb="20" eb="23">
      <t>ヒハカイ</t>
    </rPh>
    <rPh sb="23" eb="25">
      <t>ケンサ</t>
    </rPh>
    <rPh sb="25" eb="27">
      <t>セイノウ</t>
    </rPh>
    <rPh sb="28" eb="29">
      <t>カカ</t>
    </rPh>
    <rPh sb="30" eb="32">
      <t>ギジュツ</t>
    </rPh>
    <rPh sb="32" eb="34">
      <t>シリョウ</t>
    </rPh>
    <phoneticPr fontId="5"/>
  </si>
  <si>
    <t>データベースシステム（発電炉施設検査情報システム）</t>
    <rPh sb="11" eb="14">
      <t>ハツデンロ</t>
    </rPh>
    <rPh sb="14" eb="16">
      <t>シセツ</t>
    </rPh>
    <rPh sb="16" eb="18">
      <t>ケンサ</t>
    </rPh>
    <rPh sb="18" eb="20">
      <t>ジョウホウ</t>
    </rPh>
    <phoneticPr fontId="5"/>
  </si>
  <si>
    <t>技術資料（国際会議結果報告書）</t>
    <rPh sb="0" eb="2">
      <t>ギジュツ</t>
    </rPh>
    <rPh sb="2" eb="4">
      <t>シリョウ</t>
    </rPh>
    <rPh sb="5" eb="7">
      <t>コクサイ</t>
    </rPh>
    <rPh sb="7" eb="9">
      <t>カイギ</t>
    </rPh>
    <rPh sb="9" eb="11">
      <t>ケッカ</t>
    </rPh>
    <rPh sb="11" eb="14">
      <t>ホウコクショ</t>
    </rPh>
    <phoneticPr fontId="5"/>
  </si>
  <si>
    <t>技術的知見の取得及びガイド策定件数を成果指標とする。</t>
    <phoneticPr fontId="5"/>
  </si>
  <si>
    <t>非破壊検査に係る規格の技術評価のための判断基準等をまとめたガイド策定を成果目標とする。</t>
    <phoneticPr fontId="5"/>
  </si>
  <si>
    <t>検査制度の運用改善に向けた情報収集を５回行った。また、保安活動総合評価に係る情報２件をデータベースに蓄積するとともに、１件のシステム整備を行った。さらに、検査実績情報を蓄積し、体系的に利用するためのデータベースの整備１件を行った。</t>
    <rPh sb="109" eb="110">
      <t>ケン</t>
    </rPh>
    <rPh sb="111" eb="112">
      <t>オコナ</t>
    </rPh>
    <phoneticPr fontId="5"/>
  </si>
  <si>
    <t>検査基盤の整備充実により、検査実績や評価結果等の明確な根拠に基づく、より実効的・効果的な検査を実現し、随時、収集した最新知見を活用して、規制制度や運用の継続的改善を図ることにより、原子力施設等に係る規制の厳正かつ適切な実施をより一層促進することができる。</t>
    <rPh sb="13" eb="15">
      <t>ケンサ</t>
    </rPh>
    <rPh sb="15" eb="17">
      <t>ジッセキ</t>
    </rPh>
    <rPh sb="18" eb="20">
      <t>ヒョウカ</t>
    </rPh>
    <rPh sb="20" eb="22">
      <t>ケッカ</t>
    </rPh>
    <rPh sb="22" eb="23">
      <t>トウ</t>
    </rPh>
    <rPh sb="24" eb="26">
      <t>メイカク</t>
    </rPh>
    <rPh sb="27" eb="29">
      <t>コンキョ</t>
    </rPh>
    <rPh sb="30" eb="31">
      <t>モト</t>
    </rPh>
    <rPh sb="54" eb="56">
      <t>シュウシュウ</t>
    </rPh>
    <rPh sb="58" eb="60">
      <t>サイシン</t>
    </rPh>
    <rPh sb="60" eb="62">
      <t>チケン</t>
    </rPh>
    <rPh sb="63" eb="65">
      <t>カツヨウ</t>
    </rPh>
    <phoneticPr fontId="5"/>
  </si>
  <si>
    <t>一般競争契約（最低価格）を導入することにより、保安活動総合評価システム整備に係る事業のコスト削減がなされた。競争性の確保については、一部の事業が専門性の高いことから一者応札となった事業があるが、支出先が示した実績、実施体制及び実施計画により支出先選定については妥当と判断した。事業の実施に当たっては、予定通り、検査基盤の整備充実を行っているため、原子力施設等に係る規制の厳正かつ適切な実施をより一層促進することができる。</t>
    <rPh sb="13" eb="15">
      <t>ドウニュウ</t>
    </rPh>
    <rPh sb="23" eb="25">
      <t>ホアン</t>
    </rPh>
    <rPh sb="25" eb="27">
      <t>カツドウ</t>
    </rPh>
    <rPh sb="27" eb="29">
      <t>ソウゴウ</t>
    </rPh>
    <rPh sb="29" eb="31">
      <t>ヒョウカ</t>
    </rPh>
    <rPh sb="35" eb="37">
      <t>セイビ</t>
    </rPh>
    <rPh sb="38" eb="39">
      <t>カカ</t>
    </rPh>
    <rPh sb="40" eb="42">
      <t>ジギョウ</t>
    </rPh>
    <rPh sb="46" eb="48">
      <t>サクゲン</t>
    </rPh>
    <rPh sb="54" eb="57">
      <t>キョウソウセイ</t>
    </rPh>
    <rPh sb="58" eb="60">
      <t>カクホ</t>
    </rPh>
    <rPh sb="66" eb="68">
      <t>イチブ</t>
    </rPh>
    <rPh sb="69" eb="71">
      <t>ジギョウ</t>
    </rPh>
    <rPh sb="72" eb="75">
      <t>センモンセイ</t>
    </rPh>
    <rPh sb="76" eb="77">
      <t>タカ</t>
    </rPh>
    <rPh sb="82" eb="84">
      <t>イッシャ</t>
    </rPh>
    <rPh sb="84" eb="86">
      <t>オウサツ</t>
    </rPh>
    <rPh sb="90" eb="92">
      <t>ジギョウ</t>
    </rPh>
    <rPh sb="97" eb="99">
      <t>シシュツ</t>
    </rPh>
    <rPh sb="99" eb="100">
      <t>サキ</t>
    </rPh>
    <rPh sb="101" eb="102">
      <t>シメ</t>
    </rPh>
    <rPh sb="104" eb="106">
      <t>ジッセキ</t>
    </rPh>
    <rPh sb="107" eb="109">
      <t>ジッシ</t>
    </rPh>
    <rPh sb="109" eb="111">
      <t>タイセイ</t>
    </rPh>
    <rPh sb="111" eb="112">
      <t>オヨ</t>
    </rPh>
    <rPh sb="113" eb="115">
      <t>ジッシ</t>
    </rPh>
    <rPh sb="115" eb="117">
      <t>ケイカク</t>
    </rPh>
    <rPh sb="120" eb="122">
      <t>シシュツ</t>
    </rPh>
    <rPh sb="122" eb="123">
      <t>サキ</t>
    </rPh>
    <rPh sb="123" eb="125">
      <t>センテイ</t>
    </rPh>
    <rPh sb="130" eb="132">
      <t>ダトウ</t>
    </rPh>
    <rPh sb="133" eb="135">
      <t>ハンダン</t>
    </rPh>
    <rPh sb="138" eb="140">
      <t>ジギョウ</t>
    </rPh>
    <rPh sb="141" eb="143">
      <t>ジッシ</t>
    </rPh>
    <rPh sb="144" eb="145">
      <t>ア</t>
    </rPh>
    <rPh sb="150" eb="152">
      <t>ヨテイ</t>
    </rPh>
    <rPh sb="152" eb="153">
      <t>ドオ</t>
    </rPh>
    <rPh sb="165" eb="166">
      <t>オコナ</t>
    </rPh>
    <phoneticPr fontId="5"/>
  </si>
  <si>
    <t>検査の運用改善に向け、検査の有効性を評価する手法を検討し、保安検査ガイド等のガイドラインを整備することを成果目標とする。</t>
    <rPh sb="8" eb="9">
      <t>ム</t>
    </rPh>
    <phoneticPr fontId="5"/>
  </si>
  <si>
    <t>-</t>
    <phoneticPr fontId="5"/>
  </si>
  <si>
    <t>保安活動総合評価に関するパフォーマンス評価手法の検討及び分析結果のデータベース化を成果目標とする。</t>
    <phoneticPr fontId="5"/>
  </si>
  <si>
    <t>検査実績情報を蓄積し、体系的に利用するためのデータベースを整備・維持管理する。</t>
    <phoneticPr fontId="5"/>
  </si>
  <si>
    <t>一般競争入札（最低価格）を導入をして競争性の確保に努めており、引き続き、本事業の効率的・効果的な執行に努め、また、予定価格を適切に設定すること、可能な限り一社応札にならないように仕様書の具体化や入札公告期間を十分に確保することなどにより、さらなる競争性を確保するよう取り組む。</t>
    <rPh sb="0" eb="2">
      <t>イッパン</t>
    </rPh>
    <rPh sb="2" eb="4">
      <t>キョウソウ</t>
    </rPh>
    <rPh sb="4" eb="6">
      <t>ニュウサツ</t>
    </rPh>
    <rPh sb="7" eb="9">
      <t>サイテイ</t>
    </rPh>
    <rPh sb="9" eb="11">
      <t>カカク</t>
    </rPh>
    <rPh sb="13" eb="15">
      <t>ドウニュウ</t>
    </rPh>
    <rPh sb="18" eb="21">
      <t>キョウソウセイ</t>
    </rPh>
    <rPh sb="22" eb="24">
      <t>カクホ</t>
    </rPh>
    <rPh sb="25" eb="26">
      <t>ツト</t>
    </rPh>
    <rPh sb="57" eb="59">
      <t>ヨテイ</t>
    </rPh>
    <rPh sb="59" eb="61">
      <t>カカク</t>
    </rPh>
    <rPh sb="62" eb="64">
      <t>テキセツ</t>
    </rPh>
    <rPh sb="65" eb="67">
      <t>セッテイ</t>
    </rPh>
    <rPh sb="89" eb="92">
      <t>シヨウショ</t>
    </rPh>
    <rPh sb="93" eb="96">
      <t>グタイカ</t>
    </rPh>
    <rPh sb="97" eb="99">
      <t>ニュウサツ</t>
    </rPh>
    <rPh sb="99" eb="101">
      <t>コウコク</t>
    </rPh>
    <rPh sb="101" eb="103">
      <t>キカン</t>
    </rPh>
    <rPh sb="104" eb="106">
      <t>ジュウブン</t>
    </rPh>
    <rPh sb="107" eb="109">
      <t>カクホ</t>
    </rPh>
    <rPh sb="123" eb="126">
      <t>キョウソウセイ</t>
    </rPh>
    <rPh sb="127" eb="129">
      <t>カクホ</t>
    </rPh>
    <rPh sb="133" eb="134">
      <t>ト</t>
    </rPh>
    <rPh sb="135" eb="136">
      <t>ク</t>
    </rPh>
    <phoneticPr fontId="5"/>
  </si>
  <si>
    <t>平成２８年度より、「発電炉運転管理分野（検査・運転管理）規制高度化研究事業」から「発電炉運転管理分野（検査・運転管理）規制高度化事業」への名称を変更
アウトカム「保安活動総合評価に関するパフォーマンス評価手法の検討及び分析結果のデータベース化を成果目標とする。」及び「検査実績情報を蓄積し、体系的に利用するためのデータベースを整備・維持管理する。」は、今後、平成３２年度の新検査制度の施行に対応したシステムに移行することから、目標最終年度については「‐」と記載した。また、アウトカム「非破壊検査に係る規格の技術評価のための判断基準等をまとめたガイド策定を成果目標とする。」は平成２７年度で終了したため、平成２８年度以降の目標について「‐」で記載した。
平成２９年７月１日付けの組織改編に伴い、「専門検査部門」から「検査監督総括課」に担当課室を変更</t>
    <rPh sb="326" eb="328">
      <t>ヘイセイ</t>
    </rPh>
    <rPh sb="330" eb="331">
      <t>ネン</t>
    </rPh>
    <rPh sb="332" eb="333">
      <t>ガツ</t>
    </rPh>
    <rPh sb="334" eb="335">
      <t>ニチ</t>
    </rPh>
    <rPh sb="335" eb="336">
      <t>ヅ</t>
    </rPh>
    <rPh sb="338" eb="342">
      <t>ソシキカイヘン</t>
    </rPh>
    <rPh sb="343" eb="344">
      <t>トモナ</t>
    </rPh>
    <rPh sb="347" eb="353">
      <t>センモンケンサブモン</t>
    </rPh>
    <rPh sb="357" eb="359">
      <t>ケンサ</t>
    </rPh>
    <rPh sb="359" eb="361">
      <t>カントク</t>
    </rPh>
    <rPh sb="361" eb="363">
      <t>ソウカツ</t>
    </rPh>
    <rPh sb="363" eb="364">
      <t>カ</t>
    </rPh>
    <rPh sb="371" eb="373">
      <t>ヘンコウ</t>
    </rPh>
    <phoneticPr fontId="5"/>
  </si>
  <si>
    <t>・設定されたアウトプットによれば、不用率が大きい中で、当初見込みの通り事業活動を行う事が出来ており、極めて効率的な執行が行われたと評価出来る。来年度概算要求にあたっては、効率化できた単価をベースに検討を進めること。</t>
    <phoneticPr fontId="5"/>
  </si>
  <si>
    <t>執行等改善</t>
  </si>
  <si>
    <t>・平成30年度概算要求については事業実施に係る必要経費を計上しているが、幅広く関連事業者の応札参加を積極的に働きかける等の入札方法の改善を通じ、競争性の確保を努め、適切に執行していく。</t>
    <rPh sb="1" eb="3">
      <t>ヘイセイ</t>
    </rPh>
    <rPh sb="5" eb="7">
      <t>ネンド</t>
    </rPh>
    <rPh sb="7" eb="9">
      <t>ガイサン</t>
    </rPh>
    <rPh sb="9" eb="11">
      <t>ヨウキュウ</t>
    </rPh>
    <rPh sb="16" eb="18">
      <t>ジギョウ</t>
    </rPh>
    <rPh sb="18" eb="20">
      <t>ジッシ</t>
    </rPh>
    <rPh sb="21" eb="22">
      <t>カカ</t>
    </rPh>
    <rPh sb="23" eb="25">
      <t>ヒツヨウ</t>
    </rPh>
    <rPh sb="25" eb="27">
      <t>ケイヒ</t>
    </rPh>
    <rPh sb="28" eb="30">
      <t>ケイジョウ</t>
    </rPh>
    <rPh sb="36" eb="38">
      <t>ハバヒロ</t>
    </rPh>
    <rPh sb="39" eb="41">
      <t>カンレン</t>
    </rPh>
    <rPh sb="41" eb="43">
      <t>ジギョウ</t>
    </rPh>
    <rPh sb="43" eb="44">
      <t>シャ</t>
    </rPh>
    <rPh sb="45" eb="47">
      <t>オウサツ</t>
    </rPh>
    <rPh sb="47" eb="49">
      <t>サンカ</t>
    </rPh>
    <rPh sb="50" eb="53">
      <t>セッキョクテキ</t>
    </rPh>
    <rPh sb="54" eb="55">
      <t>ハタラ</t>
    </rPh>
    <rPh sb="59" eb="60">
      <t>トウ</t>
    </rPh>
    <rPh sb="61" eb="63">
      <t>ニュウサツ</t>
    </rPh>
    <rPh sb="63" eb="65">
      <t>ホウホウ</t>
    </rPh>
    <rPh sb="66" eb="68">
      <t>カイゼン</t>
    </rPh>
    <rPh sb="69" eb="70">
      <t>ツウ</t>
    </rPh>
    <rPh sb="72" eb="75">
      <t>キョウソウセイ</t>
    </rPh>
    <rPh sb="76" eb="78">
      <t>カクホ</t>
    </rPh>
    <rPh sb="79" eb="80">
      <t>ツト</t>
    </rPh>
    <rPh sb="82" eb="84">
      <t>テキセツ</t>
    </rPh>
    <rPh sb="85" eb="87">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</si>
</sst>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17363</xdr:colOff>
      <xdr:row>741</xdr:row>
      <xdr:rowOff>104775</xdr:rowOff>
    </xdr:from>
    <xdr:to>
      <xdr:col>38</xdr:col>
      <xdr:colOff>22406</xdr:colOff>
      <xdr:row>745</xdr:row>
      <xdr:rowOff>34924</xdr:rowOff>
    </xdr:to>
    <xdr:sp macro="" textlink="">
      <xdr:nvSpPr>
        <xdr:cNvPr id="2" name="正方形/長方形 1"/>
        <xdr:cNvSpPr/>
      </xdr:nvSpPr>
      <xdr:spPr>
        <a:xfrm>
          <a:off x="3617813" y="55044975"/>
          <a:ext cx="4005543" cy="13398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３４百万円</a:t>
          </a:r>
        </a:p>
      </xdr:txBody>
    </xdr:sp>
    <xdr:clientData/>
  </xdr:twoCellAnchor>
  <xdr:twoCellAnchor>
    <xdr:from>
      <xdr:col>18</xdr:col>
      <xdr:colOff>184144</xdr:colOff>
      <xdr:row>745</xdr:row>
      <xdr:rowOff>130175</xdr:rowOff>
    </xdr:from>
    <xdr:to>
      <xdr:col>37</xdr:col>
      <xdr:colOff>119150</xdr:colOff>
      <xdr:row>747</xdr:row>
      <xdr:rowOff>231322</xdr:rowOff>
    </xdr:to>
    <xdr:sp macro="" textlink="">
      <xdr:nvSpPr>
        <xdr:cNvPr id="3" name="大かっこ 2"/>
        <xdr:cNvSpPr/>
      </xdr:nvSpPr>
      <xdr:spPr>
        <a:xfrm>
          <a:off x="3858073" y="62981568"/>
          <a:ext cx="3813041" cy="808718"/>
        </a:xfrm>
        <a:prstGeom prst="bracketPair">
          <a:avLst>
            <a:gd name="adj" fmla="val 88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ja-JP" sz="1100" b="0" i="0" baseline="0">
              <a:solidFill>
                <a:schemeClr val="tx1"/>
              </a:solidFill>
              <a:effectLst/>
              <a:latin typeface="+mn-lt"/>
              <a:ea typeface="+mn-ea"/>
              <a:cs typeface="+mn-cs"/>
            </a:rPr>
            <a:t>保安活動総合評価の運用支援</a:t>
          </a:r>
          <a:r>
            <a:rPr lang="ja-JP" altLang="en-US" sz="1100" b="0" i="0" baseline="0">
              <a:solidFill>
                <a:schemeClr val="tx1"/>
              </a:solidFill>
              <a:effectLst/>
              <a:latin typeface="+mn-lt"/>
              <a:ea typeface="+mn-ea"/>
              <a:cs typeface="+mn-cs"/>
            </a:rPr>
            <a:t>、検査実績情報データベース整備、検査の最新知見の収集</a:t>
          </a:r>
          <a:endParaRPr lang="ja-JP" altLang="ja-JP">
            <a:effectLst/>
          </a:endParaRPr>
        </a:p>
      </xdr:txBody>
    </xdr:sp>
    <xdr:clientData/>
  </xdr:twoCellAnchor>
  <xdr:twoCellAnchor>
    <xdr:from>
      <xdr:col>16</xdr:col>
      <xdr:colOff>21098</xdr:colOff>
      <xdr:row>751</xdr:row>
      <xdr:rowOff>212724</xdr:rowOff>
    </xdr:from>
    <xdr:to>
      <xdr:col>39</xdr:col>
      <xdr:colOff>126994</xdr:colOff>
      <xdr:row>753</xdr:row>
      <xdr:rowOff>101599</xdr:rowOff>
    </xdr:to>
    <xdr:sp macro="" textlink="">
      <xdr:nvSpPr>
        <xdr:cNvPr id="4" name="フリーフォーム 3"/>
        <xdr:cNvSpPr/>
      </xdr:nvSpPr>
      <xdr:spPr>
        <a:xfrm>
          <a:off x="3221498" y="58677174"/>
          <a:ext cx="4706471" cy="59372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182463</xdr:colOff>
      <xdr:row>753</xdr:row>
      <xdr:rowOff>133349</xdr:rowOff>
    </xdr:from>
    <xdr:ext cx="1524776" cy="275717"/>
    <xdr:sp macro="" textlink="">
      <xdr:nvSpPr>
        <xdr:cNvPr id="5" name="テキスト ボックス 4"/>
        <xdr:cNvSpPr txBox="1"/>
      </xdr:nvSpPr>
      <xdr:spPr>
        <a:xfrm>
          <a:off x="7183338" y="59302649"/>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34</xdr:col>
      <xdr:colOff>28936</xdr:colOff>
      <xdr:row>754</xdr:row>
      <xdr:rowOff>82550</xdr:rowOff>
    </xdr:from>
    <xdr:to>
      <xdr:col>46</xdr:col>
      <xdr:colOff>152400</xdr:colOff>
      <xdr:row>756</xdr:row>
      <xdr:rowOff>520700</xdr:rowOff>
    </xdr:to>
    <xdr:sp macro="" textlink="">
      <xdr:nvSpPr>
        <xdr:cNvPr id="6" name="正方形/長方形 5"/>
        <xdr:cNvSpPr/>
      </xdr:nvSpPr>
      <xdr:spPr>
        <a:xfrm>
          <a:off x="6937736" y="65678050"/>
          <a:ext cx="2561864" cy="1149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日本システム株式会社</a:t>
          </a:r>
          <a:endParaRPr kumimoji="1" lang="en-US" altLang="ja-JP" sz="1400">
            <a:solidFill>
              <a:sysClr val="windowText" lastClr="000000"/>
            </a:solidFill>
          </a:endParaRPr>
        </a:p>
        <a:p>
          <a:pPr algn="ctr"/>
          <a:r>
            <a:rPr kumimoji="1" lang="ja-JP" altLang="en-US" sz="1100">
              <a:solidFill>
                <a:sysClr val="windowText" lastClr="000000"/>
              </a:solidFill>
            </a:rPr>
            <a:t>保安活動総合評価システム整備</a:t>
          </a:r>
          <a:endParaRPr kumimoji="1" lang="en-US" altLang="ja-JP" sz="1100">
            <a:solidFill>
              <a:sysClr val="windowText" lastClr="000000"/>
            </a:solidFill>
          </a:endParaRPr>
        </a:p>
        <a:p>
          <a:pPr algn="ctr"/>
          <a:r>
            <a:rPr kumimoji="1" lang="ja-JP" altLang="en-US" sz="1400">
              <a:solidFill>
                <a:sysClr val="windowText" lastClr="000000"/>
              </a:solidFill>
            </a:rPr>
            <a:t>３百万円</a:t>
          </a:r>
        </a:p>
      </xdr:txBody>
    </xdr:sp>
    <xdr:clientData/>
  </xdr:twoCellAnchor>
  <xdr:twoCellAnchor>
    <xdr:from>
      <xdr:col>33</xdr:col>
      <xdr:colOff>140434</xdr:colOff>
      <xdr:row>756</xdr:row>
      <xdr:rowOff>647700</xdr:rowOff>
    </xdr:from>
    <xdr:to>
      <xdr:col>47</xdr:col>
      <xdr:colOff>38100</xdr:colOff>
      <xdr:row>758</xdr:row>
      <xdr:rowOff>598713</xdr:rowOff>
    </xdr:to>
    <xdr:sp macro="" textlink="">
      <xdr:nvSpPr>
        <xdr:cNvPr id="7" name="大かっこ 6"/>
        <xdr:cNvSpPr/>
      </xdr:nvSpPr>
      <xdr:spPr>
        <a:xfrm>
          <a:off x="6846034" y="66954400"/>
          <a:ext cx="2742466" cy="1297213"/>
        </a:xfrm>
        <a:prstGeom prst="bracketPair">
          <a:avLst>
            <a:gd name="adj" fmla="val 1036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en-US" sz="1100" b="0" i="0" baseline="0">
              <a:solidFill>
                <a:schemeClr val="tx1"/>
              </a:solidFill>
              <a:effectLst/>
              <a:latin typeface="+mn-lt"/>
              <a:ea typeface="+mn-ea"/>
              <a:cs typeface="+mn-cs"/>
            </a:rPr>
            <a:t>プラントのパフォーマンス指標による評価と検査において検出された事項の安全重要度評価の結果に基づく保安活動総合評価に係るシステムの整備</a:t>
          </a:r>
          <a:endParaRPr lang="ja-JP" altLang="ja-JP">
            <a:effectLst/>
          </a:endParaRPr>
        </a:p>
      </xdr:txBody>
    </xdr:sp>
    <xdr:clientData/>
  </xdr:twoCellAnchor>
  <xdr:oneCellAnchor>
    <xdr:from>
      <xdr:col>10</xdr:col>
      <xdr:colOff>162867</xdr:colOff>
      <xdr:row>753</xdr:row>
      <xdr:rowOff>174624</xdr:rowOff>
    </xdr:from>
    <xdr:ext cx="2300630" cy="275717"/>
    <xdr:sp macro="" textlink="">
      <xdr:nvSpPr>
        <xdr:cNvPr id="8" name="テキスト ボックス 7"/>
        <xdr:cNvSpPr txBox="1"/>
      </xdr:nvSpPr>
      <xdr:spPr>
        <a:xfrm>
          <a:off x="2163117" y="59343924"/>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twoCellAnchor>
    <xdr:from>
      <xdr:col>10</xdr:col>
      <xdr:colOff>57150</xdr:colOff>
      <xdr:row>754</xdr:row>
      <xdr:rowOff>82550</xdr:rowOff>
    </xdr:from>
    <xdr:to>
      <xdr:col>22</xdr:col>
      <xdr:colOff>165662</xdr:colOff>
      <xdr:row>757</xdr:row>
      <xdr:rowOff>40821</xdr:rowOff>
    </xdr:to>
    <xdr:sp macro="" textlink="">
      <xdr:nvSpPr>
        <xdr:cNvPr id="9" name="正方形/長方形 8"/>
        <xdr:cNvSpPr/>
      </xdr:nvSpPr>
      <xdr:spPr>
        <a:xfrm>
          <a:off x="2098221" y="66118014"/>
          <a:ext cx="2557798" cy="133259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日本レコード</a:t>
          </a:r>
          <a:endParaRPr kumimoji="1" lang="en-US" altLang="ja-JP" sz="1400">
            <a:solidFill>
              <a:sysClr val="windowText" lastClr="000000"/>
            </a:solidFill>
          </a:endParaRPr>
        </a:p>
        <a:p>
          <a:pPr algn="ctr"/>
          <a:r>
            <a:rPr kumimoji="1" lang="ja-JP" altLang="en-US" sz="1400">
              <a:solidFill>
                <a:sysClr val="windowText" lastClr="000000"/>
              </a:solidFill>
            </a:rPr>
            <a:t>マネジメント株式会社</a:t>
          </a:r>
          <a:endParaRPr kumimoji="1" lang="en-US" altLang="ja-JP" sz="1400">
            <a:solidFill>
              <a:sysClr val="windowText" lastClr="000000"/>
            </a:solidFill>
          </a:endParaRPr>
        </a:p>
        <a:p>
          <a:pPr algn="ctr"/>
          <a:r>
            <a:rPr kumimoji="1" lang="ja-JP" altLang="en-US" sz="1100">
              <a:solidFill>
                <a:sysClr val="windowText" lastClr="000000"/>
              </a:solidFill>
            </a:rPr>
            <a:t>検査実績情報データベース</a:t>
          </a:r>
          <a:endParaRPr kumimoji="1" lang="en-US" altLang="ja-JP" sz="1100">
            <a:solidFill>
              <a:sysClr val="windowText" lastClr="000000"/>
            </a:solidFill>
          </a:endParaRPr>
        </a:p>
        <a:p>
          <a:pPr algn="ctr"/>
          <a:r>
            <a:rPr kumimoji="1" lang="ja-JP" altLang="en-US" sz="1100">
              <a:solidFill>
                <a:sysClr val="windowText" lastClr="000000"/>
              </a:solidFill>
            </a:rPr>
            <a:t>システム整備等</a:t>
          </a:r>
          <a:endParaRPr kumimoji="1" lang="en-US" altLang="ja-JP" sz="1100">
            <a:solidFill>
              <a:sysClr val="windowText" lastClr="000000"/>
            </a:solidFill>
          </a:endParaRPr>
        </a:p>
        <a:p>
          <a:pPr algn="ctr"/>
          <a:r>
            <a:rPr kumimoji="1" lang="ja-JP" altLang="en-US" sz="1400">
              <a:solidFill>
                <a:sysClr val="windowText" lastClr="000000"/>
              </a:solidFill>
            </a:rPr>
            <a:t>２２百万円</a:t>
          </a:r>
        </a:p>
      </xdr:txBody>
    </xdr:sp>
    <xdr:clientData/>
  </xdr:twoCellAnchor>
  <xdr:twoCellAnchor>
    <xdr:from>
      <xdr:col>10</xdr:col>
      <xdr:colOff>109073</xdr:colOff>
      <xdr:row>757</xdr:row>
      <xdr:rowOff>153702</xdr:rowOff>
    </xdr:from>
    <xdr:to>
      <xdr:col>22</xdr:col>
      <xdr:colOff>110194</xdr:colOff>
      <xdr:row>758</xdr:row>
      <xdr:rowOff>598712</xdr:rowOff>
    </xdr:to>
    <xdr:sp macro="" textlink="">
      <xdr:nvSpPr>
        <xdr:cNvPr id="10" name="大かっこ 9"/>
        <xdr:cNvSpPr/>
      </xdr:nvSpPr>
      <xdr:spPr>
        <a:xfrm>
          <a:off x="2150144" y="67563488"/>
          <a:ext cx="2450407" cy="1111760"/>
        </a:xfrm>
        <a:prstGeom prst="bracketPair">
          <a:avLst>
            <a:gd name="adj" fmla="val 929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検査実績情報を蓄積し、体系的に利用するためのデータベースの整備、保安活動総合評価に係る運用及び試行等</a:t>
          </a:r>
        </a:p>
      </xdr:txBody>
    </xdr:sp>
    <xdr:clientData/>
  </xdr:twoCellAnchor>
  <xdr:twoCellAnchor>
    <xdr:from>
      <xdr:col>28</xdr:col>
      <xdr:colOff>50047</xdr:colOff>
      <xdr:row>748</xdr:row>
      <xdr:rowOff>12699</xdr:rowOff>
    </xdr:from>
    <xdr:to>
      <xdr:col>28</xdr:col>
      <xdr:colOff>50047</xdr:colOff>
      <xdr:row>751</xdr:row>
      <xdr:rowOff>211230</xdr:rowOff>
    </xdr:to>
    <xdr:cxnSp macro="">
      <xdr:nvCxnSpPr>
        <xdr:cNvPr id="11" name="直線矢印コネクタ 10"/>
        <xdr:cNvCxnSpPr/>
      </xdr:nvCxnSpPr>
      <xdr:spPr>
        <a:xfrm>
          <a:off x="5650747" y="57419874"/>
          <a:ext cx="0" cy="125580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37347</xdr:colOff>
      <xdr:row>749</xdr:row>
      <xdr:rowOff>130174</xdr:rowOff>
    </xdr:from>
    <xdr:to>
      <xdr:col>32</xdr:col>
      <xdr:colOff>120270</xdr:colOff>
      <xdr:row>749</xdr:row>
      <xdr:rowOff>130174</xdr:rowOff>
    </xdr:to>
    <xdr:cxnSp macro="">
      <xdr:nvCxnSpPr>
        <xdr:cNvPr id="12" name="直線コネクタ 11"/>
        <xdr:cNvCxnSpPr/>
      </xdr:nvCxnSpPr>
      <xdr:spPr>
        <a:xfrm>
          <a:off x="5638047" y="57889774"/>
          <a:ext cx="883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145670</xdr:colOff>
      <xdr:row>748</xdr:row>
      <xdr:rowOff>215899</xdr:rowOff>
    </xdr:from>
    <xdr:to>
      <xdr:col>41</xdr:col>
      <xdr:colOff>97298</xdr:colOff>
      <xdr:row>750</xdr:row>
      <xdr:rowOff>133349</xdr:rowOff>
    </xdr:to>
    <xdr:sp macro="" textlink="">
      <xdr:nvSpPr>
        <xdr:cNvPr id="13" name="正方形/長方形 12"/>
        <xdr:cNvSpPr/>
      </xdr:nvSpPr>
      <xdr:spPr>
        <a:xfrm>
          <a:off x="6546470" y="57623074"/>
          <a:ext cx="1751853"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９百万円</a:t>
          </a:r>
        </a:p>
      </xdr:txBody>
    </xdr:sp>
    <xdr:clientData/>
  </xdr:twoCellAnchor>
  <xdr:twoCellAnchor>
    <xdr:from>
      <xdr:col>33</xdr:col>
      <xdr:colOff>96551</xdr:colOff>
      <xdr:row>750</xdr:row>
      <xdr:rowOff>190500</xdr:rowOff>
    </xdr:from>
    <xdr:to>
      <xdr:col>41</xdr:col>
      <xdr:colOff>95249</xdr:colOff>
      <xdr:row>751</xdr:row>
      <xdr:rowOff>95250</xdr:rowOff>
    </xdr:to>
    <xdr:sp macro="" textlink="">
      <xdr:nvSpPr>
        <xdr:cNvPr id="14" name="大かっこ 13"/>
        <xdr:cNvSpPr/>
      </xdr:nvSpPr>
      <xdr:spPr>
        <a:xfrm>
          <a:off x="6832087" y="64810821"/>
          <a:ext cx="1631555" cy="258536"/>
        </a:xfrm>
        <a:prstGeom prst="bracketPair">
          <a:avLst>
            <a:gd name="adj" fmla="val 165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ysClr val="windowText" lastClr="000000"/>
              </a:solidFill>
              <a:effectLst/>
              <a:latin typeface="+mn-lt"/>
              <a:ea typeface="+mn-ea"/>
              <a:cs typeface="+mn-cs"/>
            </a:rPr>
            <a:t>職員旅費、消耗品</a:t>
          </a:r>
          <a:r>
            <a:rPr lang="ja-JP" altLang="ja-JP" sz="1100" b="0" i="0" baseline="0">
              <a:solidFill>
                <a:sysClr val="windowText" lastClr="000000"/>
              </a:solidFill>
              <a:effectLst/>
              <a:latin typeface="+mn-lt"/>
              <a:ea typeface="+mn-ea"/>
              <a:cs typeface="+mn-cs"/>
            </a:rPr>
            <a:t>等</a:t>
          </a:r>
          <a:endParaRPr lang="ja-JP" altLang="ja-JP">
            <a:solidFill>
              <a:sysClr val="windowText" lastClr="000000"/>
            </a:solidFill>
            <a:effectLst/>
          </a:endParaRPr>
        </a:p>
      </xdr:txBody>
    </xdr:sp>
    <xdr:clientData/>
  </xdr:twoCellAnchor>
  <xdr:twoCellAnchor>
    <xdr:from>
      <xdr:col>12</xdr:col>
      <xdr:colOff>177800</xdr:colOff>
      <xdr:row>29</xdr:row>
      <xdr:rowOff>114300</xdr:rowOff>
    </xdr:from>
    <xdr:to>
      <xdr:col>27</xdr:col>
      <xdr:colOff>114300</xdr:colOff>
      <xdr:row>34</xdr:row>
      <xdr:rowOff>12700</xdr:rowOff>
    </xdr:to>
    <xdr:sp macro="" textlink="">
      <xdr:nvSpPr>
        <xdr:cNvPr id="15" name="角丸四角形吹き出し 14"/>
        <xdr:cNvSpPr/>
      </xdr:nvSpPr>
      <xdr:spPr>
        <a:xfrm>
          <a:off x="2616200" y="11595100"/>
          <a:ext cx="2984500" cy="1409700"/>
        </a:xfrm>
        <a:prstGeom prst="wedgeRoundRectCallout">
          <a:avLst>
            <a:gd name="adj1" fmla="val -77333"/>
            <a:gd name="adj2" fmla="val 821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どこが出している技術資料なのかどこのデータベースシステムなのか、出典元まで記載をお願いいたします。（以下同様）</a:t>
          </a:r>
          <a:endParaRPr kumimoji="1" lang="en-US" altLang="ja-JP" sz="1400"/>
        </a:p>
        <a:p>
          <a:pPr algn="l"/>
          <a:r>
            <a:rPr kumimoji="1" lang="ja-JP" altLang="en-US" sz="1400"/>
            <a:t>→追記いたしました。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9</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187</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645</v>
      </c>
      <c r="AF5" s="704"/>
      <c r="AG5" s="704"/>
      <c r="AH5" s="704"/>
      <c r="AI5" s="704"/>
      <c r="AJ5" s="704"/>
      <c r="AK5" s="704"/>
      <c r="AL5" s="704"/>
      <c r="AM5" s="704"/>
      <c r="AN5" s="704"/>
      <c r="AO5" s="704"/>
      <c r="AP5" s="705"/>
      <c r="AQ5" s="706" t="s">
        <v>647</v>
      </c>
      <c r="AR5" s="707"/>
      <c r="AS5" s="707"/>
      <c r="AT5" s="707"/>
      <c r="AU5" s="707"/>
      <c r="AV5" s="707"/>
      <c r="AW5" s="707"/>
      <c r="AX5" s="708"/>
    </row>
    <row r="6" spans="1:50" ht="39" customHeight="1" x14ac:dyDescent="0.15">
      <c r="A6" s="711" t="s">
        <v>4</v>
      </c>
      <c r="B6" s="712"/>
      <c r="C6" s="712"/>
      <c r="D6" s="712"/>
      <c r="E6" s="712"/>
      <c r="F6" s="712"/>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544</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545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547</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546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138</v>
      </c>
      <c r="Q13" s="183"/>
      <c r="R13" s="183"/>
      <c r="S13" s="183"/>
      <c r="T13" s="183"/>
      <c r="U13" s="183"/>
      <c r="V13" s="184"/>
      <c r="W13" s="182">
        <v>55</v>
      </c>
      <c r="X13" s="183"/>
      <c r="Y13" s="183"/>
      <c r="Z13" s="183"/>
      <c r="AA13" s="183"/>
      <c r="AB13" s="183"/>
      <c r="AC13" s="184"/>
      <c r="AD13" s="182">
        <v>63</v>
      </c>
      <c r="AE13" s="183"/>
      <c r="AF13" s="183"/>
      <c r="AG13" s="183"/>
      <c r="AH13" s="183"/>
      <c r="AI13" s="183"/>
      <c r="AJ13" s="184"/>
      <c r="AK13" s="182">
        <v>73</v>
      </c>
      <c r="AL13" s="183"/>
      <c r="AM13" s="183"/>
      <c r="AN13" s="183"/>
      <c r="AO13" s="183"/>
      <c r="AP13" s="183"/>
      <c r="AQ13" s="184"/>
      <c r="AR13" s="179">
        <v>59</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545</v>
      </c>
      <c r="Q14" s="183"/>
      <c r="R14" s="183"/>
      <c r="S14" s="183"/>
      <c r="T14" s="183"/>
      <c r="U14" s="183"/>
      <c r="V14" s="184"/>
      <c r="W14" s="182" t="s">
        <v>545</v>
      </c>
      <c r="X14" s="183"/>
      <c r="Y14" s="183"/>
      <c r="Z14" s="183"/>
      <c r="AA14" s="183"/>
      <c r="AB14" s="183"/>
      <c r="AC14" s="184"/>
      <c r="AD14" s="182" t="s">
        <v>549</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545</v>
      </c>
      <c r="Q15" s="183"/>
      <c r="R15" s="183"/>
      <c r="S15" s="183"/>
      <c r="T15" s="183"/>
      <c r="U15" s="183"/>
      <c r="V15" s="184"/>
      <c r="W15" s="182" t="s">
        <v>548</v>
      </c>
      <c r="X15" s="183"/>
      <c r="Y15" s="183"/>
      <c r="Z15" s="183"/>
      <c r="AA15" s="183"/>
      <c r="AB15" s="183"/>
      <c r="AC15" s="184"/>
      <c r="AD15" s="182" t="s">
        <v>545</v>
      </c>
      <c r="AE15" s="183"/>
      <c r="AF15" s="183"/>
      <c r="AG15" s="183"/>
      <c r="AH15" s="183"/>
      <c r="AI15" s="183"/>
      <c r="AJ15" s="184"/>
      <c r="AK15" s="182" t="s">
        <v>545</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545</v>
      </c>
      <c r="Q16" s="183"/>
      <c r="R16" s="183"/>
      <c r="S16" s="183"/>
      <c r="T16" s="183"/>
      <c r="U16" s="183"/>
      <c r="V16" s="184"/>
      <c r="W16" s="182" t="s">
        <v>545</v>
      </c>
      <c r="X16" s="183"/>
      <c r="Y16" s="183"/>
      <c r="Z16" s="183"/>
      <c r="AA16" s="183"/>
      <c r="AB16" s="183"/>
      <c r="AC16" s="184"/>
      <c r="AD16" s="182" t="s">
        <v>545</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545</v>
      </c>
      <c r="Q17" s="183"/>
      <c r="R17" s="183"/>
      <c r="S17" s="183"/>
      <c r="T17" s="183"/>
      <c r="U17" s="183"/>
      <c r="V17" s="184"/>
      <c r="W17" s="182" t="s">
        <v>545</v>
      </c>
      <c r="X17" s="183"/>
      <c r="Y17" s="183"/>
      <c r="Z17" s="183"/>
      <c r="AA17" s="183"/>
      <c r="AB17" s="183"/>
      <c r="AC17" s="184"/>
      <c r="AD17" s="182" t="s">
        <v>550</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138</v>
      </c>
      <c r="Q18" s="204"/>
      <c r="R18" s="204"/>
      <c r="S18" s="204"/>
      <c r="T18" s="204"/>
      <c r="U18" s="204"/>
      <c r="V18" s="205"/>
      <c r="W18" s="203">
        <f>SUM(W13:AC17)</f>
        <v>55</v>
      </c>
      <c r="X18" s="204"/>
      <c r="Y18" s="204"/>
      <c r="Z18" s="204"/>
      <c r="AA18" s="204"/>
      <c r="AB18" s="204"/>
      <c r="AC18" s="205"/>
      <c r="AD18" s="203">
        <f>SUM(AD13:AJ17)</f>
        <v>63</v>
      </c>
      <c r="AE18" s="204"/>
      <c r="AF18" s="204"/>
      <c r="AG18" s="204"/>
      <c r="AH18" s="204"/>
      <c r="AI18" s="204"/>
      <c r="AJ18" s="205"/>
      <c r="AK18" s="203">
        <f>SUM(AK13:AQ17)</f>
        <v>73</v>
      </c>
      <c r="AL18" s="204"/>
      <c r="AM18" s="204"/>
      <c r="AN18" s="204"/>
      <c r="AO18" s="204"/>
      <c r="AP18" s="204"/>
      <c r="AQ18" s="205"/>
      <c r="AR18" s="203">
        <f>SUM(AR13:AX17)</f>
        <v>59</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31</v>
      </c>
      <c r="Q19" s="183"/>
      <c r="R19" s="183"/>
      <c r="S19" s="183"/>
      <c r="T19" s="183"/>
      <c r="U19" s="183"/>
      <c r="V19" s="184"/>
      <c r="W19" s="182">
        <v>30</v>
      </c>
      <c r="X19" s="183"/>
      <c r="Y19" s="183"/>
      <c r="Z19" s="183"/>
      <c r="AA19" s="183"/>
      <c r="AB19" s="183"/>
      <c r="AC19" s="184"/>
      <c r="AD19" s="182">
        <v>34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0.22463768115942029</v>
      </c>
      <c r="Q20" s="509"/>
      <c r="R20" s="509"/>
      <c r="S20" s="509"/>
      <c r="T20" s="509"/>
      <c r="U20" s="509"/>
      <c r="V20" s="509"/>
      <c r="W20" s="509">
        <f t="shared" ref="W20" si="0">IF(W18=0, "-", SUM(W19)/W18)</f>
        <v>0.54545454545454541</v>
      </c>
      <c r="X20" s="509"/>
      <c r="Y20" s="509"/>
      <c r="Z20" s="509"/>
      <c r="AA20" s="509"/>
      <c r="AB20" s="509"/>
      <c r="AC20" s="509"/>
      <c r="AD20" s="509">
        <f t="shared" ref="AD20" si="1">IF(AD18=0, "-", SUM(AD19)/AD18)</f>
        <v>0.53968253968253965</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0.22463768115942029</v>
      </c>
      <c r="Q21" s="509"/>
      <c r="R21" s="509"/>
      <c r="S21" s="509"/>
      <c r="T21" s="509"/>
      <c r="U21" s="509"/>
      <c r="V21" s="509"/>
      <c r="W21" s="509">
        <f t="shared" ref="W21" si="2">IF(W19=0, "-", SUM(W19)/SUM(W13,W14))</f>
        <v>0.54545454545454541</v>
      </c>
      <c r="X21" s="509"/>
      <c r="Y21" s="509"/>
      <c r="Z21" s="509"/>
      <c r="AA21" s="509"/>
      <c r="AB21" s="509"/>
      <c r="AC21" s="509"/>
      <c r="AD21" s="509">
        <f t="shared" ref="AD21" si="3">IF(AD19=0, "-", SUM(AD19)/SUM(AD13,AD14))</f>
        <v>0.53968253968253965</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551</v>
      </c>
      <c r="H23" s="148"/>
      <c r="I23" s="148"/>
      <c r="J23" s="148"/>
      <c r="K23" s="148"/>
      <c r="L23" s="148"/>
      <c r="M23" s="148"/>
      <c r="N23" s="148"/>
      <c r="O23" s="149"/>
      <c r="P23" s="179">
        <v>73</v>
      </c>
      <c r="Q23" s="180"/>
      <c r="R23" s="180"/>
      <c r="S23" s="180"/>
      <c r="T23" s="180"/>
      <c r="U23" s="180"/>
      <c r="V23" s="181"/>
      <c r="W23" s="179">
        <v>59</v>
      </c>
      <c r="X23" s="180"/>
      <c r="Y23" s="180"/>
      <c r="Z23" s="180"/>
      <c r="AA23" s="180"/>
      <c r="AB23" s="180"/>
      <c r="AC23" s="181"/>
      <c r="AD23" s="170" t="s">
        <v>646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73</v>
      </c>
      <c r="Q29" s="207"/>
      <c r="R29" s="207"/>
      <c r="S29" s="207"/>
      <c r="T29" s="207"/>
      <c r="U29" s="207"/>
      <c r="V29" s="208"/>
      <c r="W29" s="206">
        <f>AR13</f>
        <v>59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hidden="1"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hidden="1"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554</v>
      </c>
      <c r="AR31" s="198"/>
      <c r="AS31" s="132" t="s">
        <v>357</v>
      </c>
      <c r="AT31" s="133"/>
      <c r="AU31" s="265" t="s">
        <v>548</v>
      </c>
      <c r="AV31" s="265"/>
      <c r="AW31" s="368" t="s">
        <v>301</v>
      </c>
      <c r="AX31" s="369"/>
    </row>
    <row r="32" spans="1:50" ht="23.25" hidden="1" customHeight="1" x14ac:dyDescent="0.15">
      <c r="A32" s="536"/>
      <c r="B32" s="534"/>
      <c r="C32" s="534"/>
      <c r="D32" s="534"/>
      <c r="E32" s="534"/>
      <c r="F32" s="535"/>
      <c r="G32" s="510" t="s">
        <v>664</v>
      </c>
      <c r="H32" s="511"/>
      <c r="I32" s="511"/>
      <c r="J32" s="511"/>
      <c r="K32" s="511"/>
      <c r="L32" s="511"/>
      <c r="M32" s="511"/>
      <c r="N32" s="511"/>
      <c r="O32" s="512"/>
      <c r="P32" s="121" t="s">
        <v>552</v>
      </c>
      <c r="Q32" s="121"/>
      <c r="R32" s="121"/>
      <c r="S32" s="121"/>
      <c r="T32" s="121"/>
      <c r="U32" s="121"/>
      <c r="V32" s="121"/>
      <c r="W32" s="121"/>
      <c r="X32" s="212"/>
      <c r="Y32" s="335" t="s">
        <v>13</v>
      </c>
      <c r="Z32" s="519"/>
      <c r="AA32" s="520"/>
      <c r="AB32" s="521" t="s">
        <v>553</v>
      </c>
      <c r="AC32" s="521"/>
      <c r="AD32" s="521"/>
      <c r="AE32" s="348">
        <v>0</v>
      </c>
      <c r="AF32" s="349"/>
      <c r="AG32" s="349"/>
      <c r="AH32" s="349"/>
      <c r="AI32" s="348">
        <v>0</v>
      </c>
      <c r="AJ32" s="349"/>
      <c r="AK32" s="349"/>
      <c r="AL32" s="349"/>
      <c r="AM32" s="348" t="s">
        <v>548</v>
      </c>
      <c r="AN32" s="349"/>
      <c r="AO32" s="349"/>
      <c r="AP32" s="349"/>
      <c r="AQ32" s="189" t="s">
        <v>545</v>
      </c>
      <c r="AR32" s="190"/>
      <c r="AS32" s="190"/>
      <c r="AT32" s="191"/>
      <c r="AU32" s="349" t="s">
        <v>545</v>
      </c>
      <c r="AV32" s="349"/>
      <c r="AW32" s="349"/>
      <c r="AX32" s="365"/>
    </row>
    <row r="33" spans="1:50" ht="23.25" hidden="1"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553</v>
      </c>
      <c r="AC33" s="491"/>
      <c r="AD33" s="491"/>
      <c r="AE33" s="348">
        <v>1</v>
      </c>
      <c r="AF33" s="349"/>
      <c r="AG33" s="349"/>
      <c r="AH33" s="349"/>
      <c r="AI33" s="348">
        <v>1</v>
      </c>
      <c r="AJ33" s="349"/>
      <c r="AK33" s="349"/>
      <c r="AL33" s="349"/>
      <c r="AM33" s="348" t="s">
        <v>545</v>
      </c>
      <c r="AN33" s="349"/>
      <c r="AO33" s="349"/>
      <c r="AP33" s="349"/>
      <c r="AQ33" s="189" t="s">
        <v>545</v>
      </c>
      <c r="AR33" s="190"/>
      <c r="AS33" s="190"/>
      <c r="AT33" s="191"/>
      <c r="AU33" s="349" t="s">
        <v>545</v>
      </c>
      <c r="AV33" s="349"/>
      <c r="AW33" s="349"/>
      <c r="AX33" s="365"/>
    </row>
    <row r="34" spans="1:50" ht="35.25" hidden="1"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0</v>
      </c>
      <c r="AF34" s="349"/>
      <c r="AG34" s="349"/>
      <c r="AH34" s="349"/>
      <c r="AI34" s="348">
        <v>0</v>
      </c>
      <c r="AJ34" s="349"/>
      <c r="AK34" s="349"/>
      <c r="AL34" s="349"/>
      <c r="AM34" s="348" t="s">
        <v>545</v>
      </c>
      <c r="AN34" s="349"/>
      <c r="AO34" s="349"/>
      <c r="AP34" s="349"/>
      <c r="AQ34" s="189" t="s">
        <v>545</v>
      </c>
      <c r="AR34" s="190"/>
      <c r="AS34" s="190"/>
      <c r="AT34" s="191"/>
      <c r="AU34" s="349" t="s">
        <v>545</v>
      </c>
      <c r="AV34" s="349"/>
      <c r="AW34" s="349"/>
      <c r="AX34" s="365"/>
    </row>
    <row r="35" spans="1:50" ht="23.25" hidden="1" customHeight="1" x14ac:dyDescent="0.15">
      <c r="A35" s="872" t="s">
        <v>534</v>
      </c>
      <c r="B35" s="873"/>
      <c r="C35" s="873"/>
      <c r="D35" s="873"/>
      <c r="E35" s="873"/>
      <c r="F35" s="874"/>
      <c r="G35" s="878" t="s">
        <v>654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hidden="1"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556</v>
      </c>
      <c r="AR38" s="198"/>
      <c r="AS38" s="132" t="s">
        <v>357</v>
      </c>
      <c r="AT38" s="133"/>
      <c r="AU38" s="265" t="s">
        <v>665</v>
      </c>
      <c r="AV38" s="265"/>
      <c r="AW38" s="368" t="s">
        <v>301</v>
      </c>
      <c r="AX38" s="369"/>
    </row>
    <row r="39" spans="1:50" ht="23.25" customHeight="1" x14ac:dyDescent="0.15">
      <c r="A39" s="536"/>
      <c r="B39" s="534"/>
      <c r="C39" s="534"/>
      <c r="D39" s="534"/>
      <c r="E39" s="534"/>
      <c r="F39" s="535"/>
      <c r="G39" s="510" t="s">
        <v>666</v>
      </c>
      <c r="H39" s="511"/>
      <c r="I39" s="511"/>
      <c r="J39" s="511"/>
      <c r="K39" s="511"/>
      <c r="L39" s="511"/>
      <c r="M39" s="511"/>
      <c r="N39" s="511"/>
      <c r="O39" s="512"/>
      <c r="P39" s="121" t="s">
        <v>555</v>
      </c>
      <c r="Q39" s="121"/>
      <c r="R39" s="121"/>
      <c r="S39" s="121"/>
      <c r="T39" s="121"/>
      <c r="U39" s="121"/>
      <c r="V39" s="121"/>
      <c r="W39" s="121"/>
      <c r="X39" s="212"/>
      <c r="Y39" s="335" t="s">
        <v>13</v>
      </c>
      <c r="Z39" s="519"/>
      <c r="AA39" s="520"/>
      <c r="AB39" s="521" t="s">
        <v>553</v>
      </c>
      <c r="AC39" s="521"/>
      <c r="AD39" s="521"/>
      <c r="AE39" s="348">
        <v>1</v>
      </c>
      <c r="AF39" s="349"/>
      <c r="AG39" s="349"/>
      <c r="AH39" s="349"/>
      <c r="AI39" s="348">
        <v>1</v>
      </c>
      <c r="AJ39" s="349"/>
      <c r="AK39" s="349"/>
      <c r="AL39" s="349"/>
      <c r="AM39" s="348">
        <v>1</v>
      </c>
      <c r="AN39" s="349"/>
      <c r="AO39" s="349"/>
      <c r="AP39" s="349"/>
      <c r="AQ39" s="189" t="s">
        <v>545</v>
      </c>
      <c r="AR39" s="190"/>
      <c r="AS39" s="190"/>
      <c r="AT39" s="191"/>
      <c r="AU39" s="349" t="s">
        <v>545</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553</v>
      </c>
      <c r="AC40" s="491"/>
      <c r="AD40" s="491"/>
      <c r="AE40" s="348">
        <v>1</v>
      </c>
      <c r="AF40" s="349"/>
      <c r="AG40" s="349"/>
      <c r="AH40" s="349"/>
      <c r="AI40" s="348">
        <v>1</v>
      </c>
      <c r="AJ40" s="349"/>
      <c r="AK40" s="349"/>
      <c r="AL40" s="349"/>
      <c r="AM40" s="348">
        <v>1</v>
      </c>
      <c r="AN40" s="349"/>
      <c r="AO40" s="349"/>
      <c r="AP40" s="349"/>
      <c r="AQ40" s="189" t="s">
        <v>545</v>
      </c>
      <c r="AR40" s="190"/>
      <c r="AS40" s="190"/>
      <c r="AT40" s="191"/>
      <c r="AU40" s="349" t="s">
        <v>545</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100</v>
      </c>
      <c r="AF41" s="349"/>
      <c r="AG41" s="349"/>
      <c r="AH41" s="349"/>
      <c r="AI41" s="348">
        <v>100</v>
      </c>
      <c r="AJ41" s="349"/>
      <c r="AK41" s="349"/>
      <c r="AL41" s="349"/>
      <c r="AM41" s="348">
        <v>100</v>
      </c>
      <c r="AN41" s="349"/>
      <c r="AO41" s="349"/>
      <c r="AP41" s="349"/>
      <c r="AQ41" s="189" t="s">
        <v>557</v>
      </c>
      <c r="AR41" s="190"/>
      <c r="AS41" s="190"/>
      <c r="AT41" s="191"/>
      <c r="AU41" s="349" t="s">
        <v>545</v>
      </c>
      <c r="AV41" s="349"/>
      <c r="AW41" s="349"/>
      <c r="AX41" s="365"/>
    </row>
    <row r="42" spans="1:50" ht="23.25" customHeight="1" x14ac:dyDescent="0.15">
      <c r="A42" s="872" t="s">
        <v>534</v>
      </c>
      <c r="B42" s="873"/>
      <c r="C42" s="873"/>
      <c r="D42" s="873"/>
      <c r="E42" s="873"/>
      <c r="F42" s="874"/>
      <c r="G42" s="878" t="s">
        <v>655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t="s">
        <v>558</v>
      </c>
      <c r="AR45" s="198"/>
      <c r="AS45" s="132" t="s">
        <v>357</v>
      </c>
      <c r="AT45" s="133"/>
      <c r="AU45" s="265" t="s">
        <v>545</v>
      </c>
      <c r="AV45" s="265"/>
      <c r="AW45" s="368" t="s">
        <v>301</v>
      </c>
      <c r="AX45" s="369"/>
    </row>
    <row r="46" spans="1:50" ht="23.25" customHeight="1" x14ac:dyDescent="0.15">
      <c r="A46" s="536"/>
      <c r="B46" s="534"/>
      <c r="C46" s="534"/>
      <c r="D46" s="534"/>
      <c r="E46" s="534"/>
      <c r="F46" s="535"/>
      <c r="G46" s="510" t="s">
        <v>660</v>
      </c>
      <c r="H46" s="511"/>
      <c r="I46" s="511"/>
      <c r="J46" s="511"/>
      <c r="K46" s="511"/>
      <c r="L46" s="511"/>
      <c r="M46" s="511"/>
      <c r="N46" s="511"/>
      <c r="O46" s="512"/>
      <c r="P46" s="121" t="s">
        <v>659</v>
      </c>
      <c r="Q46" s="121"/>
      <c r="R46" s="121"/>
      <c r="S46" s="121"/>
      <c r="T46" s="121"/>
      <c r="U46" s="121"/>
      <c r="V46" s="121"/>
      <c r="W46" s="121"/>
      <c r="X46" s="212"/>
      <c r="Y46" s="335" t="s">
        <v>13</v>
      </c>
      <c r="Z46" s="519"/>
      <c r="AA46" s="520"/>
      <c r="AB46" s="521" t="s">
        <v>553</v>
      </c>
      <c r="AC46" s="521"/>
      <c r="AD46" s="521"/>
      <c r="AE46" s="348">
        <v>1</v>
      </c>
      <c r="AF46" s="349"/>
      <c r="AG46" s="349"/>
      <c r="AH46" s="349"/>
      <c r="AI46" s="348">
        <v>1</v>
      </c>
      <c r="AJ46" s="349"/>
      <c r="AK46" s="349"/>
      <c r="AL46" s="349"/>
      <c r="AM46" s="348" t="s">
        <v>545</v>
      </c>
      <c r="AN46" s="349"/>
      <c r="AO46" s="349"/>
      <c r="AP46" s="349"/>
      <c r="AQ46" s="189" t="s">
        <v>545</v>
      </c>
      <c r="AR46" s="190"/>
      <c r="AS46" s="190"/>
      <c r="AT46" s="191"/>
      <c r="AU46" s="349" t="s">
        <v>545</v>
      </c>
      <c r="AV46" s="349"/>
      <c r="AW46" s="349"/>
      <c r="AX46" s="365"/>
    </row>
    <row r="47" spans="1:50" ht="23.25"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553</v>
      </c>
      <c r="AC47" s="491"/>
      <c r="AD47" s="491"/>
      <c r="AE47" s="348">
        <v>1</v>
      </c>
      <c r="AF47" s="349"/>
      <c r="AG47" s="349"/>
      <c r="AH47" s="349"/>
      <c r="AI47" s="348">
        <v>1</v>
      </c>
      <c r="AJ47" s="349"/>
      <c r="AK47" s="349"/>
      <c r="AL47" s="349"/>
      <c r="AM47" s="348" t="s">
        <v>545</v>
      </c>
      <c r="AN47" s="349"/>
      <c r="AO47" s="349"/>
      <c r="AP47" s="349"/>
      <c r="AQ47" s="189" t="s">
        <v>545</v>
      </c>
      <c r="AR47" s="190"/>
      <c r="AS47" s="190"/>
      <c r="AT47" s="191"/>
      <c r="AU47" s="349" t="s">
        <v>545</v>
      </c>
      <c r="AV47" s="349"/>
      <c r="AW47" s="349"/>
      <c r="AX47" s="365"/>
    </row>
    <row r="48" spans="1:50" ht="23.25"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v>100</v>
      </c>
      <c r="AF48" s="349"/>
      <c r="AG48" s="349"/>
      <c r="AH48" s="349"/>
      <c r="AI48" s="348">
        <v>100</v>
      </c>
      <c r="AJ48" s="349"/>
      <c r="AK48" s="349"/>
      <c r="AL48" s="349"/>
      <c r="AM48" s="348" t="s">
        <v>545</v>
      </c>
      <c r="AN48" s="349"/>
      <c r="AO48" s="349"/>
      <c r="AP48" s="349"/>
      <c r="AQ48" s="189" t="s">
        <v>548</v>
      </c>
      <c r="AR48" s="190"/>
      <c r="AS48" s="190"/>
      <c r="AT48" s="191"/>
      <c r="AU48" s="349" t="s">
        <v>548</v>
      </c>
      <c r="AV48" s="349"/>
      <c r="AW48" s="349"/>
      <c r="AX48" s="365"/>
    </row>
    <row r="49" spans="1:50" ht="23.25" customHeight="1" x14ac:dyDescent="0.15">
      <c r="A49" s="872" t="s">
        <v>534</v>
      </c>
      <c r="B49" s="873"/>
      <c r="C49" s="873"/>
      <c r="D49" s="873"/>
      <c r="E49" s="873"/>
      <c r="F49" s="874"/>
      <c r="G49" s="878" t="s">
        <v>656</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t="s">
        <v>561</v>
      </c>
      <c r="AR52" s="198"/>
      <c r="AS52" s="132" t="s">
        <v>357</v>
      </c>
      <c r="AT52" s="133"/>
      <c r="AU52" s="265" t="s">
        <v>665</v>
      </c>
      <c r="AV52" s="265"/>
      <c r="AW52" s="368" t="s">
        <v>301</v>
      </c>
      <c r="AX52" s="369"/>
    </row>
    <row r="53" spans="1:50" ht="23.25" customHeight="1" x14ac:dyDescent="0.15">
      <c r="A53" s="536"/>
      <c r="B53" s="534"/>
      <c r="C53" s="534"/>
      <c r="D53" s="534"/>
      <c r="E53" s="534"/>
      <c r="F53" s="535"/>
      <c r="G53" s="510" t="s">
        <v>667</v>
      </c>
      <c r="H53" s="511"/>
      <c r="I53" s="511"/>
      <c r="J53" s="511"/>
      <c r="K53" s="511"/>
      <c r="L53" s="511"/>
      <c r="M53" s="511"/>
      <c r="N53" s="511"/>
      <c r="O53" s="512"/>
      <c r="P53" s="121" t="s">
        <v>559</v>
      </c>
      <c r="Q53" s="121"/>
      <c r="R53" s="121"/>
      <c r="S53" s="121"/>
      <c r="T53" s="121"/>
      <c r="U53" s="121"/>
      <c r="V53" s="121"/>
      <c r="W53" s="121"/>
      <c r="X53" s="212"/>
      <c r="Y53" s="335" t="s">
        <v>13</v>
      </c>
      <c r="Z53" s="519"/>
      <c r="AA53" s="520"/>
      <c r="AB53" s="521" t="s">
        <v>553</v>
      </c>
      <c r="AC53" s="521"/>
      <c r="AD53" s="521"/>
      <c r="AE53" s="348" t="s">
        <v>548</v>
      </c>
      <c r="AF53" s="349"/>
      <c r="AG53" s="349"/>
      <c r="AH53" s="349"/>
      <c r="AI53" s="348" t="s">
        <v>545</v>
      </c>
      <c r="AJ53" s="349"/>
      <c r="AK53" s="349"/>
      <c r="AL53" s="349"/>
      <c r="AM53" s="348">
        <v>1</v>
      </c>
      <c r="AN53" s="349"/>
      <c r="AO53" s="349"/>
      <c r="AP53" s="349"/>
      <c r="AQ53" s="189" t="s">
        <v>545</v>
      </c>
      <c r="AR53" s="190"/>
      <c r="AS53" s="190"/>
      <c r="AT53" s="191"/>
      <c r="AU53" s="349" t="s">
        <v>545</v>
      </c>
      <c r="AV53" s="349"/>
      <c r="AW53" s="349"/>
      <c r="AX53" s="365"/>
    </row>
    <row r="54" spans="1:50" ht="23.25"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t="s">
        <v>553</v>
      </c>
      <c r="AC54" s="491"/>
      <c r="AD54" s="491"/>
      <c r="AE54" s="348" t="s">
        <v>545</v>
      </c>
      <c r="AF54" s="349"/>
      <c r="AG54" s="349"/>
      <c r="AH54" s="349"/>
      <c r="AI54" s="348" t="s">
        <v>545</v>
      </c>
      <c r="AJ54" s="349"/>
      <c r="AK54" s="349"/>
      <c r="AL54" s="349"/>
      <c r="AM54" s="348">
        <v>1</v>
      </c>
      <c r="AN54" s="349"/>
      <c r="AO54" s="349"/>
      <c r="AP54" s="349"/>
      <c r="AQ54" s="189" t="s">
        <v>545</v>
      </c>
      <c r="AR54" s="190"/>
      <c r="AS54" s="190"/>
      <c r="AT54" s="191"/>
      <c r="AU54" s="349" t="s">
        <v>545</v>
      </c>
      <c r="AV54" s="349"/>
      <c r="AW54" s="349"/>
      <c r="AX54" s="365"/>
    </row>
    <row r="55" spans="1:50" ht="23.25"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t="s">
        <v>560</v>
      </c>
      <c r="AF55" s="349"/>
      <c r="AG55" s="349"/>
      <c r="AH55" s="349"/>
      <c r="AI55" s="348" t="s">
        <v>545</v>
      </c>
      <c r="AJ55" s="349"/>
      <c r="AK55" s="349"/>
      <c r="AL55" s="349"/>
      <c r="AM55" s="348">
        <v>100</v>
      </c>
      <c r="AN55" s="349"/>
      <c r="AO55" s="349"/>
      <c r="AP55" s="349"/>
      <c r="AQ55" s="189" t="s">
        <v>545</v>
      </c>
      <c r="AR55" s="190"/>
      <c r="AS55" s="190"/>
      <c r="AT55" s="191"/>
      <c r="AU55" s="349" t="s">
        <v>545</v>
      </c>
      <c r="AV55" s="349"/>
      <c r="AW55" s="349"/>
      <c r="AX55" s="365"/>
    </row>
    <row r="56" spans="1:50" ht="23.25" customHeight="1" x14ac:dyDescent="0.15">
      <c r="A56" s="872" t="s">
        <v>534</v>
      </c>
      <c r="B56" s="873"/>
      <c r="C56" s="873"/>
      <c r="D56" s="873"/>
      <c r="E56" s="873"/>
      <c r="F56" s="874"/>
      <c r="G56" s="878" t="s">
        <v>657</v>
      </c>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t="s">
        <v>550</v>
      </c>
      <c r="AR59" s="198"/>
      <c r="AS59" s="132" t="s">
        <v>357</v>
      </c>
      <c r="AT59" s="133"/>
      <c r="AU59" s="265">
        <v>32</v>
      </c>
      <c r="AV59" s="265"/>
      <c r="AW59" s="368" t="s">
        <v>301</v>
      </c>
      <c r="AX59" s="369"/>
    </row>
    <row r="60" spans="1:50" ht="23.25" customHeight="1" x14ac:dyDescent="0.15">
      <c r="A60" s="536"/>
      <c r="B60" s="534"/>
      <c r="C60" s="534"/>
      <c r="D60" s="534"/>
      <c r="E60" s="534"/>
      <c r="F60" s="535"/>
      <c r="G60" s="510" t="s">
        <v>567</v>
      </c>
      <c r="H60" s="511"/>
      <c r="I60" s="511"/>
      <c r="J60" s="511"/>
      <c r="K60" s="511"/>
      <c r="L60" s="511"/>
      <c r="M60" s="511"/>
      <c r="N60" s="511"/>
      <c r="O60" s="512"/>
      <c r="P60" s="121" t="s">
        <v>562</v>
      </c>
      <c r="Q60" s="121"/>
      <c r="R60" s="121"/>
      <c r="S60" s="121"/>
      <c r="T60" s="121"/>
      <c r="U60" s="121"/>
      <c r="V60" s="121"/>
      <c r="W60" s="121"/>
      <c r="X60" s="212"/>
      <c r="Y60" s="335" t="s">
        <v>13</v>
      </c>
      <c r="Z60" s="519"/>
      <c r="AA60" s="520"/>
      <c r="AB60" s="521" t="s">
        <v>553</v>
      </c>
      <c r="AC60" s="521"/>
      <c r="AD60" s="521"/>
      <c r="AE60" s="348" t="s">
        <v>557</v>
      </c>
      <c r="AF60" s="349"/>
      <c r="AG60" s="349"/>
      <c r="AH60" s="349"/>
      <c r="AI60" s="348" t="s">
        <v>545</v>
      </c>
      <c r="AJ60" s="349"/>
      <c r="AK60" s="349"/>
      <c r="AL60" s="349"/>
      <c r="AM60" s="348">
        <v>1</v>
      </c>
      <c r="AN60" s="349"/>
      <c r="AO60" s="349"/>
      <c r="AP60" s="349"/>
      <c r="AQ60" s="189" t="s">
        <v>545</v>
      </c>
      <c r="AR60" s="190"/>
      <c r="AS60" s="190"/>
      <c r="AT60" s="191"/>
      <c r="AU60" s="349"/>
      <c r="AV60" s="349"/>
      <c r="AW60" s="349"/>
      <c r="AX60" s="365"/>
    </row>
    <row r="61" spans="1:50" ht="23.25"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t="s">
        <v>553</v>
      </c>
      <c r="AC61" s="491"/>
      <c r="AD61" s="491"/>
      <c r="AE61" s="348" t="s">
        <v>563</v>
      </c>
      <c r="AF61" s="349"/>
      <c r="AG61" s="349"/>
      <c r="AH61" s="349"/>
      <c r="AI61" s="348" t="s">
        <v>545</v>
      </c>
      <c r="AJ61" s="349"/>
      <c r="AK61" s="349"/>
      <c r="AL61" s="349"/>
      <c r="AM61" s="348">
        <v>1</v>
      </c>
      <c r="AN61" s="349"/>
      <c r="AO61" s="349"/>
      <c r="AP61" s="349"/>
      <c r="AQ61" s="189" t="s">
        <v>545</v>
      </c>
      <c r="AR61" s="190"/>
      <c r="AS61" s="190"/>
      <c r="AT61" s="191"/>
      <c r="AU61" s="349">
        <v>1</v>
      </c>
      <c r="AV61" s="349"/>
      <c r="AW61" s="349"/>
      <c r="AX61" s="365"/>
    </row>
    <row r="62" spans="1:50" ht="23.25"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t="s">
        <v>548</v>
      </c>
      <c r="AF62" s="349"/>
      <c r="AG62" s="349"/>
      <c r="AH62" s="349"/>
      <c r="AI62" s="348" t="s">
        <v>545</v>
      </c>
      <c r="AJ62" s="349"/>
      <c r="AK62" s="349"/>
      <c r="AL62" s="349"/>
      <c r="AM62" s="348">
        <v>100</v>
      </c>
      <c r="AN62" s="349"/>
      <c r="AO62" s="349"/>
      <c r="AP62" s="349"/>
      <c r="AQ62" s="189" t="s">
        <v>545</v>
      </c>
      <c r="AR62" s="190"/>
      <c r="AS62" s="190"/>
      <c r="AT62" s="191"/>
      <c r="AU62" s="349"/>
      <c r="AV62" s="349"/>
      <c r="AW62" s="349"/>
      <c r="AX62" s="365"/>
    </row>
    <row r="63" spans="1:50" ht="23.25" customHeight="1" x14ac:dyDescent="0.15">
      <c r="A63" s="872" t="s">
        <v>534</v>
      </c>
      <c r="B63" s="873"/>
      <c r="C63" s="873"/>
      <c r="D63" s="873"/>
      <c r="E63" s="873"/>
      <c r="F63" s="874"/>
      <c r="G63" s="878" t="s">
        <v>658</v>
      </c>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524</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524</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525</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523</v>
      </c>
      <c r="X70" s="982"/>
      <c r="Y70" s="974" t="s">
        <v>13</v>
      </c>
      <c r="Z70" s="974"/>
      <c r="AA70" s="975"/>
      <c r="AB70" s="976" t="s">
        <v>524</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524</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525</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537</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hidden="1"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hidden="1" customHeight="1" x14ac:dyDescent="0.15">
      <c r="A101" s="470"/>
      <c r="B101" s="471"/>
      <c r="C101" s="471"/>
      <c r="D101" s="471"/>
      <c r="E101" s="471"/>
      <c r="F101" s="472"/>
      <c r="G101" s="121" t="s">
        <v>650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553</v>
      </c>
      <c r="AC101" s="521"/>
      <c r="AD101" s="521"/>
      <c r="AE101" s="348" t="s">
        <v>545</v>
      </c>
      <c r="AF101" s="349"/>
      <c r="AG101" s="349"/>
      <c r="AH101" s="350"/>
      <c r="AI101" s="348" t="s">
        <v>545</v>
      </c>
      <c r="AJ101" s="349"/>
      <c r="AK101" s="349"/>
      <c r="AL101" s="350"/>
      <c r="AM101" s="348" t="s">
        <v>545</v>
      </c>
      <c r="AN101" s="349"/>
      <c r="AO101" s="349"/>
      <c r="AP101" s="350"/>
      <c r="AQ101" s="348" t="s">
        <v>545</v>
      </c>
      <c r="AR101" s="349"/>
      <c r="AS101" s="349"/>
      <c r="AT101" s="350"/>
      <c r="AU101" s="348" t="s">
        <v>545</v>
      </c>
      <c r="AV101" s="349"/>
      <c r="AW101" s="349"/>
      <c r="AX101" s="350"/>
    </row>
    <row r="102" spans="1:60" ht="23.25" hidden="1"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553</v>
      </c>
      <c r="AC102" s="521"/>
      <c r="AD102" s="521"/>
      <c r="AE102" s="325" t="s">
        <v>545</v>
      </c>
      <c r="AF102" s="325"/>
      <c r="AG102" s="325"/>
      <c r="AH102" s="325"/>
      <c r="AI102" s="325" t="s">
        <v>545</v>
      </c>
      <c r="AJ102" s="325"/>
      <c r="AK102" s="325"/>
      <c r="AL102" s="325"/>
      <c r="AM102" s="325" t="s">
        <v>545</v>
      </c>
      <c r="AN102" s="325"/>
      <c r="AO102" s="325"/>
      <c r="AP102" s="325"/>
      <c r="AQ102" s="869" t="s">
        <v>548</v>
      </c>
      <c r="AR102" s="870"/>
      <c r="AS102" s="870"/>
      <c r="AT102" s="871"/>
      <c r="AU102" s="869" t="s">
        <v>565</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564</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553</v>
      </c>
      <c r="AC104" s="456"/>
      <c r="AD104" s="457"/>
      <c r="AE104" s="325">
        <v>2</v>
      </c>
      <c r="AF104" s="325"/>
      <c r="AG104" s="325"/>
      <c r="AH104" s="325"/>
      <c r="AI104" s="325">
        <v>2</v>
      </c>
      <c r="AJ104" s="325"/>
      <c r="AK104" s="325"/>
      <c r="AL104" s="325"/>
      <c r="AM104" s="325">
        <v>2</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553</v>
      </c>
      <c r="AC105" s="323"/>
      <c r="AD105" s="324"/>
      <c r="AE105" s="325">
        <v>2</v>
      </c>
      <c r="AF105" s="325"/>
      <c r="AG105" s="325"/>
      <c r="AH105" s="325"/>
      <c r="AI105" s="325">
        <v>2</v>
      </c>
      <c r="AJ105" s="325"/>
      <c r="AK105" s="325"/>
      <c r="AL105" s="325"/>
      <c r="AM105" s="325">
        <v>2</v>
      </c>
      <c r="AN105" s="325"/>
      <c r="AO105" s="325"/>
      <c r="AP105" s="325"/>
      <c r="AQ105" s="348">
        <v>2</v>
      </c>
      <c r="AR105" s="349"/>
      <c r="AS105" s="349"/>
      <c r="AT105" s="350"/>
      <c r="AU105" s="869">
        <v>2</v>
      </c>
      <c r="AV105" s="870"/>
      <c r="AW105" s="870"/>
      <c r="AX105" s="871"/>
    </row>
    <row r="106" spans="1:60" ht="31.5"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customHeight="1" x14ac:dyDescent="0.15">
      <c r="A107" s="470"/>
      <c r="B107" s="471"/>
      <c r="C107" s="471"/>
      <c r="D107" s="471"/>
      <c r="E107" s="471"/>
      <c r="F107" s="472"/>
      <c r="G107" s="121" t="s">
        <v>649</v>
      </c>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t="s">
        <v>553</v>
      </c>
      <c r="AC107" s="456"/>
      <c r="AD107" s="457"/>
      <c r="AE107" s="325">
        <v>2</v>
      </c>
      <c r="AF107" s="325"/>
      <c r="AG107" s="325"/>
      <c r="AH107" s="325"/>
      <c r="AI107" s="325">
        <v>1</v>
      </c>
      <c r="AJ107" s="325"/>
      <c r="AK107" s="325"/>
      <c r="AL107" s="325"/>
      <c r="AM107" s="325" t="s">
        <v>545</v>
      </c>
      <c r="AN107" s="325"/>
      <c r="AO107" s="325"/>
      <c r="AP107" s="325"/>
      <c r="AQ107" s="348" t="s">
        <v>545</v>
      </c>
      <c r="AR107" s="349"/>
      <c r="AS107" s="349"/>
      <c r="AT107" s="350"/>
      <c r="AU107" s="348" t="s">
        <v>545</v>
      </c>
      <c r="AV107" s="349"/>
      <c r="AW107" s="349"/>
      <c r="AX107" s="350"/>
    </row>
    <row r="108" spans="1:60" ht="23.25"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t="s">
        <v>553</v>
      </c>
      <c r="AC108" s="323"/>
      <c r="AD108" s="324"/>
      <c r="AE108" s="325">
        <v>2</v>
      </c>
      <c r="AF108" s="325"/>
      <c r="AG108" s="325"/>
      <c r="AH108" s="325"/>
      <c r="AI108" s="325">
        <v>2</v>
      </c>
      <c r="AJ108" s="325"/>
      <c r="AK108" s="325"/>
      <c r="AL108" s="325"/>
      <c r="AM108" s="325" t="s">
        <v>545</v>
      </c>
      <c r="AN108" s="325"/>
      <c r="AO108" s="325"/>
      <c r="AP108" s="325"/>
      <c r="AQ108" s="348" t="s">
        <v>545</v>
      </c>
      <c r="AR108" s="349"/>
      <c r="AS108" s="349"/>
      <c r="AT108" s="350"/>
      <c r="AU108" s="869" t="s">
        <v>545</v>
      </c>
      <c r="AV108" s="870"/>
      <c r="AW108" s="870"/>
      <c r="AX108" s="871"/>
    </row>
    <row r="109" spans="1:60" ht="31.5"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customHeight="1" x14ac:dyDescent="0.15">
      <c r="A110" s="470"/>
      <c r="B110" s="471"/>
      <c r="C110" s="471"/>
      <c r="D110" s="471"/>
      <c r="E110" s="471"/>
      <c r="F110" s="472"/>
      <c r="G110" s="121" t="s">
        <v>566</v>
      </c>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t="s">
        <v>553</v>
      </c>
      <c r="AC110" s="456"/>
      <c r="AD110" s="457"/>
      <c r="AE110" s="325" t="s">
        <v>548</v>
      </c>
      <c r="AF110" s="325"/>
      <c r="AG110" s="325"/>
      <c r="AH110" s="325"/>
      <c r="AI110" s="325" t="s">
        <v>548</v>
      </c>
      <c r="AJ110" s="325"/>
      <c r="AK110" s="325"/>
      <c r="AL110" s="325"/>
      <c r="AM110" s="325">
        <v>1</v>
      </c>
      <c r="AN110" s="325"/>
      <c r="AO110" s="325"/>
      <c r="AP110" s="325"/>
      <c r="AQ110" s="348"/>
      <c r="AR110" s="349"/>
      <c r="AS110" s="349"/>
      <c r="AT110" s="350"/>
      <c r="AU110" s="348"/>
      <c r="AV110" s="349"/>
      <c r="AW110" s="349"/>
      <c r="AX110" s="350"/>
    </row>
    <row r="111" spans="1:60" ht="23.25"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553</v>
      </c>
      <c r="AC111" s="323"/>
      <c r="AD111" s="324"/>
      <c r="AE111" s="325" t="s">
        <v>545</v>
      </c>
      <c r="AF111" s="325"/>
      <c r="AG111" s="325"/>
      <c r="AH111" s="325"/>
      <c r="AI111" s="325" t="s">
        <v>569</v>
      </c>
      <c r="AJ111" s="325"/>
      <c r="AK111" s="325"/>
      <c r="AL111" s="325"/>
      <c r="AM111" s="325">
        <v>1</v>
      </c>
      <c r="AN111" s="325"/>
      <c r="AO111" s="325"/>
      <c r="AP111" s="325"/>
      <c r="AQ111" s="348">
        <v>1</v>
      </c>
      <c r="AR111" s="349"/>
      <c r="AS111" s="349"/>
      <c r="AT111" s="350"/>
      <c r="AU111" s="869">
        <v>1</v>
      </c>
      <c r="AV111" s="870"/>
      <c r="AW111" s="870"/>
      <c r="AX111" s="871"/>
    </row>
    <row r="112" spans="1:60" ht="31.5"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customHeight="1" x14ac:dyDescent="0.15">
      <c r="A113" s="470"/>
      <c r="B113" s="471"/>
      <c r="C113" s="471"/>
      <c r="D113" s="471"/>
      <c r="E113" s="471"/>
      <c r="F113" s="472"/>
      <c r="G113" s="121" t="s">
        <v>568</v>
      </c>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t="s">
        <v>553</v>
      </c>
      <c r="AC113" s="456"/>
      <c r="AD113" s="457"/>
      <c r="AE113" s="325" t="s">
        <v>545</v>
      </c>
      <c r="AF113" s="325"/>
      <c r="AG113" s="325"/>
      <c r="AH113" s="325"/>
      <c r="AI113" s="325" t="s">
        <v>545</v>
      </c>
      <c r="AJ113" s="325"/>
      <c r="AK113" s="325"/>
      <c r="AL113" s="325"/>
      <c r="AM113" s="325">
        <v>5</v>
      </c>
      <c r="AN113" s="325"/>
      <c r="AO113" s="325"/>
      <c r="AP113" s="325"/>
      <c r="AQ113" s="348"/>
      <c r="AR113" s="349"/>
      <c r="AS113" s="349"/>
      <c r="AT113" s="350"/>
      <c r="AU113" s="348"/>
      <c r="AV113" s="349"/>
      <c r="AW113" s="349"/>
      <c r="AX113" s="350"/>
    </row>
    <row r="114" spans="1:50" ht="23.25"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553</v>
      </c>
      <c r="AC114" s="323"/>
      <c r="AD114" s="324"/>
      <c r="AE114" s="325" t="s">
        <v>545</v>
      </c>
      <c r="AF114" s="325"/>
      <c r="AG114" s="325"/>
      <c r="AH114" s="325"/>
      <c r="AI114" s="325" t="s">
        <v>545</v>
      </c>
      <c r="AJ114" s="325"/>
      <c r="AK114" s="325"/>
      <c r="AL114" s="325"/>
      <c r="AM114" s="325">
        <v>5</v>
      </c>
      <c r="AN114" s="325"/>
      <c r="AO114" s="325"/>
      <c r="AP114" s="325"/>
      <c r="AQ114" s="348">
        <v>2</v>
      </c>
      <c r="AR114" s="349"/>
      <c r="AS114" s="349"/>
      <c r="AT114" s="350"/>
      <c r="AU114" s="348">
        <v>3</v>
      </c>
      <c r="AV114" s="349"/>
      <c r="AW114" s="349"/>
      <c r="AX114" s="350"/>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hidden="1" customHeight="1" x14ac:dyDescent="0.15">
      <c r="A116" s="271"/>
      <c r="B116" s="272"/>
      <c r="C116" s="272"/>
      <c r="D116" s="272"/>
      <c r="E116" s="272"/>
      <c r="F116" s="273"/>
      <c r="G116" s="301" t="s">
        <v>651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573</v>
      </c>
      <c r="AC116" s="280"/>
      <c r="AD116" s="281"/>
      <c r="AE116" s="325" t="s">
        <v>575</v>
      </c>
      <c r="AF116" s="325"/>
      <c r="AG116" s="325"/>
      <c r="AH116" s="325"/>
      <c r="AI116" s="325" t="s">
        <v>575</v>
      </c>
      <c r="AJ116" s="325"/>
      <c r="AK116" s="325"/>
      <c r="AL116" s="325"/>
      <c r="AM116" s="325" t="s">
        <v>575</v>
      </c>
      <c r="AN116" s="325"/>
      <c r="AO116" s="325"/>
      <c r="AP116" s="325"/>
      <c r="AQ116" s="348" t="s">
        <v>575</v>
      </c>
      <c r="AR116" s="349"/>
      <c r="AS116" s="349"/>
      <c r="AT116" s="349"/>
      <c r="AU116" s="349"/>
      <c r="AV116" s="349"/>
      <c r="AW116" s="349"/>
      <c r="AX116" s="365"/>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574</v>
      </c>
      <c r="AC117" s="339"/>
      <c r="AD117" s="340"/>
      <c r="AE117" s="285" t="s">
        <v>575</v>
      </c>
      <c r="AF117" s="285"/>
      <c r="AG117" s="285"/>
      <c r="AH117" s="285"/>
      <c r="AI117" s="285" t="s">
        <v>576</v>
      </c>
      <c r="AJ117" s="285"/>
      <c r="AK117" s="285"/>
      <c r="AL117" s="285"/>
      <c r="AM117" s="285" t="s">
        <v>577</v>
      </c>
      <c r="AN117" s="285"/>
      <c r="AO117" s="285"/>
      <c r="AP117" s="285"/>
      <c r="AQ117" s="285" t="s">
        <v>575</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570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573</v>
      </c>
      <c r="AC119" s="280"/>
      <c r="AD119" s="281"/>
      <c r="AE119" s="325">
        <v>6</v>
      </c>
      <c r="AF119" s="325"/>
      <c r="AG119" s="325"/>
      <c r="AH119" s="325"/>
      <c r="AI119" s="325">
        <v>10</v>
      </c>
      <c r="AJ119" s="325"/>
      <c r="AK119" s="325"/>
      <c r="AL119" s="325"/>
      <c r="AM119" s="325">
        <v>4</v>
      </c>
      <c r="AN119" s="325"/>
      <c r="AO119" s="325"/>
      <c r="AP119" s="325"/>
      <c r="AQ119" s="325">
        <v>14</v>
      </c>
      <c r="AR119" s="325"/>
      <c r="AS119" s="325"/>
      <c r="AT119" s="325"/>
      <c r="AU119" s="325"/>
      <c r="AV119" s="325"/>
      <c r="AW119" s="325"/>
      <c r="AX119" s="351"/>
    </row>
    <row r="120" spans="1:50" ht="46.5"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574</v>
      </c>
      <c r="AC120" s="339"/>
      <c r="AD120" s="340"/>
      <c r="AE120" s="285" t="s">
        <v>578</v>
      </c>
      <c r="AF120" s="285"/>
      <c r="AG120" s="285"/>
      <c r="AH120" s="285"/>
      <c r="AI120" s="285" t="s">
        <v>579</v>
      </c>
      <c r="AJ120" s="285"/>
      <c r="AK120" s="285"/>
      <c r="AL120" s="285"/>
      <c r="AM120" s="285" t="s">
        <v>587</v>
      </c>
      <c r="AN120" s="285"/>
      <c r="AO120" s="285"/>
      <c r="AP120" s="285"/>
      <c r="AQ120" s="285" t="s">
        <v>580</v>
      </c>
      <c r="AR120" s="285"/>
      <c r="AS120" s="285"/>
      <c r="AT120" s="285"/>
      <c r="AU120" s="285"/>
      <c r="AV120" s="285"/>
      <c r="AW120" s="285"/>
      <c r="AX120" s="286"/>
    </row>
    <row r="121" spans="1:50" ht="23.25"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customHeight="1" x14ac:dyDescent="0.15">
      <c r="A122" s="271"/>
      <c r="B122" s="272"/>
      <c r="C122" s="272"/>
      <c r="D122" s="272"/>
      <c r="E122" s="272"/>
      <c r="F122" s="273"/>
      <c r="G122" s="301" t="s">
        <v>571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t="s">
        <v>573</v>
      </c>
      <c r="AC122" s="280"/>
      <c r="AD122" s="281"/>
      <c r="AE122" s="325">
        <v>6</v>
      </c>
      <c r="AF122" s="325"/>
      <c r="AG122" s="325"/>
      <c r="AH122" s="325"/>
      <c r="AI122" s="325">
        <v>8</v>
      </c>
      <c r="AJ122" s="325"/>
      <c r="AK122" s="325"/>
      <c r="AL122" s="325"/>
      <c r="AM122" s="325" t="s">
        <v>583</v>
      </c>
      <c r="AN122" s="325"/>
      <c r="AO122" s="325"/>
      <c r="AP122" s="325"/>
      <c r="AQ122" s="325" t="s">
        <v>584</v>
      </c>
      <c r="AR122" s="325"/>
      <c r="AS122" s="325"/>
      <c r="AT122" s="325"/>
      <c r="AU122" s="325"/>
      <c r="AV122" s="325"/>
      <c r="AW122" s="325"/>
      <c r="AX122" s="351"/>
    </row>
    <row r="123" spans="1:50" ht="46.5"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574</v>
      </c>
      <c r="AC123" s="339"/>
      <c r="AD123" s="340"/>
      <c r="AE123" s="285" t="s">
        <v>581</v>
      </c>
      <c r="AF123" s="285"/>
      <c r="AG123" s="285"/>
      <c r="AH123" s="285"/>
      <c r="AI123" s="285" t="s">
        <v>582</v>
      </c>
      <c r="AJ123" s="285"/>
      <c r="AK123" s="285"/>
      <c r="AL123" s="285"/>
      <c r="AM123" s="285" t="s">
        <v>575</v>
      </c>
      <c r="AN123" s="285"/>
      <c r="AO123" s="285"/>
      <c r="AP123" s="285"/>
      <c r="AQ123" s="285" t="s">
        <v>583</v>
      </c>
      <c r="AR123" s="285"/>
      <c r="AS123" s="285"/>
      <c r="AT123" s="285"/>
      <c r="AU123" s="285"/>
      <c r="AV123" s="285"/>
      <c r="AW123" s="285"/>
      <c r="AX123" s="286"/>
    </row>
    <row r="124" spans="1:50" ht="23.25"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customHeight="1" x14ac:dyDescent="0.15">
      <c r="A125" s="271"/>
      <c r="B125" s="272"/>
      <c r="C125" s="272"/>
      <c r="D125" s="272"/>
      <c r="E125" s="272"/>
      <c r="F125" s="273"/>
      <c r="G125" s="301" t="s">
        <v>629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t="s">
        <v>573</v>
      </c>
      <c r="AC125" s="280"/>
      <c r="AD125" s="281"/>
      <c r="AE125" s="325" t="s">
        <v>585</v>
      </c>
      <c r="AF125" s="325"/>
      <c r="AG125" s="325"/>
      <c r="AH125" s="325"/>
      <c r="AI125" s="325" t="s">
        <v>586</v>
      </c>
      <c r="AJ125" s="325"/>
      <c r="AK125" s="325"/>
      <c r="AL125" s="325"/>
      <c r="AM125" s="325">
        <v>18</v>
      </c>
      <c r="AN125" s="325"/>
      <c r="AO125" s="325"/>
      <c r="AP125" s="325"/>
      <c r="AQ125" s="325">
        <v>27</v>
      </c>
      <c r="AR125" s="325"/>
      <c r="AS125" s="325"/>
      <c r="AT125" s="325"/>
      <c r="AU125" s="325"/>
      <c r="AV125" s="325"/>
      <c r="AW125" s="325"/>
      <c r="AX125" s="351"/>
    </row>
    <row r="126" spans="1:50" ht="46.5"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574</v>
      </c>
      <c r="AC126" s="339"/>
      <c r="AD126" s="340"/>
      <c r="AE126" s="285" t="s">
        <v>575</v>
      </c>
      <c r="AF126" s="285"/>
      <c r="AG126" s="285"/>
      <c r="AH126" s="285"/>
      <c r="AI126" s="285" t="s">
        <v>577</v>
      </c>
      <c r="AJ126" s="285"/>
      <c r="AK126" s="285"/>
      <c r="AL126" s="285"/>
      <c r="AM126" s="285" t="s">
        <v>588</v>
      </c>
      <c r="AN126" s="285"/>
      <c r="AO126" s="285"/>
      <c r="AP126" s="285"/>
      <c r="AQ126" s="285" t="s">
        <v>589</v>
      </c>
      <c r="AR126" s="285"/>
      <c r="AS126" s="285"/>
      <c r="AT126" s="285"/>
      <c r="AU126" s="285"/>
      <c r="AV126" s="285"/>
      <c r="AW126" s="285"/>
      <c r="AX126" s="286"/>
    </row>
    <row r="127" spans="1:50" ht="23.25"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customHeight="1" x14ac:dyDescent="0.15">
      <c r="A128" s="271"/>
      <c r="B128" s="272"/>
      <c r="C128" s="272"/>
      <c r="D128" s="272"/>
      <c r="E128" s="272"/>
      <c r="F128" s="273"/>
      <c r="G128" s="301" t="s">
        <v>572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t="s">
        <v>573</v>
      </c>
      <c r="AC128" s="280"/>
      <c r="AD128" s="281"/>
      <c r="AE128" s="325" t="s">
        <v>585</v>
      </c>
      <c r="AF128" s="325"/>
      <c r="AG128" s="325"/>
      <c r="AH128" s="325"/>
      <c r="AI128" s="325" t="s">
        <v>575</v>
      </c>
      <c r="AJ128" s="325"/>
      <c r="AK128" s="325"/>
      <c r="AL128" s="325"/>
      <c r="AM128" s="325">
        <v>2</v>
      </c>
      <c r="AN128" s="325"/>
      <c r="AO128" s="325"/>
      <c r="AP128" s="325"/>
      <c r="AQ128" s="325">
        <v>9</v>
      </c>
      <c r="AR128" s="325"/>
      <c r="AS128" s="325"/>
      <c r="AT128" s="325"/>
      <c r="AU128" s="325"/>
      <c r="AV128" s="325"/>
      <c r="AW128" s="325"/>
      <c r="AX128" s="351"/>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574</v>
      </c>
      <c r="AC129" s="339"/>
      <c r="AD129" s="340"/>
      <c r="AE129" s="285" t="s">
        <v>575</v>
      </c>
      <c r="AF129" s="285"/>
      <c r="AG129" s="285"/>
      <c r="AH129" s="285"/>
      <c r="AI129" s="285" t="s">
        <v>585</v>
      </c>
      <c r="AJ129" s="285"/>
      <c r="AK129" s="285"/>
      <c r="AL129" s="285"/>
      <c r="AM129" s="285" t="s">
        <v>628</v>
      </c>
      <c r="AN129" s="285"/>
      <c r="AO129" s="285"/>
      <c r="AP129" s="285"/>
      <c r="AQ129" s="285" t="s">
        <v>635</v>
      </c>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590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591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593</v>
      </c>
      <c r="AR133" s="265"/>
      <c r="AS133" s="132" t="s">
        <v>357</v>
      </c>
      <c r="AT133" s="133"/>
      <c r="AU133" s="198" t="s">
        <v>575</v>
      </c>
      <c r="AV133" s="198"/>
      <c r="AW133" s="132" t="s">
        <v>301</v>
      </c>
      <c r="AX133" s="210"/>
    </row>
    <row r="134" spans="1:50" ht="39.75" customHeight="1" x14ac:dyDescent="0.15">
      <c r="A134" s="1003"/>
      <c r="B134" s="236"/>
      <c r="C134" s="235"/>
      <c r="D134" s="236"/>
      <c r="E134" s="235"/>
      <c r="F134" s="297"/>
      <c r="G134" s="211" t="s">
        <v>575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575</v>
      </c>
      <c r="AC134" s="188"/>
      <c r="AD134" s="188"/>
      <c r="AE134" s="266" t="s">
        <v>575</v>
      </c>
      <c r="AF134" s="190"/>
      <c r="AG134" s="190"/>
      <c r="AH134" s="190"/>
      <c r="AI134" s="266" t="s">
        <v>592</v>
      </c>
      <c r="AJ134" s="190"/>
      <c r="AK134" s="190"/>
      <c r="AL134" s="190"/>
      <c r="AM134" s="266" t="s">
        <v>575</v>
      </c>
      <c r="AN134" s="190"/>
      <c r="AO134" s="190"/>
      <c r="AP134" s="190"/>
      <c r="AQ134" s="266" t="s">
        <v>575</v>
      </c>
      <c r="AR134" s="190"/>
      <c r="AS134" s="190"/>
      <c r="AT134" s="190"/>
      <c r="AU134" s="266" t="s">
        <v>592</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575</v>
      </c>
      <c r="AC135" s="202"/>
      <c r="AD135" s="202"/>
      <c r="AE135" s="266" t="s">
        <v>592</v>
      </c>
      <c r="AF135" s="190"/>
      <c r="AG135" s="190"/>
      <c r="AH135" s="190"/>
      <c r="AI135" s="266" t="s">
        <v>575</v>
      </c>
      <c r="AJ135" s="190"/>
      <c r="AK135" s="190"/>
      <c r="AL135" s="190"/>
      <c r="AM135" s="266" t="s">
        <v>592</v>
      </c>
      <c r="AN135" s="190"/>
      <c r="AO135" s="190"/>
      <c r="AP135" s="190"/>
      <c r="AQ135" s="266" t="s">
        <v>592</v>
      </c>
      <c r="AR135" s="190"/>
      <c r="AS135" s="190"/>
      <c r="AT135" s="190"/>
      <c r="AU135" s="266" t="s">
        <v>585</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3"/>
      <c r="B154" s="236"/>
      <c r="C154" s="235"/>
      <c r="D154" s="236"/>
      <c r="E154" s="235"/>
      <c r="F154" s="297"/>
      <c r="G154" s="211" t="s">
        <v>594</v>
      </c>
      <c r="H154" s="121"/>
      <c r="I154" s="121"/>
      <c r="J154" s="121"/>
      <c r="K154" s="121"/>
      <c r="L154" s="121"/>
      <c r="M154" s="121"/>
      <c r="N154" s="121"/>
      <c r="O154" s="121"/>
      <c r="P154" s="212"/>
      <c r="Q154" s="120" t="s">
        <v>595</v>
      </c>
      <c r="R154" s="121"/>
      <c r="S154" s="121"/>
      <c r="T154" s="121"/>
      <c r="U154" s="121"/>
      <c r="V154" s="121"/>
      <c r="W154" s="121"/>
      <c r="X154" s="121"/>
      <c r="Y154" s="121"/>
      <c r="Z154" s="121"/>
      <c r="AA154" s="1005"/>
      <c r="AB154" s="243" t="s">
        <v>596</v>
      </c>
      <c r="AC154" s="244"/>
      <c r="AD154" s="244"/>
      <c r="AE154" s="249" t="s">
        <v>630</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6.25"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t="s">
        <v>661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39.75"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662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3"/>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3"/>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3"/>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3.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543</v>
      </c>
      <c r="AE702" s="866"/>
      <c r="AF702" s="866"/>
      <c r="AG702" s="855" t="s">
        <v>631</v>
      </c>
      <c r="AH702" s="856"/>
      <c r="AI702" s="856"/>
      <c r="AJ702" s="856"/>
      <c r="AK702" s="856"/>
      <c r="AL702" s="856"/>
      <c r="AM702" s="856"/>
      <c r="AN702" s="856"/>
      <c r="AO702" s="856"/>
      <c r="AP702" s="856"/>
      <c r="AQ702" s="856"/>
      <c r="AR702" s="856"/>
      <c r="AS702" s="856"/>
      <c r="AT702" s="856"/>
      <c r="AU702" s="856"/>
      <c r="AV702" s="856"/>
      <c r="AW702" s="856"/>
      <c r="AX702" s="857"/>
    </row>
    <row r="703" spans="1:50" ht="57.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543</v>
      </c>
      <c r="AE703" s="115"/>
      <c r="AF703" s="115"/>
      <c r="AG703" s="656" t="s">
        <v>632</v>
      </c>
      <c r="AH703" s="657"/>
      <c r="AI703" s="657"/>
      <c r="AJ703" s="657"/>
      <c r="AK703" s="657"/>
      <c r="AL703" s="657"/>
      <c r="AM703" s="657"/>
      <c r="AN703" s="657"/>
      <c r="AO703" s="657"/>
      <c r="AP703" s="657"/>
      <c r="AQ703" s="657"/>
      <c r="AR703" s="657"/>
      <c r="AS703" s="657"/>
      <c r="AT703" s="657"/>
      <c r="AU703" s="657"/>
      <c r="AV703" s="657"/>
      <c r="AW703" s="657"/>
      <c r="AX703" s="658"/>
    </row>
    <row r="704" spans="1:50" ht="77.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543</v>
      </c>
      <c r="AE704" s="568"/>
      <c r="AF704" s="568"/>
      <c r="AG704" s="422" t="s">
        <v>597</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600</v>
      </c>
      <c r="AE705" s="720"/>
      <c r="AF705" s="720"/>
      <c r="AG705" s="120" t="s">
        <v>636</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598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599</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36"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543</v>
      </c>
      <c r="AE708" s="671"/>
      <c r="AF708" s="671"/>
      <c r="AG708" s="495" t="s">
        <v>601</v>
      </c>
      <c r="AH708" s="496"/>
      <c r="AI708" s="496"/>
      <c r="AJ708" s="496"/>
      <c r="AK708" s="496"/>
      <c r="AL708" s="496"/>
      <c r="AM708" s="496"/>
      <c r="AN708" s="496"/>
      <c r="AO708" s="496"/>
      <c r="AP708" s="496"/>
      <c r="AQ708" s="496"/>
      <c r="AR708" s="496"/>
      <c r="AS708" s="496"/>
      <c r="AT708" s="496"/>
      <c r="AU708" s="496"/>
      <c r="AV708" s="496"/>
      <c r="AW708" s="496"/>
      <c r="AX708" s="497"/>
    </row>
    <row r="709" spans="1:50" ht="75.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543</v>
      </c>
      <c r="AE709" s="115"/>
      <c r="AF709" s="115"/>
      <c r="AG709" s="656" t="s">
        <v>637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602</v>
      </c>
      <c r="AE710" s="115"/>
      <c r="AF710" s="115"/>
      <c r="AG710" s="656" t="s">
        <v>603</v>
      </c>
      <c r="AH710" s="657"/>
      <c r="AI710" s="657"/>
      <c r="AJ710" s="657"/>
      <c r="AK710" s="657"/>
      <c r="AL710" s="657"/>
      <c r="AM710" s="657"/>
      <c r="AN710" s="657"/>
      <c r="AO710" s="657"/>
      <c r="AP710" s="657"/>
      <c r="AQ710" s="657"/>
      <c r="AR710" s="657"/>
      <c r="AS710" s="657"/>
      <c r="AT710" s="657"/>
      <c r="AU710" s="657"/>
      <c r="AV710" s="657"/>
      <c r="AW710" s="657"/>
      <c r="AX710" s="658"/>
    </row>
    <row r="711" spans="1:50" ht="4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543</v>
      </c>
      <c r="AE711" s="115"/>
      <c r="AF711" s="115"/>
      <c r="AG711" s="656" t="s">
        <v>604</v>
      </c>
      <c r="AH711" s="657"/>
      <c r="AI711" s="657"/>
      <c r="AJ711" s="657"/>
      <c r="AK711" s="657"/>
      <c r="AL711" s="657"/>
      <c r="AM711" s="657"/>
      <c r="AN711" s="657"/>
      <c r="AO711" s="657"/>
      <c r="AP711" s="657"/>
      <c r="AQ711" s="657"/>
      <c r="AR711" s="657"/>
      <c r="AS711" s="657"/>
      <c r="AT711" s="657"/>
      <c r="AU711" s="657"/>
      <c r="AV711" s="657"/>
      <c r="AW711" s="657"/>
      <c r="AX711" s="658"/>
    </row>
    <row r="712" spans="1:50" ht="65.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600</v>
      </c>
      <c r="AE712" s="568"/>
      <c r="AF712" s="568"/>
      <c r="AG712" s="580" t="s">
        <v>648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602</v>
      </c>
      <c r="AE713" s="115"/>
      <c r="AF713" s="116"/>
      <c r="AG713" s="656" t="s">
        <v>605</v>
      </c>
      <c r="AH713" s="657"/>
      <c r="AI713" s="657"/>
      <c r="AJ713" s="657"/>
      <c r="AK713" s="657"/>
      <c r="AL713" s="657"/>
      <c r="AM713" s="657"/>
      <c r="AN713" s="657"/>
      <c r="AO713" s="657"/>
      <c r="AP713" s="657"/>
      <c r="AQ713" s="657"/>
      <c r="AR713" s="657"/>
      <c r="AS713" s="657"/>
      <c r="AT713" s="657"/>
      <c r="AU713" s="657"/>
      <c r="AV713" s="657"/>
      <c r="AW713" s="657"/>
      <c r="AX713" s="658"/>
    </row>
    <row r="714" spans="1:50" ht="84"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543</v>
      </c>
      <c r="AE714" s="578"/>
      <c r="AF714" s="579"/>
      <c r="AG714" s="682" t="s">
        <v>633</v>
      </c>
      <c r="AH714" s="683"/>
      <c r="AI714" s="683"/>
      <c r="AJ714" s="683"/>
      <c r="AK714" s="683"/>
      <c r="AL714" s="683"/>
      <c r="AM714" s="683"/>
      <c r="AN714" s="683"/>
      <c r="AO714" s="683"/>
      <c r="AP714" s="683"/>
      <c r="AQ714" s="683"/>
      <c r="AR714" s="683"/>
      <c r="AS714" s="683"/>
      <c r="AT714" s="683"/>
      <c r="AU714" s="683"/>
      <c r="AV714" s="683"/>
      <c r="AW714" s="683"/>
      <c r="AX714" s="684"/>
    </row>
    <row r="715" spans="1:50" ht="5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543</v>
      </c>
      <c r="AE715" s="671"/>
      <c r="AF715" s="672"/>
      <c r="AG715" s="495" t="s">
        <v>641</v>
      </c>
      <c r="AH715" s="496"/>
      <c r="AI715" s="496"/>
      <c r="AJ715" s="496"/>
      <c r="AK715" s="496"/>
      <c r="AL715" s="496"/>
      <c r="AM715" s="496"/>
      <c r="AN715" s="496"/>
      <c r="AO715" s="496"/>
      <c r="AP715" s="496"/>
      <c r="AQ715" s="496"/>
      <c r="AR715" s="496"/>
      <c r="AS715" s="496"/>
      <c r="AT715" s="496"/>
      <c r="AU715" s="496"/>
      <c r="AV715" s="496"/>
      <c r="AW715" s="496"/>
      <c r="AX715" s="497"/>
    </row>
    <row r="716" spans="1:50" ht="51"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543</v>
      </c>
      <c r="AE716" s="752"/>
      <c r="AF716" s="752"/>
      <c r="AG716" s="656" t="s">
        <v>606</v>
      </c>
      <c r="AH716" s="657"/>
      <c r="AI716" s="657"/>
      <c r="AJ716" s="657"/>
      <c r="AK716" s="657"/>
      <c r="AL716" s="657"/>
      <c r="AM716" s="657"/>
      <c r="AN716" s="657"/>
      <c r="AO716" s="657"/>
      <c r="AP716" s="657"/>
      <c r="AQ716" s="657"/>
      <c r="AR716" s="657"/>
      <c r="AS716" s="657"/>
      <c r="AT716" s="657"/>
      <c r="AU716" s="657"/>
      <c r="AV716" s="657"/>
      <c r="AW716" s="657"/>
      <c r="AX716" s="658"/>
    </row>
    <row r="717" spans="1:50" ht="64.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600</v>
      </c>
      <c r="AE717" s="115"/>
      <c r="AF717" s="115"/>
      <c r="AG717" s="656" t="s">
        <v>634</v>
      </c>
      <c r="AH717" s="657"/>
      <c r="AI717" s="657"/>
      <c r="AJ717" s="657"/>
      <c r="AK717" s="657"/>
      <c r="AL717" s="657"/>
      <c r="AM717" s="657"/>
      <c r="AN717" s="657"/>
      <c r="AO717" s="657"/>
      <c r="AP717" s="657"/>
      <c r="AQ717" s="657"/>
      <c r="AR717" s="657"/>
      <c r="AS717" s="657"/>
      <c r="AT717" s="657"/>
      <c r="AU717" s="657"/>
      <c r="AV717" s="657"/>
      <c r="AW717" s="657"/>
      <c r="AX717" s="658"/>
    </row>
    <row r="718" spans="1:50" ht="81"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543</v>
      </c>
      <c r="AE718" s="115"/>
      <c r="AF718" s="115"/>
      <c r="AG718" s="123" t="s">
        <v>652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602</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30"/>
      <c r="H725" s="931"/>
      <c r="I725" s="94" t="str">
        <f t="shared" si="4"/>
        <v/>
      </c>
      <c r="J725" s="932"/>
      <c r="K725" s="932"/>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663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644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257</v>
      </c>
      <c r="B731" s="606"/>
      <c r="C731" s="606"/>
      <c r="D731" s="606"/>
      <c r="E731" s="607"/>
      <c r="F731" s="673" t="s">
        <v>670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671</v>
      </c>
      <c r="B733" s="739"/>
      <c r="C733" s="739"/>
      <c r="D733" s="739"/>
      <c r="E733" s="740"/>
      <c r="F733" s="759" t="s">
        <v>672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89.25" customHeight="1" thickBot="1" x14ac:dyDescent="0.2">
      <c r="A735" s="598" t="s">
        <v>669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592</v>
      </c>
      <c r="H737" s="924"/>
      <c r="I737" s="924"/>
      <c r="J737" s="924"/>
      <c r="K737" s="924"/>
      <c r="L737" s="924"/>
      <c r="M737" s="924"/>
      <c r="N737" s="924"/>
      <c r="O737" s="924"/>
      <c r="P737" s="925"/>
      <c r="Q737" s="613" t="s">
        <v>360</v>
      </c>
      <c r="R737" s="613"/>
      <c r="S737" s="613"/>
      <c r="T737" s="613"/>
      <c r="U737" s="613"/>
      <c r="V737" s="613"/>
      <c r="W737" s="923" t="s">
        <v>575</v>
      </c>
      <c r="X737" s="924"/>
      <c r="Y737" s="924"/>
      <c r="Z737" s="924"/>
      <c r="AA737" s="924"/>
      <c r="AB737" s="924"/>
      <c r="AC737" s="924"/>
      <c r="AD737" s="924"/>
      <c r="AE737" s="924"/>
      <c r="AF737" s="925"/>
      <c r="AG737" s="613" t="s">
        <v>361</v>
      </c>
      <c r="AH737" s="613"/>
      <c r="AI737" s="613"/>
      <c r="AJ737" s="613"/>
      <c r="AK737" s="613"/>
      <c r="AL737" s="613"/>
      <c r="AM737" s="923" t="s">
        <v>575</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6" t="s">
        <v>642</v>
      </c>
      <c r="H738" s="924"/>
      <c r="I738" s="924"/>
      <c r="J738" s="924"/>
      <c r="K738" s="924"/>
      <c r="L738" s="924"/>
      <c r="M738" s="924"/>
      <c r="N738" s="924"/>
      <c r="O738" s="924"/>
      <c r="P738" s="924"/>
      <c r="Q738" s="613" t="s">
        <v>363</v>
      </c>
      <c r="R738" s="613"/>
      <c r="S738" s="613"/>
      <c r="T738" s="613"/>
      <c r="U738" s="613"/>
      <c r="V738" s="613"/>
      <c r="W738" s="926" t="s">
        <v>643</v>
      </c>
      <c r="X738" s="924"/>
      <c r="Y738" s="924"/>
      <c r="Z738" s="924"/>
      <c r="AA738" s="924"/>
      <c r="AB738" s="924"/>
      <c r="AC738" s="924"/>
      <c r="AD738" s="924"/>
      <c r="AE738" s="924"/>
      <c r="AF738" s="925"/>
      <c r="AG738" s="901" t="s">
        <v>364</v>
      </c>
      <c r="AH738" s="901"/>
      <c r="AI738" s="901"/>
      <c r="AJ738" s="901"/>
      <c r="AK738" s="901"/>
      <c r="AL738" s="901"/>
      <c r="AM738" s="926" t="s">
        <v>607</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7" t="s">
        <v>608</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538</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540</v>
      </c>
      <c r="B779" s="754"/>
      <c r="C779" s="754"/>
      <c r="D779" s="754"/>
      <c r="E779" s="754"/>
      <c r="F779" s="755"/>
      <c r="G779" s="419" t="s">
        <v>609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612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t="s">
        <v>610</v>
      </c>
      <c r="H781" s="435"/>
      <c r="I781" s="435"/>
      <c r="J781" s="435"/>
      <c r="K781" s="436"/>
      <c r="L781" s="437" t="s">
        <v>639</v>
      </c>
      <c r="M781" s="438"/>
      <c r="N781" s="438"/>
      <c r="O781" s="438"/>
      <c r="P781" s="438"/>
      <c r="Q781" s="438"/>
      <c r="R781" s="438"/>
      <c r="S781" s="438"/>
      <c r="T781" s="438"/>
      <c r="U781" s="438"/>
      <c r="V781" s="438"/>
      <c r="W781" s="438"/>
      <c r="X781" s="439"/>
      <c r="Y781" s="464">
        <v>18</v>
      </c>
      <c r="Z781" s="465"/>
      <c r="AA781" s="465"/>
      <c r="AB781" s="562"/>
      <c r="AC781" s="434" t="s">
        <v>610</v>
      </c>
      <c r="AD781" s="435"/>
      <c r="AE781" s="435"/>
      <c r="AF781" s="435"/>
      <c r="AG781" s="436"/>
      <c r="AH781" s="437" t="s">
        <v>640</v>
      </c>
      <c r="AI781" s="438"/>
      <c r="AJ781" s="438"/>
      <c r="AK781" s="438"/>
      <c r="AL781" s="438"/>
      <c r="AM781" s="438"/>
      <c r="AN781" s="438"/>
      <c r="AO781" s="438"/>
      <c r="AP781" s="438"/>
      <c r="AQ781" s="438"/>
      <c r="AR781" s="438"/>
      <c r="AS781" s="438"/>
      <c r="AT781" s="439"/>
      <c r="AU781" s="464">
        <v>3</v>
      </c>
      <c r="AV781" s="465"/>
      <c r="AW781" s="465"/>
      <c r="AX781" s="466"/>
    </row>
    <row r="782" spans="1:50" ht="24.75" customHeight="1" x14ac:dyDescent="0.15">
      <c r="A782" s="569"/>
      <c r="B782" s="756"/>
      <c r="C782" s="756"/>
      <c r="D782" s="756"/>
      <c r="E782" s="756"/>
      <c r="F782" s="757"/>
      <c r="G782" s="345" t="s">
        <v>611</v>
      </c>
      <c r="H782" s="346"/>
      <c r="I782" s="346"/>
      <c r="J782" s="346"/>
      <c r="K782" s="347"/>
      <c r="L782" s="390" t="s">
        <v>638</v>
      </c>
      <c r="M782" s="391"/>
      <c r="N782" s="391"/>
      <c r="O782" s="391"/>
      <c r="P782" s="391"/>
      <c r="Q782" s="391"/>
      <c r="R782" s="391"/>
      <c r="S782" s="391"/>
      <c r="T782" s="391"/>
      <c r="U782" s="391"/>
      <c r="V782" s="391"/>
      <c r="W782" s="391"/>
      <c r="X782" s="392"/>
      <c r="Y782" s="387">
        <v>4</v>
      </c>
      <c r="Z782" s="388"/>
      <c r="AA782" s="388"/>
      <c r="AB782" s="394"/>
      <c r="AC782" s="345" t="s">
        <v>575</v>
      </c>
      <c r="AD782" s="346"/>
      <c r="AE782" s="346"/>
      <c r="AF782" s="346"/>
      <c r="AG782" s="347"/>
      <c r="AH782" s="390" t="s">
        <v>577</v>
      </c>
      <c r="AI782" s="391"/>
      <c r="AJ782" s="391"/>
      <c r="AK782" s="391"/>
      <c r="AL782" s="391"/>
      <c r="AM782" s="391"/>
      <c r="AN782" s="391"/>
      <c r="AO782" s="391"/>
      <c r="AP782" s="391"/>
      <c r="AQ782" s="391"/>
      <c r="AR782" s="391"/>
      <c r="AS782" s="391"/>
      <c r="AT782" s="392"/>
      <c r="AU782" s="387" t="s">
        <v>575</v>
      </c>
      <c r="AV782" s="388"/>
      <c r="AW782" s="388"/>
      <c r="AX782" s="389"/>
    </row>
    <row r="783" spans="1:50" ht="24.75" customHeight="1" x14ac:dyDescent="0.15">
      <c r="A783" s="569"/>
      <c r="B783" s="756"/>
      <c r="C783" s="756"/>
      <c r="D783" s="756"/>
      <c r="E783" s="756"/>
      <c r="F783" s="757"/>
      <c r="G783" s="345" t="s">
        <v>575</v>
      </c>
      <c r="H783" s="346"/>
      <c r="I783" s="346"/>
      <c r="J783" s="346"/>
      <c r="K783" s="347"/>
      <c r="L783" s="390" t="s">
        <v>575</v>
      </c>
      <c r="M783" s="391"/>
      <c r="N783" s="391"/>
      <c r="O783" s="391"/>
      <c r="P783" s="391"/>
      <c r="Q783" s="391"/>
      <c r="R783" s="391"/>
      <c r="S783" s="391"/>
      <c r="T783" s="391"/>
      <c r="U783" s="391"/>
      <c r="V783" s="391"/>
      <c r="W783" s="391"/>
      <c r="X783" s="392"/>
      <c r="Y783" s="387" t="s">
        <v>592</v>
      </c>
      <c r="Z783" s="388"/>
      <c r="AA783" s="388"/>
      <c r="AB783" s="394"/>
      <c r="AC783" s="345" t="s">
        <v>575</v>
      </c>
      <c r="AD783" s="346"/>
      <c r="AE783" s="346"/>
      <c r="AF783" s="346"/>
      <c r="AG783" s="347"/>
      <c r="AH783" s="390" t="s">
        <v>575</v>
      </c>
      <c r="AI783" s="391"/>
      <c r="AJ783" s="391"/>
      <c r="AK783" s="391"/>
      <c r="AL783" s="391"/>
      <c r="AM783" s="391"/>
      <c r="AN783" s="391"/>
      <c r="AO783" s="391"/>
      <c r="AP783" s="391"/>
      <c r="AQ783" s="391"/>
      <c r="AR783" s="391"/>
      <c r="AS783" s="391"/>
      <c r="AT783" s="392"/>
      <c r="AU783" s="387" t="s">
        <v>575</v>
      </c>
      <c r="AV783" s="388"/>
      <c r="AW783" s="388"/>
      <c r="AX783" s="389"/>
    </row>
    <row r="784" spans="1:50" ht="24.75" customHeight="1" x14ac:dyDescent="0.15">
      <c r="A784" s="569"/>
      <c r="B784" s="756"/>
      <c r="C784" s="756"/>
      <c r="D784" s="756"/>
      <c r="E784" s="756"/>
      <c r="F784" s="757"/>
      <c r="G784" s="345" t="s">
        <v>583</v>
      </c>
      <c r="H784" s="346"/>
      <c r="I784" s="346"/>
      <c r="J784" s="346"/>
      <c r="K784" s="347"/>
      <c r="L784" s="390" t="s">
        <v>575</v>
      </c>
      <c r="M784" s="391"/>
      <c r="N784" s="391"/>
      <c r="O784" s="391"/>
      <c r="P784" s="391"/>
      <c r="Q784" s="391"/>
      <c r="R784" s="391"/>
      <c r="S784" s="391"/>
      <c r="T784" s="391"/>
      <c r="U784" s="391"/>
      <c r="V784" s="391"/>
      <c r="W784" s="391"/>
      <c r="X784" s="392"/>
      <c r="Y784" s="387" t="s">
        <v>615</v>
      </c>
      <c r="Z784" s="388"/>
      <c r="AA784" s="388"/>
      <c r="AB784" s="394"/>
      <c r="AC784" s="345" t="s">
        <v>577</v>
      </c>
      <c r="AD784" s="346"/>
      <c r="AE784" s="346"/>
      <c r="AF784" s="346"/>
      <c r="AG784" s="347"/>
      <c r="AH784" s="390" t="s">
        <v>577</v>
      </c>
      <c r="AI784" s="391"/>
      <c r="AJ784" s="391"/>
      <c r="AK784" s="391"/>
      <c r="AL784" s="391"/>
      <c r="AM784" s="391"/>
      <c r="AN784" s="391"/>
      <c r="AO784" s="391"/>
      <c r="AP784" s="391"/>
      <c r="AQ784" s="391"/>
      <c r="AR784" s="391"/>
      <c r="AS784" s="391"/>
      <c r="AT784" s="392"/>
      <c r="AU784" s="387" t="s">
        <v>617</v>
      </c>
      <c r="AV784" s="388"/>
      <c r="AW784" s="388"/>
      <c r="AX784" s="389"/>
    </row>
    <row r="785" spans="1:50" ht="24.75" customHeight="1" x14ac:dyDescent="0.15">
      <c r="A785" s="569"/>
      <c r="B785" s="756"/>
      <c r="C785" s="756"/>
      <c r="D785" s="756"/>
      <c r="E785" s="756"/>
      <c r="F785" s="757"/>
      <c r="G785" s="345" t="s">
        <v>577</v>
      </c>
      <c r="H785" s="346"/>
      <c r="I785" s="346"/>
      <c r="J785" s="346"/>
      <c r="K785" s="347"/>
      <c r="L785" s="390" t="s">
        <v>575</v>
      </c>
      <c r="M785" s="391"/>
      <c r="N785" s="391"/>
      <c r="O785" s="391"/>
      <c r="P785" s="391"/>
      <c r="Q785" s="391"/>
      <c r="R785" s="391"/>
      <c r="S785" s="391"/>
      <c r="T785" s="391"/>
      <c r="U785" s="391"/>
      <c r="V785" s="391"/>
      <c r="W785" s="391"/>
      <c r="X785" s="392"/>
      <c r="Y785" s="387" t="s">
        <v>616</v>
      </c>
      <c r="Z785" s="388"/>
      <c r="AA785" s="388"/>
      <c r="AB785" s="394"/>
      <c r="AC785" s="345" t="s">
        <v>617</v>
      </c>
      <c r="AD785" s="346"/>
      <c r="AE785" s="346"/>
      <c r="AF785" s="346"/>
      <c r="AG785" s="347"/>
      <c r="AH785" s="390" t="s">
        <v>575</v>
      </c>
      <c r="AI785" s="391"/>
      <c r="AJ785" s="391"/>
      <c r="AK785" s="391"/>
      <c r="AL785" s="391"/>
      <c r="AM785" s="391"/>
      <c r="AN785" s="391"/>
      <c r="AO785" s="391"/>
      <c r="AP785" s="391"/>
      <c r="AQ785" s="391"/>
      <c r="AR785" s="391"/>
      <c r="AS785" s="391"/>
      <c r="AT785" s="392"/>
      <c r="AU785" s="387" t="s">
        <v>575</v>
      </c>
      <c r="AV785" s="388"/>
      <c r="AW785" s="388"/>
      <c r="AX785" s="389"/>
    </row>
    <row r="786" spans="1:50" ht="24.75" customHeight="1" x14ac:dyDescent="0.15">
      <c r="A786" s="569"/>
      <c r="B786" s="756"/>
      <c r="C786" s="756"/>
      <c r="D786" s="756"/>
      <c r="E786" s="756"/>
      <c r="F786" s="757"/>
      <c r="G786" s="345" t="s">
        <v>613</v>
      </c>
      <c r="H786" s="346"/>
      <c r="I786" s="346"/>
      <c r="J786" s="346"/>
      <c r="K786" s="347"/>
      <c r="L786" s="390" t="s">
        <v>575</v>
      </c>
      <c r="M786" s="391"/>
      <c r="N786" s="391"/>
      <c r="O786" s="391"/>
      <c r="P786" s="391"/>
      <c r="Q786" s="391"/>
      <c r="R786" s="391"/>
      <c r="S786" s="391"/>
      <c r="T786" s="391"/>
      <c r="U786" s="391"/>
      <c r="V786" s="391"/>
      <c r="W786" s="391"/>
      <c r="X786" s="392"/>
      <c r="Y786" s="387" t="s">
        <v>575</v>
      </c>
      <c r="Z786" s="388"/>
      <c r="AA786" s="388"/>
      <c r="AB786" s="394"/>
      <c r="AC786" s="345" t="s">
        <v>575</v>
      </c>
      <c r="AD786" s="346"/>
      <c r="AE786" s="346"/>
      <c r="AF786" s="346"/>
      <c r="AG786" s="347"/>
      <c r="AH786" s="390" t="s">
        <v>583</v>
      </c>
      <c r="AI786" s="391"/>
      <c r="AJ786" s="391"/>
      <c r="AK786" s="391"/>
      <c r="AL786" s="391"/>
      <c r="AM786" s="391"/>
      <c r="AN786" s="391"/>
      <c r="AO786" s="391"/>
      <c r="AP786" s="391"/>
      <c r="AQ786" s="391"/>
      <c r="AR786" s="391"/>
      <c r="AS786" s="391"/>
      <c r="AT786" s="392"/>
      <c r="AU786" s="387" t="s">
        <v>575</v>
      </c>
      <c r="AV786" s="388"/>
      <c r="AW786" s="388"/>
      <c r="AX786" s="389"/>
    </row>
    <row r="787" spans="1:50" ht="24.75" customHeight="1" x14ac:dyDescent="0.15">
      <c r="A787" s="569"/>
      <c r="B787" s="756"/>
      <c r="C787" s="756"/>
      <c r="D787" s="756"/>
      <c r="E787" s="756"/>
      <c r="F787" s="757"/>
      <c r="G787" s="345" t="s">
        <v>575</v>
      </c>
      <c r="H787" s="346"/>
      <c r="I787" s="346"/>
      <c r="J787" s="346"/>
      <c r="K787" s="347"/>
      <c r="L787" s="390" t="s">
        <v>575</v>
      </c>
      <c r="M787" s="391"/>
      <c r="N787" s="391"/>
      <c r="O787" s="391"/>
      <c r="P787" s="391"/>
      <c r="Q787" s="391"/>
      <c r="R787" s="391"/>
      <c r="S787" s="391"/>
      <c r="T787" s="391"/>
      <c r="U787" s="391"/>
      <c r="V787" s="391"/>
      <c r="W787" s="391"/>
      <c r="X787" s="392"/>
      <c r="Y787" s="387" t="s">
        <v>586</v>
      </c>
      <c r="Z787" s="388"/>
      <c r="AA787" s="388"/>
      <c r="AB787" s="394"/>
      <c r="AC787" s="345" t="s">
        <v>585</v>
      </c>
      <c r="AD787" s="346"/>
      <c r="AE787" s="346"/>
      <c r="AF787" s="346"/>
      <c r="AG787" s="347"/>
      <c r="AH787" s="390" t="s">
        <v>575</v>
      </c>
      <c r="AI787" s="391"/>
      <c r="AJ787" s="391"/>
      <c r="AK787" s="391"/>
      <c r="AL787" s="391"/>
      <c r="AM787" s="391"/>
      <c r="AN787" s="391"/>
      <c r="AO787" s="391"/>
      <c r="AP787" s="391"/>
      <c r="AQ787" s="391"/>
      <c r="AR787" s="391"/>
      <c r="AS787" s="391"/>
      <c r="AT787" s="392"/>
      <c r="AU787" s="387" t="s">
        <v>619</v>
      </c>
      <c r="AV787" s="388"/>
      <c r="AW787" s="388"/>
      <c r="AX787" s="389"/>
    </row>
    <row r="788" spans="1:50" ht="24.75" customHeight="1" x14ac:dyDescent="0.15">
      <c r="A788" s="569"/>
      <c r="B788" s="756"/>
      <c r="C788" s="756"/>
      <c r="D788" s="756"/>
      <c r="E788" s="756"/>
      <c r="F788" s="757"/>
      <c r="G788" s="345" t="s">
        <v>575</v>
      </c>
      <c r="H788" s="346"/>
      <c r="I788" s="346"/>
      <c r="J788" s="346"/>
      <c r="K788" s="347"/>
      <c r="L788" s="390" t="s">
        <v>577</v>
      </c>
      <c r="M788" s="391"/>
      <c r="N788" s="391"/>
      <c r="O788" s="391"/>
      <c r="P788" s="391"/>
      <c r="Q788" s="391"/>
      <c r="R788" s="391"/>
      <c r="S788" s="391"/>
      <c r="T788" s="391"/>
      <c r="U788" s="391"/>
      <c r="V788" s="391"/>
      <c r="W788" s="391"/>
      <c r="X788" s="392"/>
      <c r="Y788" s="387" t="s">
        <v>575</v>
      </c>
      <c r="Z788" s="388"/>
      <c r="AA788" s="388"/>
      <c r="AB788" s="394"/>
      <c r="AC788" s="345" t="s">
        <v>575</v>
      </c>
      <c r="AD788" s="346"/>
      <c r="AE788" s="346"/>
      <c r="AF788" s="346"/>
      <c r="AG788" s="347"/>
      <c r="AH788" s="390" t="s">
        <v>618</v>
      </c>
      <c r="AI788" s="391"/>
      <c r="AJ788" s="391"/>
      <c r="AK788" s="391"/>
      <c r="AL788" s="391"/>
      <c r="AM788" s="391"/>
      <c r="AN788" s="391"/>
      <c r="AO788" s="391"/>
      <c r="AP788" s="391"/>
      <c r="AQ788" s="391"/>
      <c r="AR788" s="391"/>
      <c r="AS788" s="391"/>
      <c r="AT788" s="392"/>
      <c r="AU788" s="387" t="s">
        <v>575</v>
      </c>
      <c r="AV788" s="388"/>
      <c r="AW788" s="388"/>
      <c r="AX788" s="389"/>
    </row>
    <row r="789" spans="1:50" ht="24.75" customHeight="1" x14ac:dyDescent="0.15">
      <c r="A789" s="569"/>
      <c r="B789" s="756"/>
      <c r="C789" s="756"/>
      <c r="D789" s="756"/>
      <c r="E789" s="756"/>
      <c r="F789" s="757"/>
      <c r="G789" s="345" t="s">
        <v>584</v>
      </c>
      <c r="H789" s="346"/>
      <c r="I789" s="346"/>
      <c r="J789" s="346"/>
      <c r="K789" s="347"/>
      <c r="L789" s="390" t="s">
        <v>614</v>
      </c>
      <c r="M789" s="391"/>
      <c r="N789" s="391"/>
      <c r="O789" s="391"/>
      <c r="P789" s="391"/>
      <c r="Q789" s="391"/>
      <c r="R789" s="391"/>
      <c r="S789" s="391"/>
      <c r="T789" s="391"/>
      <c r="U789" s="391"/>
      <c r="V789" s="391"/>
      <c r="W789" s="391"/>
      <c r="X789" s="392"/>
      <c r="Y789" s="387" t="s">
        <v>575</v>
      </c>
      <c r="Z789" s="388"/>
      <c r="AA789" s="388"/>
      <c r="AB789" s="394"/>
      <c r="AC789" s="345" t="s">
        <v>575</v>
      </c>
      <c r="AD789" s="346"/>
      <c r="AE789" s="346"/>
      <c r="AF789" s="346"/>
      <c r="AG789" s="347"/>
      <c r="AH789" s="390" t="s">
        <v>575</v>
      </c>
      <c r="AI789" s="391"/>
      <c r="AJ789" s="391"/>
      <c r="AK789" s="391"/>
      <c r="AL789" s="391"/>
      <c r="AM789" s="391"/>
      <c r="AN789" s="391"/>
      <c r="AO789" s="391"/>
      <c r="AP789" s="391"/>
      <c r="AQ789" s="391"/>
      <c r="AR789" s="391"/>
      <c r="AS789" s="391"/>
      <c r="AT789" s="392"/>
      <c r="AU789" s="387" t="s">
        <v>585</v>
      </c>
      <c r="AV789" s="388"/>
      <c r="AW789" s="388"/>
      <c r="AX789" s="389"/>
    </row>
    <row r="790" spans="1:50" ht="24.75" customHeight="1" x14ac:dyDescent="0.15">
      <c r="A790" s="569"/>
      <c r="B790" s="756"/>
      <c r="C790" s="756"/>
      <c r="D790" s="756"/>
      <c r="E790" s="756"/>
      <c r="F790" s="757"/>
      <c r="G790" s="345" t="s">
        <v>592</v>
      </c>
      <c r="H790" s="346"/>
      <c r="I790" s="346"/>
      <c r="J790" s="346"/>
      <c r="K790" s="347"/>
      <c r="L790" s="390" t="s">
        <v>575</v>
      </c>
      <c r="M790" s="391"/>
      <c r="N790" s="391"/>
      <c r="O790" s="391"/>
      <c r="P790" s="391"/>
      <c r="Q790" s="391"/>
      <c r="R790" s="391"/>
      <c r="S790" s="391"/>
      <c r="T790" s="391"/>
      <c r="U790" s="391"/>
      <c r="V790" s="391"/>
      <c r="W790" s="391"/>
      <c r="X790" s="392"/>
      <c r="Y790" s="387" t="s">
        <v>575</v>
      </c>
      <c r="Z790" s="388"/>
      <c r="AA790" s="388"/>
      <c r="AB790" s="394"/>
      <c r="AC790" s="345" t="s">
        <v>585</v>
      </c>
      <c r="AD790" s="346"/>
      <c r="AE790" s="346"/>
      <c r="AF790" s="346"/>
      <c r="AG790" s="347"/>
      <c r="AH790" s="390" t="s">
        <v>575</v>
      </c>
      <c r="AI790" s="391"/>
      <c r="AJ790" s="391"/>
      <c r="AK790" s="391"/>
      <c r="AL790" s="391"/>
      <c r="AM790" s="391"/>
      <c r="AN790" s="391"/>
      <c r="AO790" s="391"/>
      <c r="AP790" s="391"/>
      <c r="AQ790" s="391"/>
      <c r="AR790" s="391"/>
      <c r="AS790" s="391"/>
      <c r="AT790" s="392"/>
      <c r="AU790" s="387" t="s">
        <v>620</v>
      </c>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22</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521</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621</v>
      </c>
      <c r="D837" s="404"/>
      <c r="E837" s="404"/>
      <c r="F837" s="404"/>
      <c r="G837" s="404"/>
      <c r="H837" s="404"/>
      <c r="I837" s="404"/>
      <c r="J837" s="405">
        <v>3010001033961</v>
      </c>
      <c r="K837" s="406"/>
      <c r="L837" s="406"/>
      <c r="M837" s="406"/>
      <c r="N837" s="406"/>
      <c r="O837" s="406"/>
      <c r="P837" s="415" t="s">
        <v>622</v>
      </c>
      <c r="Q837" s="308"/>
      <c r="R837" s="308"/>
      <c r="S837" s="308"/>
      <c r="T837" s="308"/>
      <c r="U837" s="308"/>
      <c r="V837" s="308"/>
      <c r="W837" s="308"/>
      <c r="X837" s="308"/>
      <c r="Y837" s="316">
        <v>18</v>
      </c>
      <c r="Z837" s="317"/>
      <c r="AA837" s="317"/>
      <c r="AB837" s="318"/>
      <c r="AC837" s="407" t="s">
        <v>526</v>
      </c>
      <c r="AD837" s="413"/>
      <c r="AE837" s="413"/>
      <c r="AF837" s="413"/>
      <c r="AG837" s="413"/>
      <c r="AH837" s="408">
        <v>1</v>
      </c>
      <c r="AI837" s="409"/>
      <c r="AJ837" s="409"/>
      <c r="AK837" s="409"/>
      <c r="AL837" s="313">
        <v>95</v>
      </c>
      <c r="AM837" s="314"/>
      <c r="AN837" s="314"/>
      <c r="AO837" s="315"/>
      <c r="AP837" s="309" t="s">
        <v>577</v>
      </c>
      <c r="AQ837" s="309"/>
      <c r="AR837" s="309"/>
      <c r="AS837" s="309"/>
      <c r="AT837" s="309"/>
      <c r="AU837" s="309"/>
      <c r="AV837" s="309"/>
      <c r="AW837" s="309"/>
      <c r="AX837" s="309"/>
    </row>
    <row r="838" spans="1:50" ht="30" customHeight="1" x14ac:dyDescent="0.15">
      <c r="A838" s="393">
        <v>2</v>
      </c>
      <c r="B838" s="393">
        <v>1</v>
      </c>
      <c r="C838" s="414" t="s">
        <v>621</v>
      </c>
      <c r="D838" s="404"/>
      <c r="E838" s="404"/>
      <c r="F838" s="404"/>
      <c r="G838" s="404"/>
      <c r="H838" s="404"/>
      <c r="I838" s="404"/>
      <c r="J838" s="405">
        <v>3010001033961</v>
      </c>
      <c r="K838" s="406"/>
      <c r="L838" s="406"/>
      <c r="M838" s="406"/>
      <c r="N838" s="406"/>
      <c r="O838" s="406"/>
      <c r="P838" s="415" t="s">
        <v>623</v>
      </c>
      <c r="Q838" s="308"/>
      <c r="R838" s="308"/>
      <c r="S838" s="308"/>
      <c r="T838" s="308"/>
      <c r="U838" s="308"/>
      <c r="V838" s="308"/>
      <c r="W838" s="308"/>
      <c r="X838" s="308"/>
      <c r="Y838" s="316">
        <v>4</v>
      </c>
      <c r="Z838" s="317"/>
      <c r="AA838" s="317"/>
      <c r="AB838" s="318"/>
      <c r="AC838" s="407" t="s">
        <v>526</v>
      </c>
      <c r="AD838" s="407"/>
      <c r="AE838" s="407"/>
      <c r="AF838" s="407"/>
      <c r="AG838" s="407"/>
      <c r="AH838" s="408">
        <v>1</v>
      </c>
      <c r="AI838" s="409"/>
      <c r="AJ838" s="409"/>
      <c r="AK838" s="409"/>
      <c r="AL838" s="313">
        <v>94</v>
      </c>
      <c r="AM838" s="314"/>
      <c r="AN838" s="314"/>
      <c r="AO838" s="315"/>
      <c r="AP838" s="309" t="s">
        <v>575</v>
      </c>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521</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624</v>
      </c>
      <c r="D870" s="404"/>
      <c r="E870" s="404"/>
      <c r="F870" s="404"/>
      <c r="G870" s="404"/>
      <c r="H870" s="404"/>
      <c r="I870" s="404"/>
      <c r="J870" s="405">
        <v>1012401019393</v>
      </c>
      <c r="K870" s="406"/>
      <c r="L870" s="406"/>
      <c r="M870" s="406"/>
      <c r="N870" s="406"/>
      <c r="O870" s="406"/>
      <c r="P870" s="415" t="s">
        <v>625</v>
      </c>
      <c r="Q870" s="308"/>
      <c r="R870" s="308"/>
      <c r="S870" s="308"/>
      <c r="T870" s="308"/>
      <c r="U870" s="308"/>
      <c r="V870" s="308"/>
      <c r="W870" s="308"/>
      <c r="X870" s="308"/>
      <c r="Y870" s="316">
        <v>3</v>
      </c>
      <c r="Z870" s="317"/>
      <c r="AA870" s="317"/>
      <c r="AB870" s="318"/>
      <c r="AC870" s="407" t="s">
        <v>526</v>
      </c>
      <c r="AD870" s="413"/>
      <c r="AE870" s="413"/>
      <c r="AF870" s="413"/>
      <c r="AG870" s="413"/>
      <c r="AH870" s="408">
        <v>3</v>
      </c>
      <c r="AI870" s="409"/>
      <c r="AJ870" s="409"/>
      <c r="AK870" s="409"/>
      <c r="AL870" s="313">
        <v>16</v>
      </c>
      <c r="AM870" s="314"/>
      <c r="AN870" s="314"/>
      <c r="AO870" s="315"/>
      <c r="AP870" s="309" t="s">
        <v>618</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521</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521</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521</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521</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521</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521</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249" t="s">
        <v>575</v>
      </c>
      <c r="F1102" s="862"/>
      <c r="G1102" s="862"/>
      <c r="H1102" s="862"/>
      <c r="I1102" s="862"/>
      <c r="J1102" s="405" t="s">
        <v>626</v>
      </c>
      <c r="K1102" s="406"/>
      <c r="L1102" s="406"/>
      <c r="M1102" s="406"/>
      <c r="N1102" s="406"/>
      <c r="O1102" s="406"/>
      <c r="P1102" s="415" t="s">
        <v>584</v>
      </c>
      <c r="Q1102" s="308"/>
      <c r="R1102" s="308"/>
      <c r="S1102" s="308"/>
      <c r="T1102" s="308"/>
      <c r="U1102" s="308"/>
      <c r="V1102" s="308"/>
      <c r="W1102" s="308"/>
      <c r="X1102" s="308"/>
      <c r="Y1102" s="316" t="s">
        <v>575</v>
      </c>
      <c r="Z1102" s="317"/>
      <c r="AA1102" s="317"/>
      <c r="AB1102" s="318"/>
      <c r="AC1102" s="310"/>
      <c r="AD1102" s="310"/>
      <c r="AE1102" s="310"/>
      <c r="AF1102" s="310"/>
      <c r="AG1102" s="310"/>
      <c r="AH1102" s="311" t="s">
        <v>583</v>
      </c>
      <c r="AI1102" s="312"/>
      <c r="AJ1102" s="312"/>
      <c r="AK1102" s="312"/>
      <c r="AL1102" s="313" t="s">
        <v>627</v>
      </c>
      <c r="AM1102" s="314"/>
      <c r="AN1102" s="314"/>
      <c r="AO1102" s="315"/>
      <c r="AP1102" s="309" t="s">
        <v>575</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3">
      <formula>IF(RIGHT(TEXT(P14,"0.#"),1)=".",FALSE,TRUE)</formula>
    </cfRule>
    <cfRule type="expression" dxfId="2794" priority="13574">
      <formula>IF(RIGHT(TEXT(P14,"0.#"),1)=".",TRUE,FALSE)</formula>
    </cfRule>
  </conditionalFormatting>
  <conditionalFormatting sqref="AE32">
    <cfRule type="expression" dxfId="2793" priority="13563">
      <formula>IF(RIGHT(TEXT(AE32,"0.#"),1)=".",FALSE,TRUE)</formula>
    </cfRule>
    <cfRule type="expression" dxfId="2792" priority="13564">
      <formula>IF(RIGHT(TEXT(AE32,"0.#"),1)=".",TRUE,FALSE)</formula>
    </cfRule>
  </conditionalFormatting>
  <conditionalFormatting sqref="P18:AX18">
    <cfRule type="expression" dxfId="2791" priority="13449">
      <formula>IF(RIGHT(TEXT(P18,"0.#"),1)=".",FALSE,TRUE)</formula>
    </cfRule>
    <cfRule type="expression" dxfId="2790" priority="13450">
      <formula>IF(RIGHT(TEXT(P18,"0.#"),1)=".",TRUE,FALSE)</formula>
    </cfRule>
  </conditionalFormatting>
  <conditionalFormatting sqref="Y782">
    <cfRule type="expression" dxfId="2789" priority="13445">
      <formula>IF(RIGHT(TEXT(Y782,"0.#"),1)=".",FALSE,TRUE)</formula>
    </cfRule>
    <cfRule type="expression" dxfId="2788" priority="13446">
      <formula>IF(RIGHT(TEXT(Y782,"0.#"),1)=".",TRUE,FALSE)</formula>
    </cfRule>
  </conditionalFormatting>
  <conditionalFormatting sqref="Y791">
    <cfRule type="expression" dxfId="2787" priority="13441">
      <formula>IF(RIGHT(TEXT(Y791,"0.#"),1)=".",FALSE,TRUE)</formula>
    </cfRule>
    <cfRule type="expression" dxfId="2786" priority="13442">
      <formula>IF(RIGHT(TEXT(Y791,"0.#"),1)=".",TRUE,FALSE)</formula>
    </cfRule>
  </conditionalFormatting>
  <conditionalFormatting sqref="Y822:Y829 Y820 Y809:Y816 Y807 Y796:Y803 Y794">
    <cfRule type="expression" dxfId="2785" priority="13223">
      <formula>IF(RIGHT(TEXT(Y794,"0.#"),1)=".",FALSE,TRUE)</formula>
    </cfRule>
    <cfRule type="expression" dxfId="2784" priority="13224">
      <formula>IF(RIGHT(TEXT(Y794,"0.#"),1)=".",TRUE,FALSE)</formula>
    </cfRule>
  </conditionalFormatting>
  <conditionalFormatting sqref="P16:AQ17 P15:AX15 P13:AX13">
    <cfRule type="expression" dxfId="2783" priority="13271">
      <formula>IF(RIGHT(TEXT(P13,"0.#"),1)=".",FALSE,TRUE)</formula>
    </cfRule>
    <cfRule type="expression" dxfId="2782" priority="13272">
      <formula>IF(RIGHT(TEXT(P13,"0.#"),1)=".",TRUE,FALSE)</formula>
    </cfRule>
  </conditionalFormatting>
  <conditionalFormatting sqref="P19:AJ19">
    <cfRule type="expression" dxfId="2781" priority="13269">
      <formula>IF(RIGHT(TEXT(P19,"0.#"),1)=".",FALSE,TRUE)</formula>
    </cfRule>
    <cfRule type="expression" dxfId="2780" priority="13270">
      <formula>IF(RIGHT(TEXT(P19,"0.#"),1)=".",TRUE,FALSE)</formula>
    </cfRule>
  </conditionalFormatting>
  <conditionalFormatting sqref="AE101 AQ101">
    <cfRule type="expression" dxfId="2779" priority="13261">
      <formula>IF(RIGHT(TEXT(AE101,"0.#"),1)=".",FALSE,TRUE)</formula>
    </cfRule>
    <cfRule type="expression" dxfId="2778" priority="13262">
      <formula>IF(RIGHT(TEXT(AE101,"0.#"),1)=".",TRUE,FALSE)</formula>
    </cfRule>
  </conditionalFormatting>
  <conditionalFormatting sqref="Y783:Y790 Y781">
    <cfRule type="expression" dxfId="2777" priority="13247">
      <formula>IF(RIGHT(TEXT(Y781,"0.#"),1)=".",FALSE,TRUE)</formula>
    </cfRule>
    <cfRule type="expression" dxfId="2776" priority="13248">
      <formula>IF(RIGHT(TEXT(Y781,"0.#"),1)=".",TRUE,FALSE)</formula>
    </cfRule>
  </conditionalFormatting>
  <conditionalFormatting sqref="AU782">
    <cfRule type="expression" dxfId="2775" priority="13245">
      <formula>IF(RIGHT(TEXT(AU782,"0.#"),1)=".",FALSE,TRUE)</formula>
    </cfRule>
    <cfRule type="expression" dxfId="2774" priority="13246">
      <formula>IF(RIGHT(TEXT(AU782,"0.#"),1)=".",TRUE,FALSE)</formula>
    </cfRule>
  </conditionalFormatting>
  <conditionalFormatting sqref="AU791">
    <cfRule type="expression" dxfId="2773" priority="13243">
      <formula>IF(RIGHT(TEXT(AU791,"0.#"),1)=".",FALSE,TRUE)</formula>
    </cfRule>
    <cfRule type="expression" dxfId="2772" priority="13244">
      <formula>IF(RIGHT(TEXT(AU791,"0.#"),1)=".",TRUE,FALSE)</formula>
    </cfRule>
  </conditionalFormatting>
  <conditionalFormatting sqref="AU783:AU790 AU781">
    <cfRule type="expression" dxfId="2771" priority="13241">
      <formula>IF(RIGHT(TEXT(AU781,"0.#"),1)=".",FALSE,TRUE)</formula>
    </cfRule>
    <cfRule type="expression" dxfId="2770" priority="13242">
      <formula>IF(RIGHT(TEXT(AU781,"0.#"),1)=".",TRUE,FALSE)</formula>
    </cfRule>
  </conditionalFormatting>
  <conditionalFormatting sqref="Y821 Y808 Y795">
    <cfRule type="expression" dxfId="2769" priority="13227">
      <formula>IF(RIGHT(TEXT(Y795,"0.#"),1)=".",FALSE,TRUE)</formula>
    </cfRule>
    <cfRule type="expression" dxfId="2768" priority="13228">
      <formula>IF(RIGHT(TEXT(Y795,"0.#"),1)=".",TRUE,FALSE)</formula>
    </cfRule>
  </conditionalFormatting>
  <conditionalFormatting sqref="Y830 Y817 Y804">
    <cfRule type="expression" dxfId="2767" priority="13225">
      <formula>IF(RIGHT(TEXT(Y804,"0.#"),1)=".",FALSE,TRUE)</formula>
    </cfRule>
    <cfRule type="expression" dxfId="2766" priority="13226">
      <formula>IF(RIGHT(TEXT(Y804,"0.#"),1)=".",TRUE,FALSE)</formula>
    </cfRule>
  </conditionalFormatting>
  <conditionalFormatting sqref="AU821 AU808 AU795">
    <cfRule type="expression" dxfId="2765" priority="13221">
      <formula>IF(RIGHT(TEXT(AU795,"0.#"),1)=".",FALSE,TRUE)</formula>
    </cfRule>
    <cfRule type="expression" dxfId="2764" priority="13222">
      <formula>IF(RIGHT(TEXT(AU795,"0.#"),1)=".",TRUE,FALSE)</formula>
    </cfRule>
  </conditionalFormatting>
  <conditionalFormatting sqref="AU830 AU817 AU804">
    <cfRule type="expression" dxfId="2763" priority="13219">
      <formula>IF(RIGHT(TEXT(AU804,"0.#"),1)=".",FALSE,TRUE)</formula>
    </cfRule>
    <cfRule type="expression" dxfId="2762" priority="13220">
      <formula>IF(RIGHT(TEXT(AU804,"0.#"),1)=".",TRUE,FALSE)</formula>
    </cfRule>
  </conditionalFormatting>
  <conditionalFormatting sqref="AU822:AU829 AU820 AU809:AU816 AU807 AU796:AU803 AU794">
    <cfRule type="expression" dxfId="2761" priority="13217">
      <formula>IF(RIGHT(TEXT(AU794,"0.#"),1)=".",FALSE,TRUE)</formula>
    </cfRule>
    <cfRule type="expression" dxfId="2760" priority="13218">
      <formula>IF(RIGHT(TEXT(AU794,"0.#"),1)=".",TRUE,FALSE)</formula>
    </cfRule>
  </conditionalFormatting>
  <conditionalFormatting sqref="AM87">
    <cfRule type="expression" dxfId="2759" priority="12871">
      <formula>IF(RIGHT(TEXT(AM87,"0.#"),1)=".",FALSE,TRUE)</formula>
    </cfRule>
    <cfRule type="expression" dxfId="2758" priority="12872">
      <formula>IF(RIGHT(TEXT(AM87,"0.#"),1)=".",TRUE,FALSE)</formula>
    </cfRule>
  </conditionalFormatting>
  <conditionalFormatting sqref="AE55">
    <cfRule type="expression" dxfId="2757" priority="12939">
      <formula>IF(RIGHT(TEXT(AE55,"0.#"),1)=".",FALSE,TRUE)</formula>
    </cfRule>
    <cfRule type="expression" dxfId="2756" priority="12940">
      <formula>IF(RIGHT(TEXT(AE55,"0.#"),1)=".",TRUE,FALSE)</formula>
    </cfRule>
  </conditionalFormatting>
  <conditionalFormatting sqref="AI55">
    <cfRule type="expression" dxfId="2755" priority="12937">
      <formula>IF(RIGHT(TEXT(AI55,"0.#"),1)=".",FALSE,TRUE)</formula>
    </cfRule>
    <cfRule type="expression" dxfId="2754" priority="12938">
      <formula>IF(RIGHT(TEXT(AI55,"0.#"),1)=".",TRUE,FALSE)</formula>
    </cfRule>
  </conditionalFormatting>
  <conditionalFormatting sqref="AM34">
    <cfRule type="expression" dxfId="2753" priority="13017">
      <formula>IF(RIGHT(TEXT(AM34,"0.#"),1)=".",FALSE,TRUE)</formula>
    </cfRule>
    <cfRule type="expression" dxfId="2752" priority="13018">
      <formula>IF(RIGHT(TEXT(AM34,"0.#"),1)=".",TRUE,FALSE)</formula>
    </cfRule>
  </conditionalFormatting>
  <conditionalFormatting sqref="AE33">
    <cfRule type="expression" dxfId="2751" priority="13031">
      <formula>IF(RIGHT(TEXT(AE33,"0.#"),1)=".",FALSE,TRUE)</formula>
    </cfRule>
    <cfRule type="expression" dxfId="2750" priority="13032">
      <formula>IF(RIGHT(TEXT(AE33,"0.#"),1)=".",TRUE,FALSE)</formula>
    </cfRule>
  </conditionalFormatting>
  <conditionalFormatting sqref="AE34">
    <cfRule type="expression" dxfId="2749" priority="13029">
      <formula>IF(RIGHT(TEXT(AE34,"0.#"),1)=".",FALSE,TRUE)</formula>
    </cfRule>
    <cfRule type="expression" dxfId="2748" priority="13030">
      <formula>IF(RIGHT(TEXT(AE34,"0.#"),1)=".",TRUE,FALSE)</formula>
    </cfRule>
  </conditionalFormatting>
  <conditionalFormatting sqref="AI34">
    <cfRule type="expression" dxfId="2747" priority="13027">
      <formula>IF(RIGHT(TEXT(AI34,"0.#"),1)=".",FALSE,TRUE)</formula>
    </cfRule>
    <cfRule type="expression" dxfId="2746" priority="13028">
      <formula>IF(RIGHT(TEXT(AI34,"0.#"),1)=".",TRUE,FALSE)</formula>
    </cfRule>
  </conditionalFormatting>
  <conditionalFormatting sqref="AI33">
    <cfRule type="expression" dxfId="2745" priority="13025">
      <formula>IF(RIGHT(TEXT(AI33,"0.#"),1)=".",FALSE,TRUE)</formula>
    </cfRule>
    <cfRule type="expression" dxfId="2744" priority="13026">
      <formula>IF(RIGHT(TEXT(AI33,"0.#"),1)=".",TRUE,FALSE)</formula>
    </cfRule>
  </conditionalFormatting>
  <conditionalFormatting sqref="AI32">
    <cfRule type="expression" dxfId="2743" priority="13023">
      <formula>IF(RIGHT(TEXT(AI32,"0.#"),1)=".",FALSE,TRUE)</formula>
    </cfRule>
    <cfRule type="expression" dxfId="2742" priority="13024">
      <formula>IF(RIGHT(TEXT(AI32,"0.#"),1)=".",TRUE,FALSE)</formula>
    </cfRule>
  </conditionalFormatting>
  <conditionalFormatting sqref="AM32">
    <cfRule type="expression" dxfId="2741" priority="13021">
      <formula>IF(RIGHT(TEXT(AM32,"0.#"),1)=".",FALSE,TRUE)</formula>
    </cfRule>
    <cfRule type="expression" dxfId="2740" priority="13022">
      <formula>IF(RIGHT(TEXT(AM32,"0.#"),1)=".",TRUE,FALSE)</formula>
    </cfRule>
  </conditionalFormatting>
  <conditionalFormatting sqref="AM33">
    <cfRule type="expression" dxfId="2739" priority="13019">
      <formula>IF(RIGHT(TEXT(AM33,"0.#"),1)=".",FALSE,TRUE)</formula>
    </cfRule>
    <cfRule type="expression" dxfId="2738" priority="13020">
      <formula>IF(RIGHT(TEXT(AM33,"0.#"),1)=".",TRUE,FALSE)</formula>
    </cfRule>
  </conditionalFormatting>
  <conditionalFormatting sqref="AQ32:AQ34">
    <cfRule type="expression" dxfId="2737" priority="13011">
      <formula>IF(RIGHT(TEXT(AQ32,"0.#"),1)=".",FALSE,TRUE)</formula>
    </cfRule>
    <cfRule type="expression" dxfId="2736" priority="13012">
      <formula>IF(RIGHT(TEXT(AQ32,"0.#"),1)=".",TRUE,FALSE)</formula>
    </cfRule>
  </conditionalFormatting>
  <conditionalFormatting sqref="AU32:AU34">
    <cfRule type="expression" dxfId="2735" priority="13009">
      <formula>IF(RIGHT(TEXT(AU32,"0.#"),1)=".",FALSE,TRUE)</formula>
    </cfRule>
    <cfRule type="expression" dxfId="2734" priority="13010">
      <formula>IF(RIGHT(TEXT(AU32,"0.#"),1)=".",TRUE,FALSE)</formula>
    </cfRule>
  </conditionalFormatting>
  <conditionalFormatting sqref="AE53">
    <cfRule type="expression" dxfId="2733" priority="12943">
      <formula>IF(RIGHT(TEXT(AE53,"0.#"),1)=".",FALSE,TRUE)</formula>
    </cfRule>
    <cfRule type="expression" dxfId="2732" priority="12944">
      <formula>IF(RIGHT(TEXT(AE53,"0.#"),1)=".",TRUE,FALSE)</formula>
    </cfRule>
  </conditionalFormatting>
  <conditionalFormatting sqref="AE54">
    <cfRule type="expression" dxfId="2731" priority="12941">
      <formula>IF(RIGHT(TEXT(AE54,"0.#"),1)=".",FALSE,TRUE)</formula>
    </cfRule>
    <cfRule type="expression" dxfId="2730" priority="12942">
      <formula>IF(RIGHT(TEXT(AE54,"0.#"),1)=".",TRUE,FALSE)</formula>
    </cfRule>
  </conditionalFormatting>
  <conditionalFormatting sqref="AI54">
    <cfRule type="expression" dxfId="2729" priority="12935">
      <formula>IF(RIGHT(TEXT(AI54,"0.#"),1)=".",FALSE,TRUE)</formula>
    </cfRule>
    <cfRule type="expression" dxfId="2728" priority="12936">
      <formula>IF(RIGHT(TEXT(AI54,"0.#"),1)=".",TRUE,FALSE)</formula>
    </cfRule>
  </conditionalFormatting>
  <conditionalFormatting sqref="AI53">
    <cfRule type="expression" dxfId="2727" priority="12933">
      <formula>IF(RIGHT(TEXT(AI53,"0.#"),1)=".",FALSE,TRUE)</formula>
    </cfRule>
    <cfRule type="expression" dxfId="2726" priority="12934">
      <formula>IF(RIGHT(TEXT(AI53,"0.#"),1)=".",TRUE,FALSE)</formula>
    </cfRule>
  </conditionalFormatting>
  <conditionalFormatting sqref="AM53">
    <cfRule type="expression" dxfId="2725" priority="12931">
      <formula>IF(RIGHT(TEXT(AM53,"0.#"),1)=".",FALSE,TRUE)</formula>
    </cfRule>
    <cfRule type="expression" dxfId="2724" priority="12932">
      <formula>IF(RIGHT(TEXT(AM53,"0.#"),1)=".",TRUE,FALSE)</formula>
    </cfRule>
  </conditionalFormatting>
  <conditionalFormatting sqref="AM54">
    <cfRule type="expression" dxfId="2723" priority="12929">
      <formula>IF(RIGHT(TEXT(AM54,"0.#"),1)=".",FALSE,TRUE)</formula>
    </cfRule>
    <cfRule type="expression" dxfId="2722" priority="12930">
      <formula>IF(RIGHT(TEXT(AM54,"0.#"),1)=".",TRUE,FALSE)</formula>
    </cfRule>
  </conditionalFormatting>
  <conditionalFormatting sqref="AM55">
    <cfRule type="expression" dxfId="2721" priority="12927">
      <formula>IF(RIGHT(TEXT(AM55,"0.#"),1)=".",FALSE,TRUE)</formula>
    </cfRule>
    <cfRule type="expression" dxfId="2720" priority="12928">
      <formula>IF(RIGHT(TEXT(AM55,"0.#"),1)=".",TRUE,FALSE)</formula>
    </cfRule>
  </conditionalFormatting>
  <conditionalFormatting sqref="AE60">
    <cfRule type="expression" dxfId="2719" priority="12913">
      <formula>IF(RIGHT(TEXT(AE60,"0.#"),1)=".",FALSE,TRUE)</formula>
    </cfRule>
    <cfRule type="expression" dxfId="2718" priority="12914">
      <formula>IF(RIGHT(TEXT(AE60,"0.#"),1)=".",TRUE,FALSE)</formula>
    </cfRule>
  </conditionalFormatting>
  <conditionalFormatting sqref="AE61">
    <cfRule type="expression" dxfId="2717" priority="12911">
      <formula>IF(RIGHT(TEXT(AE61,"0.#"),1)=".",FALSE,TRUE)</formula>
    </cfRule>
    <cfRule type="expression" dxfId="2716" priority="12912">
      <formula>IF(RIGHT(TEXT(AE61,"0.#"),1)=".",TRUE,FALSE)</formula>
    </cfRule>
  </conditionalFormatting>
  <conditionalFormatting sqref="AE62">
    <cfRule type="expression" dxfId="2715" priority="12909">
      <formula>IF(RIGHT(TEXT(AE62,"0.#"),1)=".",FALSE,TRUE)</formula>
    </cfRule>
    <cfRule type="expression" dxfId="2714" priority="12910">
      <formula>IF(RIGHT(TEXT(AE62,"0.#"),1)=".",TRUE,FALSE)</formula>
    </cfRule>
  </conditionalFormatting>
  <conditionalFormatting sqref="AI62">
    <cfRule type="expression" dxfId="2713" priority="12907">
      <formula>IF(RIGHT(TEXT(AI62,"0.#"),1)=".",FALSE,TRUE)</formula>
    </cfRule>
    <cfRule type="expression" dxfId="2712" priority="12908">
      <formula>IF(RIGHT(TEXT(AI62,"0.#"),1)=".",TRUE,FALSE)</formula>
    </cfRule>
  </conditionalFormatting>
  <conditionalFormatting sqref="AI61">
    <cfRule type="expression" dxfId="2711" priority="12905">
      <formula>IF(RIGHT(TEXT(AI61,"0.#"),1)=".",FALSE,TRUE)</formula>
    </cfRule>
    <cfRule type="expression" dxfId="2710" priority="12906">
      <formula>IF(RIGHT(TEXT(AI61,"0.#"),1)=".",TRUE,FALSE)</formula>
    </cfRule>
  </conditionalFormatting>
  <conditionalFormatting sqref="AI60">
    <cfRule type="expression" dxfId="2709" priority="12903">
      <formula>IF(RIGHT(TEXT(AI60,"0.#"),1)=".",FALSE,TRUE)</formula>
    </cfRule>
    <cfRule type="expression" dxfId="2708" priority="12904">
      <formula>IF(RIGHT(TEXT(AI60,"0.#"),1)=".",TRUE,FALSE)</formula>
    </cfRule>
  </conditionalFormatting>
  <conditionalFormatting sqref="AM60">
    <cfRule type="expression" dxfId="2707" priority="12901">
      <formula>IF(RIGHT(TEXT(AM60,"0.#"),1)=".",FALSE,TRUE)</formula>
    </cfRule>
    <cfRule type="expression" dxfId="2706" priority="12902">
      <formula>IF(RIGHT(TEXT(AM60,"0.#"),1)=".",TRUE,FALSE)</formula>
    </cfRule>
  </conditionalFormatting>
  <conditionalFormatting sqref="AM61">
    <cfRule type="expression" dxfId="2705" priority="12899">
      <formula>IF(RIGHT(TEXT(AM61,"0.#"),1)=".",FALSE,TRUE)</formula>
    </cfRule>
    <cfRule type="expression" dxfId="2704" priority="12900">
      <formula>IF(RIGHT(TEXT(AM61,"0.#"),1)=".",TRUE,FALSE)</formula>
    </cfRule>
  </conditionalFormatting>
  <conditionalFormatting sqref="AM62">
    <cfRule type="expression" dxfId="2703" priority="12897">
      <formula>IF(RIGHT(TEXT(AM62,"0.#"),1)=".",FALSE,TRUE)</formula>
    </cfRule>
    <cfRule type="expression" dxfId="2702" priority="12898">
      <formula>IF(RIGHT(TEXT(AM62,"0.#"),1)=".",TRUE,FALSE)</formula>
    </cfRule>
  </conditionalFormatting>
  <conditionalFormatting sqref="AE87">
    <cfRule type="expression" dxfId="2701" priority="12883">
      <formula>IF(RIGHT(TEXT(AE87,"0.#"),1)=".",FALSE,TRUE)</formula>
    </cfRule>
    <cfRule type="expression" dxfId="2700" priority="12884">
      <formula>IF(RIGHT(TEXT(AE87,"0.#"),1)=".",TRUE,FALSE)</formula>
    </cfRule>
  </conditionalFormatting>
  <conditionalFormatting sqref="AE88">
    <cfRule type="expression" dxfId="2699" priority="12881">
      <formula>IF(RIGHT(TEXT(AE88,"0.#"),1)=".",FALSE,TRUE)</formula>
    </cfRule>
    <cfRule type="expression" dxfId="2698" priority="12882">
      <formula>IF(RIGHT(TEXT(AE88,"0.#"),1)=".",TRUE,FALSE)</formula>
    </cfRule>
  </conditionalFormatting>
  <conditionalFormatting sqref="AE89">
    <cfRule type="expression" dxfId="2697" priority="12879">
      <formula>IF(RIGHT(TEXT(AE89,"0.#"),1)=".",FALSE,TRUE)</formula>
    </cfRule>
    <cfRule type="expression" dxfId="2696" priority="12880">
      <formula>IF(RIGHT(TEXT(AE89,"0.#"),1)=".",TRUE,FALSE)</formula>
    </cfRule>
  </conditionalFormatting>
  <conditionalFormatting sqref="AI89">
    <cfRule type="expression" dxfId="2695" priority="12877">
      <formula>IF(RIGHT(TEXT(AI89,"0.#"),1)=".",FALSE,TRUE)</formula>
    </cfRule>
    <cfRule type="expression" dxfId="2694" priority="12878">
      <formula>IF(RIGHT(TEXT(AI89,"0.#"),1)=".",TRUE,FALSE)</formula>
    </cfRule>
  </conditionalFormatting>
  <conditionalFormatting sqref="AI88">
    <cfRule type="expression" dxfId="2693" priority="12875">
      <formula>IF(RIGHT(TEXT(AI88,"0.#"),1)=".",FALSE,TRUE)</formula>
    </cfRule>
    <cfRule type="expression" dxfId="2692" priority="12876">
      <formula>IF(RIGHT(TEXT(AI88,"0.#"),1)=".",TRUE,FALSE)</formula>
    </cfRule>
  </conditionalFormatting>
  <conditionalFormatting sqref="AI87">
    <cfRule type="expression" dxfId="2691" priority="12873">
      <formula>IF(RIGHT(TEXT(AI87,"0.#"),1)=".",FALSE,TRUE)</formula>
    </cfRule>
    <cfRule type="expression" dxfId="2690" priority="12874">
      <formula>IF(RIGHT(TEXT(AI87,"0.#"),1)=".",TRUE,FALSE)</formula>
    </cfRule>
  </conditionalFormatting>
  <conditionalFormatting sqref="AM88">
    <cfRule type="expression" dxfId="2689" priority="12869">
      <formula>IF(RIGHT(TEXT(AM88,"0.#"),1)=".",FALSE,TRUE)</formula>
    </cfRule>
    <cfRule type="expression" dxfId="2688" priority="12870">
      <formula>IF(RIGHT(TEXT(AM88,"0.#"),1)=".",TRUE,FALSE)</formula>
    </cfRule>
  </conditionalFormatting>
  <conditionalFormatting sqref="AM89">
    <cfRule type="expression" dxfId="2687" priority="12867">
      <formula>IF(RIGHT(TEXT(AM89,"0.#"),1)=".",FALSE,TRUE)</formula>
    </cfRule>
    <cfRule type="expression" dxfId="2686" priority="12868">
      <formula>IF(RIGHT(TEXT(AM89,"0.#"),1)=".",TRUE,FALSE)</formula>
    </cfRule>
  </conditionalFormatting>
  <conditionalFormatting sqref="AE92">
    <cfRule type="expression" dxfId="2685" priority="12853">
      <formula>IF(RIGHT(TEXT(AE92,"0.#"),1)=".",FALSE,TRUE)</formula>
    </cfRule>
    <cfRule type="expression" dxfId="2684" priority="12854">
      <formula>IF(RIGHT(TEXT(AE92,"0.#"),1)=".",TRUE,FALSE)</formula>
    </cfRule>
  </conditionalFormatting>
  <conditionalFormatting sqref="AE93">
    <cfRule type="expression" dxfId="2683" priority="12851">
      <formula>IF(RIGHT(TEXT(AE93,"0.#"),1)=".",FALSE,TRUE)</formula>
    </cfRule>
    <cfRule type="expression" dxfId="2682" priority="12852">
      <formula>IF(RIGHT(TEXT(AE93,"0.#"),1)=".",TRUE,FALSE)</formula>
    </cfRule>
  </conditionalFormatting>
  <conditionalFormatting sqref="AE94">
    <cfRule type="expression" dxfId="2681" priority="12849">
      <formula>IF(RIGHT(TEXT(AE94,"0.#"),1)=".",FALSE,TRUE)</formula>
    </cfRule>
    <cfRule type="expression" dxfId="2680" priority="12850">
      <formula>IF(RIGHT(TEXT(AE94,"0.#"),1)=".",TRUE,FALSE)</formula>
    </cfRule>
  </conditionalFormatting>
  <conditionalFormatting sqref="AI94">
    <cfRule type="expression" dxfId="2679" priority="12847">
      <formula>IF(RIGHT(TEXT(AI94,"0.#"),1)=".",FALSE,TRUE)</formula>
    </cfRule>
    <cfRule type="expression" dxfId="2678" priority="12848">
      <formula>IF(RIGHT(TEXT(AI94,"0.#"),1)=".",TRUE,FALSE)</formula>
    </cfRule>
  </conditionalFormatting>
  <conditionalFormatting sqref="AI93">
    <cfRule type="expression" dxfId="2677" priority="12845">
      <formula>IF(RIGHT(TEXT(AI93,"0.#"),1)=".",FALSE,TRUE)</formula>
    </cfRule>
    <cfRule type="expression" dxfId="2676" priority="12846">
      <formula>IF(RIGHT(TEXT(AI93,"0.#"),1)=".",TRUE,FALSE)</formula>
    </cfRule>
  </conditionalFormatting>
  <conditionalFormatting sqref="AI92">
    <cfRule type="expression" dxfId="2675" priority="12843">
      <formula>IF(RIGHT(TEXT(AI92,"0.#"),1)=".",FALSE,TRUE)</formula>
    </cfRule>
    <cfRule type="expression" dxfId="2674" priority="12844">
      <formula>IF(RIGHT(TEXT(AI92,"0.#"),1)=".",TRUE,FALSE)</formula>
    </cfRule>
  </conditionalFormatting>
  <conditionalFormatting sqref="AM92">
    <cfRule type="expression" dxfId="2673" priority="12841">
      <formula>IF(RIGHT(TEXT(AM92,"0.#"),1)=".",FALSE,TRUE)</formula>
    </cfRule>
    <cfRule type="expression" dxfId="2672" priority="12842">
      <formula>IF(RIGHT(TEXT(AM92,"0.#"),1)=".",TRUE,FALSE)</formula>
    </cfRule>
  </conditionalFormatting>
  <conditionalFormatting sqref="AM93">
    <cfRule type="expression" dxfId="2671" priority="12839">
      <formula>IF(RIGHT(TEXT(AM93,"0.#"),1)=".",FALSE,TRUE)</formula>
    </cfRule>
    <cfRule type="expression" dxfId="2670" priority="12840">
      <formula>IF(RIGHT(TEXT(AM93,"0.#"),1)=".",TRUE,FALSE)</formula>
    </cfRule>
  </conditionalFormatting>
  <conditionalFormatting sqref="AM94">
    <cfRule type="expression" dxfId="2669" priority="12837">
      <formula>IF(RIGHT(TEXT(AM94,"0.#"),1)=".",FALSE,TRUE)</formula>
    </cfRule>
    <cfRule type="expression" dxfId="2668" priority="12838">
      <formula>IF(RIGHT(TEXT(AM94,"0.#"),1)=".",TRUE,FALSE)</formula>
    </cfRule>
  </conditionalFormatting>
  <conditionalFormatting sqref="AE97">
    <cfRule type="expression" dxfId="2667" priority="12823">
      <formula>IF(RIGHT(TEXT(AE97,"0.#"),1)=".",FALSE,TRUE)</formula>
    </cfRule>
    <cfRule type="expression" dxfId="2666" priority="12824">
      <formula>IF(RIGHT(TEXT(AE97,"0.#"),1)=".",TRUE,FALSE)</formula>
    </cfRule>
  </conditionalFormatting>
  <conditionalFormatting sqref="AE98">
    <cfRule type="expression" dxfId="2665" priority="12821">
      <formula>IF(RIGHT(TEXT(AE98,"0.#"),1)=".",FALSE,TRUE)</formula>
    </cfRule>
    <cfRule type="expression" dxfId="2664" priority="12822">
      <formula>IF(RIGHT(TEXT(AE98,"0.#"),1)=".",TRUE,FALSE)</formula>
    </cfRule>
  </conditionalFormatting>
  <conditionalFormatting sqref="AE99">
    <cfRule type="expression" dxfId="2663" priority="12819">
      <formula>IF(RIGHT(TEXT(AE99,"0.#"),1)=".",FALSE,TRUE)</formula>
    </cfRule>
    <cfRule type="expression" dxfId="2662" priority="12820">
      <formula>IF(RIGHT(TEXT(AE99,"0.#"),1)=".",TRUE,FALSE)</formula>
    </cfRule>
  </conditionalFormatting>
  <conditionalFormatting sqref="AI99">
    <cfRule type="expression" dxfId="2661" priority="12817">
      <formula>IF(RIGHT(TEXT(AI99,"0.#"),1)=".",FALSE,TRUE)</formula>
    </cfRule>
    <cfRule type="expression" dxfId="2660" priority="12818">
      <formula>IF(RIGHT(TEXT(AI99,"0.#"),1)=".",TRUE,FALSE)</formula>
    </cfRule>
  </conditionalFormatting>
  <conditionalFormatting sqref="AI98">
    <cfRule type="expression" dxfId="2659" priority="12815">
      <formula>IF(RIGHT(TEXT(AI98,"0.#"),1)=".",FALSE,TRUE)</formula>
    </cfRule>
    <cfRule type="expression" dxfId="2658" priority="12816">
      <formula>IF(RIGHT(TEXT(AI98,"0.#"),1)=".",TRUE,FALSE)</formula>
    </cfRule>
  </conditionalFormatting>
  <conditionalFormatting sqref="AI97">
    <cfRule type="expression" dxfId="2657" priority="12813">
      <formula>IF(RIGHT(TEXT(AI97,"0.#"),1)=".",FALSE,TRUE)</formula>
    </cfRule>
    <cfRule type="expression" dxfId="2656" priority="12814">
      <formula>IF(RIGHT(TEXT(AI97,"0.#"),1)=".",TRUE,FALSE)</formula>
    </cfRule>
  </conditionalFormatting>
  <conditionalFormatting sqref="AM97">
    <cfRule type="expression" dxfId="2655" priority="12811">
      <formula>IF(RIGHT(TEXT(AM97,"0.#"),1)=".",FALSE,TRUE)</formula>
    </cfRule>
    <cfRule type="expression" dxfId="2654" priority="12812">
      <formula>IF(RIGHT(TEXT(AM97,"0.#"),1)=".",TRUE,FALSE)</formula>
    </cfRule>
  </conditionalFormatting>
  <conditionalFormatting sqref="AM98">
    <cfRule type="expression" dxfId="2653" priority="12809">
      <formula>IF(RIGHT(TEXT(AM98,"0.#"),1)=".",FALSE,TRUE)</formula>
    </cfRule>
    <cfRule type="expression" dxfId="2652" priority="12810">
      <formula>IF(RIGHT(TEXT(AM98,"0.#"),1)=".",TRUE,FALSE)</formula>
    </cfRule>
  </conditionalFormatting>
  <conditionalFormatting sqref="AM99">
    <cfRule type="expression" dxfId="2651" priority="12807">
      <formula>IF(RIGHT(TEXT(AM99,"0.#"),1)=".",FALSE,TRUE)</formula>
    </cfRule>
    <cfRule type="expression" dxfId="2650" priority="12808">
      <formula>IF(RIGHT(TEXT(AM99,"0.#"),1)=".",TRUE,FALSE)</formula>
    </cfRule>
  </conditionalFormatting>
  <conditionalFormatting sqref="AI101">
    <cfRule type="expression" dxfId="2649" priority="12793">
      <formula>IF(RIGHT(TEXT(AI101,"0.#"),1)=".",FALSE,TRUE)</formula>
    </cfRule>
    <cfRule type="expression" dxfId="2648" priority="12794">
      <formula>IF(RIGHT(TEXT(AI101,"0.#"),1)=".",TRUE,FALSE)</formula>
    </cfRule>
  </conditionalFormatting>
  <conditionalFormatting sqref="AM101">
    <cfRule type="expression" dxfId="2647" priority="12791">
      <formula>IF(RIGHT(TEXT(AM101,"0.#"),1)=".",FALSE,TRUE)</formula>
    </cfRule>
    <cfRule type="expression" dxfId="2646" priority="12792">
      <formula>IF(RIGHT(TEXT(AM101,"0.#"),1)=".",TRUE,FALSE)</formula>
    </cfRule>
  </conditionalFormatting>
  <conditionalFormatting sqref="AE102">
    <cfRule type="expression" dxfId="2645" priority="12789">
      <formula>IF(RIGHT(TEXT(AE102,"0.#"),1)=".",FALSE,TRUE)</formula>
    </cfRule>
    <cfRule type="expression" dxfId="2644" priority="12790">
      <formula>IF(RIGHT(TEXT(AE102,"0.#"),1)=".",TRUE,FALSE)</formula>
    </cfRule>
  </conditionalFormatting>
  <conditionalFormatting sqref="AI102">
    <cfRule type="expression" dxfId="2643" priority="12787">
      <formula>IF(RIGHT(TEXT(AI102,"0.#"),1)=".",FALSE,TRUE)</formula>
    </cfRule>
    <cfRule type="expression" dxfId="2642" priority="12788">
      <formula>IF(RIGHT(TEXT(AI102,"0.#"),1)=".",TRUE,FALSE)</formula>
    </cfRule>
  </conditionalFormatting>
  <conditionalFormatting sqref="AM102">
    <cfRule type="expression" dxfId="2641" priority="12785">
      <formula>IF(RIGHT(TEXT(AM102,"0.#"),1)=".",FALSE,TRUE)</formula>
    </cfRule>
    <cfRule type="expression" dxfId="2640" priority="12786">
      <formula>IF(RIGHT(TEXT(AM102,"0.#"),1)=".",TRUE,FALSE)</formula>
    </cfRule>
  </conditionalFormatting>
  <conditionalFormatting sqref="AQ102">
    <cfRule type="expression" dxfId="2639" priority="12783">
      <formula>IF(RIGHT(TEXT(AQ102,"0.#"),1)=".",FALSE,TRUE)</formula>
    </cfRule>
    <cfRule type="expression" dxfId="2638" priority="12784">
      <formula>IF(RIGHT(TEXT(AQ102,"0.#"),1)=".",TRUE,FALSE)</formula>
    </cfRule>
  </conditionalFormatting>
  <conditionalFormatting sqref="AE104">
    <cfRule type="expression" dxfId="2637" priority="12781">
      <formula>IF(RIGHT(TEXT(AE104,"0.#"),1)=".",FALSE,TRUE)</formula>
    </cfRule>
    <cfRule type="expression" dxfId="2636" priority="12782">
      <formula>IF(RIGHT(TEXT(AE104,"0.#"),1)=".",TRUE,FALSE)</formula>
    </cfRule>
  </conditionalFormatting>
  <conditionalFormatting sqref="AI104">
    <cfRule type="expression" dxfId="2635" priority="12779">
      <formula>IF(RIGHT(TEXT(AI104,"0.#"),1)=".",FALSE,TRUE)</formula>
    </cfRule>
    <cfRule type="expression" dxfId="2634" priority="12780">
      <formula>IF(RIGHT(TEXT(AI104,"0.#"),1)=".",TRUE,FALSE)</formula>
    </cfRule>
  </conditionalFormatting>
  <conditionalFormatting sqref="AM104">
    <cfRule type="expression" dxfId="2633" priority="12777">
      <formula>IF(RIGHT(TEXT(AM104,"0.#"),1)=".",FALSE,TRUE)</formula>
    </cfRule>
    <cfRule type="expression" dxfId="2632" priority="12778">
      <formula>IF(RIGHT(TEXT(AM104,"0.#"),1)=".",TRUE,FALSE)</formula>
    </cfRule>
  </conditionalFormatting>
  <conditionalFormatting sqref="AE105">
    <cfRule type="expression" dxfId="2631" priority="12775">
      <formula>IF(RIGHT(TEXT(AE105,"0.#"),1)=".",FALSE,TRUE)</formula>
    </cfRule>
    <cfRule type="expression" dxfId="2630" priority="12776">
      <formula>IF(RIGHT(TEXT(AE105,"0.#"),1)=".",TRUE,FALSE)</formula>
    </cfRule>
  </conditionalFormatting>
  <conditionalFormatting sqref="AI105">
    <cfRule type="expression" dxfId="2629" priority="12773">
      <formula>IF(RIGHT(TEXT(AI105,"0.#"),1)=".",FALSE,TRUE)</formula>
    </cfRule>
    <cfRule type="expression" dxfId="2628" priority="12774">
      <formula>IF(RIGHT(TEXT(AI105,"0.#"),1)=".",TRUE,FALSE)</formula>
    </cfRule>
  </conditionalFormatting>
  <conditionalFormatting sqref="AM105">
    <cfRule type="expression" dxfId="2627" priority="12771">
      <formula>IF(RIGHT(TEXT(AM105,"0.#"),1)=".",FALSE,TRUE)</formula>
    </cfRule>
    <cfRule type="expression" dxfId="2626" priority="12772">
      <formula>IF(RIGHT(TEXT(AM105,"0.#"),1)=".",TRUE,FALSE)</formula>
    </cfRule>
  </conditionalFormatting>
  <conditionalFormatting sqref="AE107">
    <cfRule type="expression" dxfId="2625" priority="12767">
      <formula>IF(RIGHT(TEXT(AE107,"0.#"),1)=".",FALSE,TRUE)</formula>
    </cfRule>
    <cfRule type="expression" dxfId="2624" priority="12768">
      <formula>IF(RIGHT(TEXT(AE107,"0.#"),1)=".",TRUE,FALSE)</formula>
    </cfRule>
  </conditionalFormatting>
  <conditionalFormatting sqref="AI107">
    <cfRule type="expression" dxfId="2623" priority="12765">
      <formula>IF(RIGHT(TEXT(AI107,"0.#"),1)=".",FALSE,TRUE)</formula>
    </cfRule>
    <cfRule type="expression" dxfId="2622" priority="12766">
      <formula>IF(RIGHT(TEXT(AI107,"0.#"),1)=".",TRUE,FALSE)</formula>
    </cfRule>
  </conditionalFormatting>
  <conditionalFormatting sqref="AM107">
    <cfRule type="expression" dxfId="2621" priority="12763">
      <formula>IF(RIGHT(TEXT(AM107,"0.#"),1)=".",FALSE,TRUE)</formula>
    </cfRule>
    <cfRule type="expression" dxfId="2620" priority="12764">
      <formula>IF(RIGHT(TEXT(AM107,"0.#"),1)=".",TRUE,FALSE)</formula>
    </cfRule>
  </conditionalFormatting>
  <conditionalFormatting sqref="AE108">
    <cfRule type="expression" dxfId="2619" priority="12761">
      <formula>IF(RIGHT(TEXT(AE108,"0.#"),1)=".",FALSE,TRUE)</formula>
    </cfRule>
    <cfRule type="expression" dxfId="2618" priority="12762">
      <formula>IF(RIGHT(TEXT(AE108,"0.#"),1)=".",TRUE,FALSE)</formula>
    </cfRule>
  </conditionalFormatting>
  <conditionalFormatting sqref="AI108">
    <cfRule type="expression" dxfId="2617" priority="12759">
      <formula>IF(RIGHT(TEXT(AI108,"0.#"),1)=".",FALSE,TRUE)</formula>
    </cfRule>
    <cfRule type="expression" dxfId="2616" priority="12760">
      <formula>IF(RIGHT(TEXT(AI108,"0.#"),1)=".",TRUE,FALSE)</formula>
    </cfRule>
  </conditionalFormatting>
  <conditionalFormatting sqref="AM108">
    <cfRule type="expression" dxfId="2615" priority="12757">
      <formula>IF(RIGHT(TEXT(AM108,"0.#"),1)=".",FALSE,TRUE)</formula>
    </cfRule>
    <cfRule type="expression" dxfId="2614" priority="12758">
      <formula>IF(RIGHT(TEXT(AM108,"0.#"),1)=".",TRUE,FALSE)</formula>
    </cfRule>
  </conditionalFormatting>
  <conditionalFormatting sqref="AE110">
    <cfRule type="expression" dxfId="2613" priority="12753">
      <formula>IF(RIGHT(TEXT(AE110,"0.#"),1)=".",FALSE,TRUE)</formula>
    </cfRule>
    <cfRule type="expression" dxfId="2612" priority="12754">
      <formula>IF(RIGHT(TEXT(AE110,"0.#"),1)=".",TRUE,FALSE)</formula>
    </cfRule>
  </conditionalFormatting>
  <conditionalFormatting sqref="AI110">
    <cfRule type="expression" dxfId="2611" priority="12751">
      <formula>IF(RIGHT(TEXT(AI110,"0.#"),1)=".",FALSE,TRUE)</formula>
    </cfRule>
    <cfRule type="expression" dxfId="2610" priority="12752">
      <formula>IF(RIGHT(TEXT(AI110,"0.#"),1)=".",TRUE,FALSE)</formula>
    </cfRule>
  </conditionalFormatting>
  <conditionalFormatting sqref="AM110">
    <cfRule type="expression" dxfId="2609" priority="12749">
      <formula>IF(RIGHT(TEXT(AM110,"0.#"),1)=".",FALSE,TRUE)</formula>
    </cfRule>
    <cfRule type="expression" dxfId="2608" priority="12750">
      <formula>IF(RIGHT(TEXT(AM110,"0.#"),1)=".",TRUE,FALSE)</formula>
    </cfRule>
  </conditionalFormatting>
  <conditionalFormatting sqref="AE111">
    <cfRule type="expression" dxfId="2607" priority="12747">
      <formula>IF(RIGHT(TEXT(AE111,"0.#"),1)=".",FALSE,TRUE)</formula>
    </cfRule>
    <cfRule type="expression" dxfId="2606" priority="12748">
      <formula>IF(RIGHT(TEXT(AE111,"0.#"),1)=".",TRUE,FALSE)</formula>
    </cfRule>
  </conditionalFormatting>
  <conditionalFormatting sqref="AI111">
    <cfRule type="expression" dxfId="2605" priority="12745">
      <formula>IF(RIGHT(TEXT(AI111,"0.#"),1)=".",FALSE,TRUE)</formula>
    </cfRule>
    <cfRule type="expression" dxfId="2604" priority="12746">
      <formula>IF(RIGHT(TEXT(AI111,"0.#"),1)=".",TRUE,FALSE)</formula>
    </cfRule>
  </conditionalFormatting>
  <conditionalFormatting sqref="AM111">
    <cfRule type="expression" dxfId="2603" priority="12743">
      <formula>IF(RIGHT(TEXT(AM111,"0.#"),1)=".",FALSE,TRUE)</formula>
    </cfRule>
    <cfRule type="expression" dxfId="2602" priority="12744">
      <formula>IF(RIGHT(TEXT(AM111,"0.#"),1)=".",TRUE,FALSE)</formula>
    </cfRule>
  </conditionalFormatting>
  <conditionalFormatting sqref="AE113">
    <cfRule type="expression" dxfId="2601" priority="12739">
      <formula>IF(RIGHT(TEXT(AE113,"0.#"),1)=".",FALSE,TRUE)</formula>
    </cfRule>
    <cfRule type="expression" dxfId="2600" priority="12740">
      <formula>IF(RIGHT(TEXT(AE113,"0.#"),1)=".",TRUE,FALSE)</formula>
    </cfRule>
  </conditionalFormatting>
  <conditionalFormatting sqref="AI113">
    <cfRule type="expression" dxfId="2599" priority="12737">
      <formula>IF(RIGHT(TEXT(AI113,"0.#"),1)=".",FALSE,TRUE)</formula>
    </cfRule>
    <cfRule type="expression" dxfId="2598" priority="12738">
      <formula>IF(RIGHT(TEXT(AI113,"0.#"),1)=".",TRUE,FALSE)</formula>
    </cfRule>
  </conditionalFormatting>
  <conditionalFormatting sqref="AM113">
    <cfRule type="expression" dxfId="2597" priority="12735">
      <formula>IF(RIGHT(TEXT(AM113,"0.#"),1)=".",FALSE,TRUE)</formula>
    </cfRule>
    <cfRule type="expression" dxfId="2596" priority="12736">
      <formula>IF(RIGHT(TEXT(AM113,"0.#"),1)=".",TRUE,FALSE)</formula>
    </cfRule>
  </conditionalFormatting>
  <conditionalFormatting sqref="AE114">
    <cfRule type="expression" dxfId="2595" priority="12733">
      <formula>IF(RIGHT(TEXT(AE114,"0.#"),1)=".",FALSE,TRUE)</formula>
    </cfRule>
    <cfRule type="expression" dxfId="2594" priority="12734">
      <formula>IF(RIGHT(TEXT(AE114,"0.#"),1)=".",TRUE,FALSE)</formula>
    </cfRule>
  </conditionalFormatting>
  <conditionalFormatting sqref="AI114">
    <cfRule type="expression" dxfId="2593" priority="12731">
      <formula>IF(RIGHT(TEXT(AI114,"0.#"),1)=".",FALSE,TRUE)</formula>
    </cfRule>
    <cfRule type="expression" dxfId="2592" priority="12732">
      <formula>IF(RIGHT(TEXT(AI114,"0.#"),1)=".",TRUE,FALSE)</formula>
    </cfRule>
  </conditionalFormatting>
  <conditionalFormatting sqref="AM114">
    <cfRule type="expression" dxfId="2591" priority="12729">
      <formula>IF(RIGHT(TEXT(AM114,"0.#"),1)=".",FALSE,TRUE)</formula>
    </cfRule>
    <cfRule type="expression" dxfId="2590" priority="12730">
      <formula>IF(RIGHT(TEXT(AM114,"0.#"),1)=".",TRUE,FALSE)</formula>
    </cfRule>
  </conditionalFormatting>
  <conditionalFormatting sqref="AE116 AQ116">
    <cfRule type="expression" dxfId="2589" priority="12725">
      <formula>IF(RIGHT(TEXT(AE116,"0.#"),1)=".",FALSE,TRUE)</formula>
    </cfRule>
    <cfRule type="expression" dxfId="2588" priority="12726">
      <formula>IF(RIGHT(TEXT(AE116,"0.#"),1)=".",TRUE,FALSE)</formula>
    </cfRule>
  </conditionalFormatting>
  <conditionalFormatting sqref="AI116">
    <cfRule type="expression" dxfId="2587" priority="12723">
      <formula>IF(RIGHT(TEXT(AI116,"0.#"),1)=".",FALSE,TRUE)</formula>
    </cfRule>
    <cfRule type="expression" dxfId="2586" priority="12724">
      <formula>IF(RIGHT(TEXT(AI116,"0.#"),1)=".",TRUE,FALSE)</formula>
    </cfRule>
  </conditionalFormatting>
  <conditionalFormatting sqref="AM116">
    <cfRule type="expression" dxfId="2585" priority="12721">
      <formula>IF(RIGHT(TEXT(AM116,"0.#"),1)=".",FALSE,TRUE)</formula>
    </cfRule>
    <cfRule type="expression" dxfId="2584" priority="12722">
      <formula>IF(RIGHT(TEXT(AM116,"0.#"),1)=".",TRUE,FALSE)</formula>
    </cfRule>
  </conditionalFormatting>
  <conditionalFormatting sqref="AE117 AM117">
    <cfRule type="expression" dxfId="2583" priority="12719">
      <formula>IF(RIGHT(TEXT(AE117,"0.#"),1)=".",FALSE,TRUE)</formula>
    </cfRule>
    <cfRule type="expression" dxfId="2582" priority="12720">
      <formula>IF(RIGHT(TEXT(AE117,"0.#"),1)=".",TRUE,FALSE)</formula>
    </cfRule>
  </conditionalFormatting>
  <conditionalFormatting sqref="AI117">
    <cfRule type="expression" dxfId="2581" priority="12717">
      <formula>IF(RIGHT(TEXT(AI117,"0.#"),1)=".",FALSE,TRUE)</formula>
    </cfRule>
    <cfRule type="expression" dxfId="2580" priority="12718">
      <formula>IF(RIGHT(TEXT(AI117,"0.#"),1)=".",TRUE,FALSE)</formula>
    </cfRule>
  </conditionalFormatting>
  <conditionalFormatting sqref="AQ117">
    <cfRule type="expression" dxfId="2579" priority="12713">
      <formula>IF(RIGHT(TEXT(AQ117,"0.#"),1)=".",FALSE,TRUE)</formula>
    </cfRule>
    <cfRule type="expression" dxfId="2578" priority="12714">
      <formula>IF(RIGHT(TEXT(AQ117,"0.#"),1)=".",TRUE,FALSE)</formula>
    </cfRule>
  </conditionalFormatting>
  <conditionalFormatting sqref="AE119 AQ119">
    <cfRule type="expression" dxfId="2577" priority="12711">
      <formula>IF(RIGHT(TEXT(AE119,"0.#"),1)=".",FALSE,TRUE)</formula>
    </cfRule>
    <cfRule type="expression" dxfId="2576" priority="12712">
      <formula>IF(RIGHT(TEXT(AE119,"0.#"),1)=".",TRUE,FALSE)</formula>
    </cfRule>
  </conditionalFormatting>
  <conditionalFormatting sqref="AI119">
    <cfRule type="expression" dxfId="2575" priority="12709">
      <formula>IF(RIGHT(TEXT(AI119,"0.#"),1)=".",FALSE,TRUE)</formula>
    </cfRule>
    <cfRule type="expression" dxfId="2574" priority="12710">
      <formula>IF(RIGHT(TEXT(AI119,"0.#"),1)=".",TRUE,FALSE)</formula>
    </cfRule>
  </conditionalFormatting>
  <conditionalFormatting sqref="AM119">
    <cfRule type="expression" dxfId="2573" priority="12707">
      <formula>IF(RIGHT(TEXT(AM119,"0.#"),1)=".",FALSE,TRUE)</formula>
    </cfRule>
    <cfRule type="expression" dxfId="2572" priority="12708">
      <formula>IF(RIGHT(TEXT(AM119,"0.#"),1)=".",TRUE,FALSE)</formula>
    </cfRule>
  </conditionalFormatting>
  <conditionalFormatting sqref="AQ120">
    <cfRule type="expression" dxfId="2571" priority="12699">
      <formula>IF(RIGHT(TEXT(AQ120,"0.#"),1)=".",FALSE,TRUE)</formula>
    </cfRule>
    <cfRule type="expression" dxfId="2570" priority="12700">
      <formula>IF(RIGHT(TEXT(AQ120,"0.#"),1)=".",TRUE,FALSE)</formula>
    </cfRule>
  </conditionalFormatting>
  <conditionalFormatting sqref="AE122 AQ122">
    <cfRule type="expression" dxfId="2569" priority="12697">
      <formula>IF(RIGHT(TEXT(AE122,"0.#"),1)=".",FALSE,TRUE)</formula>
    </cfRule>
    <cfRule type="expression" dxfId="2568" priority="12698">
      <formula>IF(RIGHT(TEXT(AE122,"0.#"),1)=".",TRUE,FALSE)</formula>
    </cfRule>
  </conditionalFormatting>
  <conditionalFormatting sqref="AI122">
    <cfRule type="expression" dxfId="2567" priority="12695">
      <formula>IF(RIGHT(TEXT(AI122,"0.#"),1)=".",FALSE,TRUE)</formula>
    </cfRule>
    <cfRule type="expression" dxfId="2566" priority="12696">
      <formula>IF(RIGHT(TEXT(AI122,"0.#"),1)=".",TRUE,FALSE)</formula>
    </cfRule>
  </conditionalFormatting>
  <conditionalFormatting sqref="AM122">
    <cfRule type="expression" dxfId="2565" priority="12693">
      <formula>IF(RIGHT(TEXT(AM122,"0.#"),1)=".",FALSE,TRUE)</formula>
    </cfRule>
    <cfRule type="expression" dxfId="2564" priority="12694">
      <formula>IF(RIGHT(TEXT(AM122,"0.#"),1)=".",TRUE,FALSE)</formula>
    </cfRule>
  </conditionalFormatting>
  <conditionalFormatting sqref="AQ123">
    <cfRule type="expression" dxfId="2563" priority="12685">
      <formula>IF(RIGHT(TEXT(AQ123,"0.#"),1)=".",FALSE,TRUE)</formula>
    </cfRule>
    <cfRule type="expression" dxfId="2562" priority="12686">
      <formula>IF(RIGHT(TEXT(AQ123,"0.#"),1)=".",TRUE,FALSE)</formula>
    </cfRule>
  </conditionalFormatting>
  <conditionalFormatting sqref="AE125 AQ125">
    <cfRule type="expression" dxfId="2561" priority="12683">
      <formula>IF(RIGHT(TEXT(AE125,"0.#"),1)=".",FALSE,TRUE)</formula>
    </cfRule>
    <cfRule type="expression" dxfId="2560" priority="12684">
      <formula>IF(RIGHT(TEXT(AE125,"0.#"),1)=".",TRUE,FALSE)</formula>
    </cfRule>
  </conditionalFormatting>
  <conditionalFormatting sqref="AI125">
    <cfRule type="expression" dxfId="2559" priority="12681">
      <formula>IF(RIGHT(TEXT(AI125,"0.#"),1)=".",FALSE,TRUE)</formula>
    </cfRule>
    <cfRule type="expression" dxfId="2558" priority="12682">
      <formula>IF(RIGHT(TEXT(AI125,"0.#"),1)=".",TRUE,FALSE)</formula>
    </cfRule>
  </conditionalFormatting>
  <conditionalFormatting sqref="AM125">
    <cfRule type="expression" dxfId="2557" priority="12679">
      <formula>IF(RIGHT(TEXT(AM125,"0.#"),1)=".",FALSE,TRUE)</formula>
    </cfRule>
    <cfRule type="expression" dxfId="2556" priority="12680">
      <formula>IF(RIGHT(TEXT(AM125,"0.#"),1)=".",TRUE,FALSE)</formula>
    </cfRule>
  </conditionalFormatting>
  <conditionalFormatting sqref="AQ126">
    <cfRule type="expression" dxfId="2555" priority="12671">
      <formula>IF(RIGHT(TEXT(AQ126,"0.#"),1)=".",FALSE,TRUE)</formula>
    </cfRule>
    <cfRule type="expression" dxfId="2554" priority="12672">
      <formula>IF(RIGHT(TEXT(AQ126,"0.#"),1)=".",TRUE,FALSE)</formula>
    </cfRule>
  </conditionalFormatting>
  <conditionalFormatting sqref="AE128 AQ128">
    <cfRule type="expression" dxfId="2553" priority="12669">
      <formula>IF(RIGHT(TEXT(AE128,"0.#"),1)=".",FALSE,TRUE)</formula>
    </cfRule>
    <cfRule type="expression" dxfId="2552" priority="12670">
      <formula>IF(RIGHT(TEXT(AE128,"0.#"),1)=".",TRUE,FALSE)</formula>
    </cfRule>
  </conditionalFormatting>
  <conditionalFormatting sqref="AI128">
    <cfRule type="expression" dxfId="2551" priority="12667">
      <formula>IF(RIGHT(TEXT(AI128,"0.#"),1)=".",FALSE,TRUE)</formula>
    </cfRule>
    <cfRule type="expression" dxfId="2550" priority="12668">
      <formula>IF(RIGHT(TEXT(AI128,"0.#"),1)=".",TRUE,FALSE)</formula>
    </cfRule>
  </conditionalFormatting>
  <conditionalFormatting sqref="AM128">
    <cfRule type="expression" dxfId="2549" priority="12665">
      <formula>IF(RIGHT(TEXT(AM128,"0.#"),1)=".",FALSE,TRUE)</formula>
    </cfRule>
    <cfRule type="expression" dxfId="2548" priority="12666">
      <formula>IF(RIGHT(TEXT(AM128,"0.#"),1)=".",TRUE,FALSE)</formula>
    </cfRule>
  </conditionalFormatting>
  <conditionalFormatting sqref="AQ129">
    <cfRule type="expression" dxfId="2547" priority="12657">
      <formula>IF(RIGHT(TEXT(AQ129,"0.#"),1)=".",FALSE,TRUE)</formula>
    </cfRule>
    <cfRule type="expression" dxfId="2546" priority="12658">
      <formula>IF(RIGHT(TEXT(AQ129,"0.#"),1)=".",TRUE,FALSE)</formula>
    </cfRule>
  </conditionalFormatting>
  <conditionalFormatting sqref="AE75">
    <cfRule type="expression" dxfId="2545" priority="12655">
      <formula>IF(RIGHT(TEXT(AE75,"0.#"),1)=".",FALSE,TRUE)</formula>
    </cfRule>
    <cfRule type="expression" dxfId="2544" priority="12656">
      <formula>IF(RIGHT(TEXT(AE75,"0.#"),1)=".",TRUE,FALSE)</formula>
    </cfRule>
  </conditionalFormatting>
  <conditionalFormatting sqref="AE76">
    <cfRule type="expression" dxfId="2543" priority="12653">
      <formula>IF(RIGHT(TEXT(AE76,"0.#"),1)=".",FALSE,TRUE)</formula>
    </cfRule>
    <cfRule type="expression" dxfId="2542" priority="12654">
      <formula>IF(RIGHT(TEXT(AE76,"0.#"),1)=".",TRUE,FALSE)</formula>
    </cfRule>
  </conditionalFormatting>
  <conditionalFormatting sqref="AE77">
    <cfRule type="expression" dxfId="2541" priority="12651">
      <formula>IF(RIGHT(TEXT(AE77,"0.#"),1)=".",FALSE,TRUE)</formula>
    </cfRule>
    <cfRule type="expression" dxfId="2540" priority="12652">
      <formula>IF(RIGHT(TEXT(AE77,"0.#"),1)=".",TRUE,FALSE)</formula>
    </cfRule>
  </conditionalFormatting>
  <conditionalFormatting sqref="AI77">
    <cfRule type="expression" dxfId="2539" priority="12649">
      <formula>IF(RIGHT(TEXT(AI77,"0.#"),1)=".",FALSE,TRUE)</formula>
    </cfRule>
    <cfRule type="expression" dxfId="2538" priority="12650">
      <formula>IF(RIGHT(TEXT(AI77,"0.#"),1)=".",TRUE,FALSE)</formula>
    </cfRule>
  </conditionalFormatting>
  <conditionalFormatting sqref="AI76">
    <cfRule type="expression" dxfId="2537" priority="12647">
      <formula>IF(RIGHT(TEXT(AI76,"0.#"),1)=".",FALSE,TRUE)</formula>
    </cfRule>
    <cfRule type="expression" dxfId="2536" priority="12648">
      <formula>IF(RIGHT(TEXT(AI76,"0.#"),1)=".",TRUE,FALSE)</formula>
    </cfRule>
  </conditionalFormatting>
  <conditionalFormatting sqref="AI75">
    <cfRule type="expression" dxfId="2535" priority="12645">
      <formula>IF(RIGHT(TEXT(AI75,"0.#"),1)=".",FALSE,TRUE)</formula>
    </cfRule>
    <cfRule type="expression" dxfId="2534" priority="12646">
      <formula>IF(RIGHT(TEXT(AI75,"0.#"),1)=".",TRUE,FALSE)</formula>
    </cfRule>
  </conditionalFormatting>
  <conditionalFormatting sqref="AM75">
    <cfRule type="expression" dxfId="2533" priority="12643">
      <formula>IF(RIGHT(TEXT(AM75,"0.#"),1)=".",FALSE,TRUE)</formula>
    </cfRule>
    <cfRule type="expression" dxfId="2532" priority="12644">
      <formula>IF(RIGHT(TEXT(AM75,"0.#"),1)=".",TRUE,FALSE)</formula>
    </cfRule>
  </conditionalFormatting>
  <conditionalFormatting sqref="AM76">
    <cfRule type="expression" dxfId="2531" priority="12641">
      <formula>IF(RIGHT(TEXT(AM76,"0.#"),1)=".",FALSE,TRUE)</formula>
    </cfRule>
    <cfRule type="expression" dxfId="2530" priority="12642">
      <formula>IF(RIGHT(TEXT(AM76,"0.#"),1)=".",TRUE,FALSE)</formula>
    </cfRule>
  </conditionalFormatting>
  <conditionalFormatting sqref="AM77">
    <cfRule type="expression" dxfId="2529" priority="12639">
      <formula>IF(RIGHT(TEXT(AM77,"0.#"),1)=".",FALSE,TRUE)</formula>
    </cfRule>
    <cfRule type="expression" dxfId="2528" priority="12640">
      <formula>IF(RIGHT(TEXT(AM77,"0.#"),1)=".",TRUE,FALSE)</formula>
    </cfRule>
  </conditionalFormatting>
  <conditionalFormatting sqref="AE134:AE135 AI134:AI135 AM134:AM135 AQ134:AQ135 AU134:AU135">
    <cfRule type="expression" dxfId="2527" priority="12625">
      <formula>IF(RIGHT(TEXT(AE134,"0.#"),1)=".",FALSE,TRUE)</formula>
    </cfRule>
    <cfRule type="expression" dxfId="2526" priority="12626">
      <formula>IF(RIGHT(TEXT(AE134,"0.#"),1)=".",TRUE,FALSE)</formula>
    </cfRule>
  </conditionalFormatting>
  <conditionalFormatting sqref="AE433">
    <cfRule type="expression" dxfId="2525" priority="12595">
      <formula>IF(RIGHT(TEXT(AE433,"0.#"),1)=".",FALSE,TRUE)</formula>
    </cfRule>
    <cfRule type="expression" dxfId="2524" priority="12596">
      <formula>IF(RIGHT(TEXT(AE433,"0.#"),1)=".",TRUE,FALSE)</formula>
    </cfRule>
  </conditionalFormatting>
  <conditionalFormatting sqref="AM435">
    <cfRule type="expression" dxfId="2523" priority="12579">
      <formula>IF(RIGHT(TEXT(AM435,"0.#"),1)=".",FALSE,TRUE)</formula>
    </cfRule>
    <cfRule type="expression" dxfId="2522" priority="12580">
      <formula>IF(RIGHT(TEXT(AM435,"0.#"),1)=".",TRUE,FALSE)</formula>
    </cfRule>
  </conditionalFormatting>
  <conditionalFormatting sqref="AE434">
    <cfRule type="expression" dxfId="2521" priority="12593">
      <formula>IF(RIGHT(TEXT(AE434,"0.#"),1)=".",FALSE,TRUE)</formula>
    </cfRule>
    <cfRule type="expression" dxfId="2520" priority="12594">
      <formula>IF(RIGHT(TEXT(AE434,"0.#"),1)=".",TRUE,FALSE)</formula>
    </cfRule>
  </conditionalFormatting>
  <conditionalFormatting sqref="AE435">
    <cfRule type="expression" dxfId="2519" priority="12591">
      <formula>IF(RIGHT(TEXT(AE435,"0.#"),1)=".",FALSE,TRUE)</formula>
    </cfRule>
    <cfRule type="expression" dxfId="2518" priority="12592">
      <formula>IF(RIGHT(TEXT(AE435,"0.#"),1)=".",TRUE,FALSE)</formula>
    </cfRule>
  </conditionalFormatting>
  <conditionalFormatting sqref="AM433">
    <cfRule type="expression" dxfId="2517" priority="12583">
      <formula>IF(RIGHT(TEXT(AM433,"0.#"),1)=".",FALSE,TRUE)</formula>
    </cfRule>
    <cfRule type="expression" dxfId="2516" priority="12584">
      <formula>IF(RIGHT(TEXT(AM433,"0.#"),1)=".",TRUE,FALSE)</formula>
    </cfRule>
  </conditionalFormatting>
  <conditionalFormatting sqref="AM434">
    <cfRule type="expression" dxfId="2515" priority="12581">
      <formula>IF(RIGHT(TEXT(AM434,"0.#"),1)=".",FALSE,TRUE)</formula>
    </cfRule>
    <cfRule type="expression" dxfId="2514" priority="12582">
      <formula>IF(RIGHT(TEXT(AM434,"0.#"),1)=".",TRUE,FALSE)</formula>
    </cfRule>
  </conditionalFormatting>
  <conditionalFormatting sqref="AU433">
    <cfRule type="expression" dxfId="2513" priority="12571">
      <formula>IF(RIGHT(TEXT(AU433,"0.#"),1)=".",FALSE,TRUE)</formula>
    </cfRule>
    <cfRule type="expression" dxfId="2512" priority="12572">
      <formula>IF(RIGHT(TEXT(AU433,"0.#"),1)=".",TRUE,FALSE)</formula>
    </cfRule>
  </conditionalFormatting>
  <conditionalFormatting sqref="AU434">
    <cfRule type="expression" dxfId="2511" priority="12569">
      <formula>IF(RIGHT(TEXT(AU434,"0.#"),1)=".",FALSE,TRUE)</formula>
    </cfRule>
    <cfRule type="expression" dxfId="2510" priority="12570">
      <formula>IF(RIGHT(TEXT(AU434,"0.#"),1)=".",TRUE,FALSE)</formula>
    </cfRule>
  </conditionalFormatting>
  <conditionalFormatting sqref="AU435">
    <cfRule type="expression" dxfId="2509" priority="12567">
      <formula>IF(RIGHT(TEXT(AU435,"0.#"),1)=".",FALSE,TRUE)</formula>
    </cfRule>
    <cfRule type="expression" dxfId="2508" priority="12568">
      <formula>IF(RIGHT(TEXT(AU435,"0.#"),1)=".",TRUE,FALSE)</formula>
    </cfRule>
  </conditionalFormatting>
  <conditionalFormatting sqref="AI435">
    <cfRule type="expression" dxfId="2507" priority="12501">
      <formula>IF(RIGHT(TEXT(AI435,"0.#"),1)=".",FALSE,TRUE)</formula>
    </cfRule>
    <cfRule type="expression" dxfId="2506" priority="12502">
      <formula>IF(RIGHT(TEXT(AI435,"0.#"),1)=".",TRUE,FALSE)</formula>
    </cfRule>
  </conditionalFormatting>
  <conditionalFormatting sqref="AI433">
    <cfRule type="expression" dxfId="2505" priority="12505">
      <formula>IF(RIGHT(TEXT(AI433,"0.#"),1)=".",FALSE,TRUE)</formula>
    </cfRule>
    <cfRule type="expression" dxfId="2504" priority="12506">
      <formula>IF(RIGHT(TEXT(AI433,"0.#"),1)=".",TRUE,FALSE)</formula>
    </cfRule>
  </conditionalFormatting>
  <conditionalFormatting sqref="AI434">
    <cfRule type="expression" dxfId="2503" priority="12503">
      <formula>IF(RIGHT(TEXT(AI434,"0.#"),1)=".",FALSE,TRUE)</formula>
    </cfRule>
    <cfRule type="expression" dxfId="2502" priority="12504">
      <formula>IF(RIGHT(TEXT(AI434,"0.#"),1)=".",TRUE,FALSE)</formula>
    </cfRule>
  </conditionalFormatting>
  <conditionalFormatting sqref="AQ434">
    <cfRule type="expression" dxfId="2501" priority="12487">
      <formula>IF(RIGHT(TEXT(AQ434,"0.#"),1)=".",FALSE,TRUE)</formula>
    </cfRule>
    <cfRule type="expression" dxfId="2500" priority="12488">
      <formula>IF(RIGHT(TEXT(AQ434,"0.#"),1)=".",TRUE,FALSE)</formula>
    </cfRule>
  </conditionalFormatting>
  <conditionalFormatting sqref="AQ435">
    <cfRule type="expression" dxfId="2499" priority="12473">
      <formula>IF(RIGHT(TEXT(AQ435,"0.#"),1)=".",FALSE,TRUE)</formula>
    </cfRule>
    <cfRule type="expression" dxfId="2498" priority="12474">
      <formula>IF(RIGHT(TEXT(AQ435,"0.#"),1)=".",TRUE,FALSE)</formula>
    </cfRule>
  </conditionalFormatting>
  <conditionalFormatting sqref="AQ433">
    <cfRule type="expression" dxfId="2497" priority="12471">
      <formula>IF(RIGHT(TEXT(AQ433,"0.#"),1)=".",FALSE,TRUE)</formula>
    </cfRule>
    <cfRule type="expression" dxfId="2496" priority="12472">
      <formula>IF(RIGHT(TEXT(AQ433,"0.#"),1)=".",TRUE,FALSE)</formula>
    </cfRule>
  </conditionalFormatting>
  <conditionalFormatting sqref="AL839:AO866">
    <cfRule type="expression" dxfId="2495" priority="6195">
      <formula>IF(AND(AL839&gt;=0, RIGHT(TEXT(AL839,"0.#"),1)&lt;&gt;"."),TRUE,FALSE)</formula>
    </cfRule>
    <cfRule type="expression" dxfId="2494" priority="6196">
      <formula>IF(AND(AL839&gt;=0, RIGHT(TEXT(AL839,"0.#"),1)="."),TRUE,FALSE)</formula>
    </cfRule>
    <cfRule type="expression" dxfId="2493" priority="6197">
      <formula>IF(AND(AL839&lt;0, RIGHT(TEXT(AL839,"0.#"),1)&lt;&gt;"."),TRUE,FALSE)</formula>
    </cfRule>
    <cfRule type="expression" dxfId="2492" priority="6198">
      <formula>IF(AND(AL839&lt;0, RIGHT(TEXT(AL839,"0.#"),1)="."),TRUE,FALSE)</formula>
    </cfRule>
  </conditionalFormatting>
  <conditionalFormatting sqref="AQ53:AQ55">
    <cfRule type="expression" dxfId="2491" priority="4217">
      <formula>IF(RIGHT(TEXT(AQ53,"0.#"),1)=".",FALSE,TRUE)</formula>
    </cfRule>
    <cfRule type="expression" dxfId="2490" priority="4218">
      <formula>IF(RIGHT(TEXT(AQ53,"0.#"),1)=".",TRUE,FALSE)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2:Y899">
    <cfRule type="expression" dxfId="1983" priority="1639">
      <formula>IF(RIGHT(TEXT(Y872,"0.#"),1)=".",FALSE,TRUE)</formula>
    </cfRule>
    <cfRule type="expression" dxfId="1982" priority="1640">
      <formula>IF(RIGHT(TEXT(Y872,"0.#"),1)=".",TRUE,FALSE)</formula>
    </cfRule>
  </conditionalFormatting>
  <conditionalFormatting sqref="Y870:Y871">
    <cfRule type="expression" dxfId="1981" priority="1633">
      <formula>IF(RIGHT(TEXT(Y870,"0.#"),1)=".",FALSE,TRUE)</formula>
    </cfRule>
    <cfRule type="expression" dxfId="1980" priority="1634">
      <formula>IF(RIGHT(TEXT(Y870,"0.#"),1)=".",TRUE,FALSE)</formula>
    </cfRule>
  </conditionalFormatting>
  <conditionalFormatting sqref="Y905:Y932">
    <cfRule type="expression" dxfId="1979" priority="1627">
      <formula>IF(RIGHT(TEXT(Y905,"0.#"),1)=".",FALSE,TRUE)</formula>
    </cfRule>
    <cfRule type="expression" dxfId="1978" priority="1628">
      <formula>IF(RIGHT(TEXT(Y905,"0.#"),1)=".",TRUE,FALSE)</formula>
    </cfRule>
  </conditionalFormatting>
  <conditionalFormatting sqref="Y903:Y904">
    <cfRule type="expression" dxfId="1977" priority="1621">
      <formula>IF(RIGHT(TEXT(Y903,"0.#"),1)=".",FALSE,TRUE)</formula>
    </cfRule>
    <cfRule type="expression" dxfId="1976" priority="1622">
      <formula>IF(RIGHT(TEXT(Y903,"0.#"),1)=".",TRUE,FALSE)</formula>
    </cfRule>
  </conditionalFormatting>
  <conditionalFormatting sqref="Y938:Y965">
    <cfRule type="expression" dxfId="1975" priority="1615">
      <formula>IF(RIGHT(TEXT(Y938,"0.#"),1)=".",FALSE,TRUE)</formula>
    </cfRule>
    <cfRule type="expression" dxfId="1974" priority="1616">
      <formula>IF(RIGHT(TEXT(Y938,"0.#"),1)=".",TRUE,FALSE)</formula>
    </cfRule>
  </conditionalFormatting>
  <conditionalFormatting sqref="Y936:Y937">
    <cfRule type="expression" dxfId="1973" priority="1609">
      <formula>IF(RIGHT(TEXT(Y936,"0.#"),1)=".",FALSE,TRUE)</formula>
    </cfRule>
    <cfRule type="expression" dxfId="1972" priority="1610">
      <formula>IF(RIGHT(TEXT(Y936,"0.#"),1)=".",TRUE,FALSE)</formula>
    </cfRule>
  </conditionalFormatting>
  <conditionalFormatting sqref="Y971:Y998">
    <cfRule type="expression" dxfId="1971" priority="1603">
      <formula>IF(RIGHT(TEXT(Y971,"0.#"),1)=".",FALSE,TRUE)</formula>
    </cfRule>
    <cfRule type="expression" dxfId="1970" priority="1604">
      <formula>IF(RIGHT(TEXT(Y971,"0.#"),1)=".",TRUE,FALSE)</formula>
    </cfRule>
  </conditionalFormatting>
  <conditionalFormatting sqref="Y969:Y970">
    <cfRule type="expression" dxfId="1969" priority="1597">
      <formula>IF(RIGHT(TEXT(Y969,"0.#"),1)=".",FALSE,TRUE)</formula>
    </cfRule>
    <cfRule type="expression" dxfId="1968" priority="1598">
      <formula>IF(RIGHT(TEXT(Y969,"0.#"),1)=".",TRUE,FALSE)</formula>
    </cfRule>
  </conditionalFormatting>
  <conditionalFormatting sqref="Y1004:Y1031">
    <cfRule type="expression" dxfId="1967" priority="1591">
      <formula>IF(RIGHT(TEXT(Y1004,"0.#"),1)=".",FALSE,TRUE)</formula>
    </cfRule>
    <cfRule type="expression" dxfId="1966" priority="1592">
      <formula>IF(RIGHT(TEXT(Y1004,"0.#"),1)=".",TRUE,FALSE)</formula>
    </cfRule>
  </conditionalFormatting>
  <conditionalFormatting sqref="W23">
    <cfRule type="expression" dxfId="1965" priority="1875">
      <formula>IF(RIGHT(TEXT(W23,"0.#"),1)=".",FALSE,TRUE)</formula>
    </cfRule>
    <cfRule type="expression" dxfId="1964" priority="1876">
      <formula>IF(RIGHT(TEXT(W23,"0.#"),1)=".",TRUE,FALSE)</formula>
    </cfRule>
  </conditionalFormatting>
  <conditionalFormatting sqref="W24:W27">
    <cfRule type="expression" dxfId="1963" priority="1873">
      <formula>IF(RIGHT(TEXT(W24,"0.#"),1)=".",FALSE,TRUE)</formula>
    </cfRule>
    <cfRule type="expression" dxfId="1962" priority="1874">
      <formula>IF(RIGHT(TEXT(W24,"0.#"),1)=".",TRUE,FALSE)</formula>
    </cfRule>
  </conditionalFormatting>
  <conditionalFormatting sqref="W28">
    <cfRule type="expression" dxfId="1961" priority="1865">
      <formula>IF(RIGHT(TEXT(W28,"0.#"),1)=".",FALSE,TRUE)</formula>
    </cfRule>
    <cfRule type="expression" dxfId="1960" priority="1866">
      <formula>IF(RIGHT(TEXT(W28,"0.#"),1)=".",TRUE,FALSE)</formula>
    </cfRule>
  </conditionalFormatting>
  <conditionalFormatting sqref="P23">
    <cfRule type="expression" dxfId="1959" priority="1863">
      <formula>IF(RIGHT(TEXT(P23,"0.#"),1)=".",FALSE,TRUE)</formula>
    </cfRule>
    <cfRule type="expression" dxfId="1958" priority="1864">
      <formula>IF(RIGHT(TEXT(P23,"0.#"),1)=".",TRUE,FALSE)</formula>
    </cfRule>
  </conditionalFormatting>
  <conditionalFormatting sqref="P24:P27">
    <cfRule type="expression" dxfId="1957" priority="1861">
      <formula>IF(RIGHT(TEXT(P24,"0.#"),1)=".",FALSE,TRUE)</formula>
    </cfRule>
    <cfRule type="expression" dxfId="1956" priority="1862">
      <formula>IF(RIGHT(TEXT(P24,"0.#"),1)=".",TRUE,FALSE)</formula>
    </cfRule>
  </conditionalFormatting>
  <conditionalFormatting sqref="P28">
    <cfRule type="expression" dxfId="1955" priority="1859">
      <formula>IF(RIGHT(TEXT(P28,"0.#"),1)=".",FALSE,TRUE)</formula>
    </cfRule>
    <cfRule type="expression" dxfId="1954" priority="1860">
      <formula>IF(RIGHT(TEXT(P28,"0.#"),1)=".",TRUE,FALSE)</formula>
    </cfRule>
  </conditionalFormatting>
  <conditionalFormatting sqref="AQ114">
    <cfRule type="expression" dxfId="1953" priority="1843">
      <formula>IF(RIGHT(TEXT(AQ114,"0.#"),1)=".",FALSE,TRUE)</formula>
    </cfRule>
    <cfRule type="expression" dxfId="1952" priority="1844">
      <formula>IF(RIGHT(TEXT(AQ114,"0.#"),1)=".",TRUE,FALSE)</formula>
    </cfRule>
  </conditionalFormatting>
  <conditionalFormatting sqref="AQ104">
    <cfRule type="expression" dxfId="1951" priority="1857">
      <formula>IF(RIGHT(TEXT(AQ104,"0.#"),1)=".",FALSE,TRUE)</formula>
    </cfRule>
    <cfRule type="expression" dxfId="1950" priority="1858">
      <formula>IF(RIGHT(TEXT(AQ104,"0.#"),1)=".",TRUE,FALSE)</formula>
    </cfRule>
  </conditionalFormatting>
  <conditionalFormatting sqref="AQ105">
    <cfRule type="expression" dxfId="1949" priority="1855">
      <formula>IF(RIGHT(TEXT(AQ105,"0.#"),1)=".",FALSE,TRUE)</formula>
    </cfRule>
    <cfRule type="expression" dxfId="1948" priority="1856">
      <formula>IF(RIGHT(TEXT(AQ105,"0.#"),1)=".",TRUE,FALSE)</formula>
    </cfRule>
  </conditionalFormatting>
  <conditionalFormatting sqref="AQ107">
    <cfRule type="expression" dxfId="1947" priority="1853">
      <formula>IF(RIGHT(TEXT(AQ107,"0.#"),1)=".",FALSE,TRUE)</formula>
    </cfRule>
    <cfRule type="expression" dxfId="1946" priority="1854">
      <formula>IF(RIGHT(TEXT(AQ107,"0.#"),1)=".",TRUE,FALSE)</formula>
    </cfRule>
  </conditionalFormatting>
  <conditionalFormatting sqref="AQ108">
    <cfRule type="expression" dxfId="1945" priority="1851">
      <formula>IF(RIGHT(TEXT(AQ108,"0.#"),1)=".",FALSE,TRUE)</formula>
    </cfRule>
    <cfRule type="expression" dxfId="1944" priority="1852">
      <formula>IF(RIGHT(TEXT(AQ108,"0.#"),1)=".",TRUE,FALSE)</formula>
    </cfRule>
  </conditionalFormatting>
  <conditionalFormatting sqref="AQ110">
    <cfRule type="expression" dxfId="1943" priority="1849">
      <formula>IF(RIGHT(TEXT(AQ110,"0.#"),1)=".",FALSE,TRUE)</formula>
    </cfRule>
    <cfRule type="expression" dxfId="1942" priority="1850">
      <formula>IF(RIGHT(TEXT(AQ110,"0.#"),1)=".",TRUE,FALSE)</formula>
    </cfRule>
  </conditionalFormatting>
  <conditionalFormatting sqref="AQ111">
    <cfRule type="expression" dxfId="1941" priority="1847">
      <formula>IF(RIGHT(TEXT(AQ111,"0.#"),1)=".",FALSE,TRUE)</formula>
    </cfRule>
    <cfRule type="expression" dxfId="1940" priority="1848">
      <formula>IF(RIGHT(TEXT(AQ111,"0.#"),1)=".",TRUE,FALSE)</formula>
    </cfRule>
  </conditionalFormatting>
  <conditionalFormatting sqref="AQ113">
    <cfRule type="expression" dxfId="1939" priority="1845">
      <formula>IF(RIGHT(TEXT(AQ113,"0.#"),1)=".",FALSE,TRUE)</formula>
    </cfRule>
    <cfRule type="expression" dxfId="1938" priority="1846">
      <formula>IF(RIGHT(TEXT(AQ113,"0.#"),1)=".",TRUE,FALSE)</formula>
    </cfRule>
  </conditionalFormatting>
  <conditionalFormatting sqref="AE67">
    <cfRule type="expression" dxfId="1937" priority="1775">
      <formula>IF(RIGHT(TEXT(AE67,"0.#"),1)=".",FALSE,TRUE)</formula>
    </cfRule>
    <cfRule type="expression" dxfId="1936" priority="1776">
      <formula>IF(RIGHT(TEXT(AE67,"0.#"),1)=".",TRUE,FALSE)</formula>
    </cfRule>
  </conditionalFormatting>
  <conditionalFormatting sqref="AE68">
    <cfRule type="expression" dxfId="1935" priority="1773">
      <formula>IF(RIGHT(TEXT(AE68,"0.#"),1)=".",FALSE,TRUE)</formula>
    </cfRule>
    <cfRule type="expression" dxfId="1934" priority="1774">
      <formula>IF(RIGHT(TEXT(AE68,"0.#"),1)=".",TRUE,FALSE)</formula>
    </cfRule>
  </conditionalFormatting>
  <conditionalFormatting sqref="AE69">
    <cfRule type="expression" dxfId="1933" priority="1771">
      <formula>IF(RIGHT(TEXT(AE69,"0.#"),1)=".",FALSE,TRUE)</formula>
    </cfRule>
    <cfRule type="expression" dxfId="1932" priority="1772">
      <formula>IF(RIGHT(TEXT(AE69,"0.#"),1)=".",TRUE,FALSE)</formula>
    </cfRule>
  </conditionalFormatting>
  <conditionalFormatting sqref="AI69">
    <cfRule type="expression" dxfId="1931" priority="1769">
      <formula>IF(RIGHT(TEXT(AI69,"0.#"),1)=".",FALSE,TRUE)</formula>
    </cfRule>
    <cfRule type="expression" dxfId="1930" priority="1770">
      <formula>IF(RIGHT(TEXT(AI69,"0.#"),1)=".",TRUE,FALSE)</formula>
    </cfRule>
  </conditionalFormatting>
  <conditionalFormatting sqref="AI68">
    <cfRule type="expression" dxfId="1929" priority="1767">
      <formula>IF(RIGHT(TEXT(AI68,"0.#"),1)=".",FALSE,TRUE)</formula>
    </cfRule>
    <cfRule type="expression" dxfId="1928" priority="1768">
      <formula>IF(RIGHT(TEXT(AI68,"0.#"),1)=".",TRUE,FALSE)</formula>
    </cfRule>
  </conditionalFormatting>
  <conditionalFormatting sqref="AI67">
    <cfRule type="expression" dxfId="1927" priority="1765">
      <formula>IF(RIGHT(TEXT(AI67,"0.#"),1)=".",FALSE,TRUE)</formula>
    </cfRule>
    <cfRule type="expression" dxfId="1926" priority="1766">
      <formula>IF(RIGHT(TEXT(AI67,"0.#"),1)=".",TRUE,FALSE)</formula>
    </cfRule>
  </conditionalFormatting>
  <conditionalFormatting sqref="AM67">
    <cfRule type="expression" dxfId="1925" priority="1763">
      <formula>IF(RIGHT(TEXT(AM67,"0.#"),1)=".",FALSE,TRUE)</formula>
    </cfRule>
    <cfRule type="expression" dxfId="1924" priority="1764">
      <formula>IF(RIGHT(TEXT(AM67,"0.#"),1)=".",TRUE,FALSE)</formula>
    </cfRule>
  </conditionalFormatting>
  <conditionalFormatting sqref="AM68">
    <cfRule type="expression" dxfId="1923" priority="1761">
      <formula>IF(RIGHT(TEXT(AM68,"0.#"),1)=".",FALSE,TRUE)</formula>
    </cfRule>
    <cfRule type="expression" dxfId="1922" priority="1762">
      <formula>IF(RIGHT(TEXT(AM68,"0.#"),1)=".",TRUE,FALSE)</formula>
    </cfRule>
  </conditionalFormatting>
  <conditionalFormatting sqref="AM69">
    <cfRule type="expression" dxfId="1921" priority="1759">
      <formula>IF(RIGHT(TEXT(AM69,"0.#"),1)=".",FALSE,TRUE)</formula>
    </cfRule>
    <cfRule type="expression" dxfId="1920" priority="1760">
      <formula>IF(RIGHT(TEXT(AM69,"0.#"),1)=".",TRUE,FALSE)</formula>
    </cfRule>
  </conditionalFormatting>
  <conditionalFormatting sqref="AQ67:AQ69">
    <cfRule type="expression" dxfId="1919" priority="1757">
      <formula>IF(RIGHT(TEXT(AQ67,"0.#"),1)=".",FALSE,TRUE)</formula>
    </cfRule>
    <cfRule type="expression" dxfId="1918" priority="1758">
      <formula>IF(RIGHT(TEXT(AQ67,"0.#"),1)=".",TRUE,FALSE)</formula>
    </cfRule>
  </conditionalFormatting>
  <conditionalFormatting sqref="AU67:AU69">
    <cfRule type="expression" dxfId="1917" priority="1755">
      <formula>IF(RIGHT(TEXT(AU67,"0.#"),1)=".",FALSE,TRUE)</formula>
    </cfRule>
    <cfRule type="expression" dxfId="1916" priority="1756">
      <formula>IF(RIGHT(TEXT(AU67,"0.#"),1)=".",TRUE,FALSE)</formula>
    </cfRule>
  </conditionalFormatting>
  <conditionalFormatting sqref="AE70">
    <cfRule type="expression" dxfId="1915" priority="1753">
      <formula>IF(RIGHT(TEXT(AE70,"0.#"),1)=".",FALSE,TRUE)</formula>
    </cfRule>
    <cfRule type="expression" dxfId="1914" priority="1754">
      <formula>IF(RIGHT(TEXT(AE70,"0.#"),1)=".",TRUE,FALSE)</formula>
    </cfRule>
  </conditionalFormatting>
  <conditionalFormatting sqref="AE71">
    <cfRule type="expression" dxfId="1913" priority="1751">
      <formula>IF(RIGHT(TEXT(AE71,"0.#"),1)=".",FALSE,TRUE)</formula>
    </cfRule>
    <cfRule type="expression" dxfId="1912" priority="1752">
      <formula>IF(RIGHT(TEXT(AE71,"0.#"),1)=".",TRUE,FALSE)</formula>
    </cfRule>
  </conditionalFormatting>
  <conditionalFormatting sqref="AE72">
    <cfRule type="expression" dxfId="1911" priority="1749">
      <formula>IF(RIGHT(TEXT(AE72,"0.#"),1)=".",FALSE,TRUE)</formula>
    </cfRule>
    <cfRule type="expression" dxfId="1910" priority="1750">
      <formula>IF(RIGHT(TEXT(AE72,"0.#"),1)=".",TRUE,FALSE)</formula>
    </cfRule>
  </conditionalFormatting>
  <conditionalFormatting sqref="AI72">
    <cfRule type="expression" dxfId="1909" priority="1747">
      <formula>IF(RIGHT(TEXT(AI72,"0.#"),1)=".",FALSE,TRUE)</formula>
    </cfRule>
    <cfRule type="expression" dxfId="1908" priority="1748">
      <formula>IF(RIGHT(TEXT(AI72,"0.#"),1)=".",TRUE,FALSE)</formula>
    </cfRule>
  </conditionalFormatting>
  <conditionalFormatting sqref="AI71">
    <cfRule type="expression" dxfId="1907" priority="1745">
      <formula>IF(RIGHT(TEXT(AI71,"0.#"),1)=".",FALSE,TRUE)</formula>
    </cfRule>
    <cfRule type="expression" dxfId="1906" priority="1746">
      <formula>IF(RIGHT(TEXT(AI71,"0.#"),1)=".",TRUE,FALSE)</formula>
    </cfRule>
  </conditionalFormatting>
  <conditionalFormatting sqref="AI70">
    <cfRule type="expression" dxfId="1905" priority="1743">
      <formula>IF(RIGHT(TEXT(AI70,"0.#"),1)=".",FALSE,TRUE)</formula>
    </cfRule>
    <cfRule type="expression" dxfId="1904" priority="1744">
      <formula>IF(RIGHT(TEXT(AI70,"0.#"),1)=".",TRUE,FALSE)</formula>
    </cfRule>
  </conditionalFormatting>
  <conditionalFormatting sqref="AM70">
    <cfRule type="expression" dxfId="1903" priority="1741">
      <formula>IF(RIGHT(TEXT(AM70,"0.#"),1)=".",FALSE,TRUE)</formula>
    </cfRule>
    <cfRule type="expression" dxfId="1902" priority="1742">
      <formula>IF(RIGHT(TEXT(AM70,"0.#"),1)=".",TRUE,FALSE)</formula>
    </cfRule>
  </conditionalFormatting>
  <conditionalFormatting sqref="AM71">
    <cfRule type="expression" dxfId="1901" priority="1739">
      <formula>IF(RIGHT(TEXT(AM71,"0.#"),1)=".",FALSE,TRUE)</formula>
    </cfRule>
    <cfRule type="expression" dxfId="1900" priority="1740">
      <formula>IF(RIGHT(TEXT(AM71,"0.#"),1)=".",TRUE,FALSE)</formula>
    </cfRule>
  </conditionalFormatting>
  <conditionalFormatting sqref="AM72">
    <cfRule type="expression" dxfId="1899" priority="1737">
      <formula>IF(RIGHT(TEXT(AM72,"0.#"),1)=".",FALSE,TRUE)</formula>
    </cfRule>
    <cfRule type="expression" dxfId="1898" priority="1738">
      <formula>IF(RIGHT(TEXT(AM72,"0.#"),1)=".",TRUE,FALSE)</formula>
    </cfRule>
  </conditionalFormatting>
  <conditionalFormatting sqref="AQ70:AQ72">
    <cfRule type="expression" dxfId="1897" priority="1735">
      <formula>IF(RIGHT(TEXT(AQ70,"0.#"),1)=".",FALSE,TRUE)</formula>
    </cfRule>
    <cfRule type="expression" dxfId="1896" priority="1736">
      <formula>IF(RIGHT(TEXT(AQ70,"0.#"),1)=".",TRUE,FALSE)</formula>
    </cfRule>
  </conditionalFormatting>
  <conditionalFormatting sqref="AU70:AU72">
    <cfRule type="expression" dxfId="1895" priority="1733">
      <formula>IF(RIGHT(TEXT(AU70,"0.#"),1)=".",FALSE,TRUE)</formula>
    </cfRule>
    <cfRule type="expression" dxfId="1894" priority="1734">
      <formula>IF(RIGHT(TEXT(AU70,"0.#"),1)=".",TRUE,FALSE)</formula>
    </cfRule>
  </conditionalFormatting>
  <conditionalFormatting sqref="AU656">
    <cfRule type="expression" dxfId="1893" priority="251">
      <formula>IF(RIGHT(TEXT(AU656,"0.#"),1)=".",FALSE,TRUE)</formula>
    </cfRule>
    <cfRule type="expression" dxfId="1892" priority="252">
      <formula>IF(RIGHT(TEXT(AU656,"0.#"),1)=".",TRUE,FALSE)</formula>
    </cfRule>
  </conditionalFormatting>
  <conditionalFormatting sqref="AI654">
    <cfRule type="expression" dxfId="1891" priority="249">
      <formula>IF(RIGHT(TEXT(AI654,"0.#"),1)=".",FALSE,TRUE)</formula>
    </cfRule>
    <cfRule type="expression" dxfId="1890" priority="250">
      <formula>IF(RIGHT(TEXT(AI654,"0.#"),1)=".",TRUE,FALSE)</formula>
    </cfRule>
  </conditionalFormatting>
  <conditionalFormatting sqref="AI655">
    <cfRule type="expression" dxfId="1889" priority="247">
      <formula>IF(RIGHT(TEXT(AI655,"0.#"),1)=".",FALSE,TRUE)</formula>
    </cfRule>
    <cfRule type="expression" dxfId="1888" priority="248">
      <formula>IF(RIGHT(TEXT(AI655,"0.#"),1)=".",TRUE,FALSE)</formula>
    </cfRule>
  </conditionalFormatting>
  <conditionalFormatting sqref="AI656">
    <cfRule type="expression" dxfId="1887" priority="245">
      <formula>IF(RIGHT(TEXT(AI656,"0.#"),1)=".",FALSE,TRUE)</formula>
    </cfRule>
    <cfRule type="expression" dxfId="1886" priority="246">
      <formula>IF(RIGHT(TEXT(AI656,"0.#"),1)=".",TRUE,FALSE)</formula>
    </cfRule>
  </conditionalFormatting>
  <conditionalFormatting sqref="AQ655">
    <cfRule type="expression" dxfId="1885" priority="243">
      <formula>IF(RIGHT(TEXT(AQ655,"0.#"),1)=".",FALSE,TRUE)</formula>
    </cfRule>
    <cfRule type="expression" dxfId="1884" priority="244">
      <formula>IF(RIGHT(TEXT(AQ655,"0.#"),1)=".",TRUE,FALSE)</formula>
    </cfRule>
  </conditionalFormatting>
  <conditionalFormatting sqref="AI696">
    <cfRule type="expression" dxfId="1883" priority="35">
      <formula>IF(RIGHT(TEXT(AI696,"0.#"),1)=".",FALSE,TRUE)</formula>
    </cfRule>
    <cfRule type="expression" dxfId="1882" priority="36">
      <formula>IF(RIGHT(TEXT(AI696,"0.#"),1)=".",TRUE,FALSE)</formula>
    </cfRule>
  </conditionalFormatting>
  <conditionalFormatting sqref="AQ694">
    <cfRule type="expression" dxfId="1881" priority="29">
      <formula>IF(RIGHT(TEXT(AQ694,"0.#"),1)=".",FALSE,TRUE)</formula>
    </cfRule>
    <cfRule type="expression" dxfId="1880" priority="30">
      <formula>IF(RIGHT(TEXT(AQ694,"0.#"),1)=".",TRUE,FALSE)</formula>
    </cfRule>
  </conditionalFormatting>
  <conditionalFormatting sqref="AL872:AO899">
    <cfRule type="expression" dxfId="1879" priority="1641">
      <formula>IF(AND(AL872&gt;=0, RIGHT(TEXT(AL872,"0.#"),1)&lt;&gt;"."),TRUE,FALSE)</formula>
    </cfRule>
    <cfRule type="expression" dxfId="1878" priority="1642">
      <formula>IF(AND(AL872&gt;=0, RIGHT(TEXT(AL872,"0.#"),1)="."),TRUE,FALSE)</formula>
    </cfRule>
    <cfRule type="expression" dxfId="1877" priority="1643">
      <formula>IF(AND(AL872&lt;0, RIGHT(TEXT(AL872,"0.#"),1)&lt;&gt;"."),TRUE,FALSE)</formula>
    </cfRule>
    <cfRule type="expression" dxfId="1876" priority="1644">
      <formula>IF(AND(AL872&lt;0, RIGHT(TEXT(AL872,"0.#"),1)="."),TRUE,FALSE)</formula>
    </cfRule>
  </conditionalFormatting>
  <conditionalFormatting sqref="AL870:AO871">
    <cfRule type="expression" dxfId="1875" priority="1635">
      <formula>IF(AND(AL870&gt;=0, RIGHT(TEXT(AL870,"0.#"),1)&lt;&gt;"."),TRUE,FALSE)</formula>
    </cfRule>
    <cfRule type="expression" dxfId="1874" priority="1636">
      <formula>IF(AND(AL870&gt;=0, RIGHT(TEXT(AL870,"0.#"),1)="."),TRUE,FALSE)</formula>
    </cfRule>
    <cfRule type="expression" dxfId="1873" priority="1637">
      <formula>IF(AND(AL870&lt;0, RIGHT(TEXT(AL870,"0.#"),1)&lt;&gt;"."),TRUE,FALSE)</formula>
    </cfRule>
    <cfRule type="expression" dxfId="1872" priority="1638">
      <formula>IF(AND(AL870&lt;0, RIGHT(TEXT(AL870,"0.#"),1)="."),TRUE,FALSE)</formula>
    </cfRule>
  </conditionalFormatting>
  <conditionalFormatting sqref="AL905:AO932">
    <cfRule type="expression" dxfId="1871" priority="1629">
      <formula>IF(AND(AL905&gt;=0, RIGHT(TEXT(AL905,"0.#"),1)&lt;&gt;"."),TRUE,FALSE)</formula>
    </cfRule>
    <cfRule type="expression" dxfId="1870" priority="1630">
      <formula>IF(AND(AL905&gt;=0, RIGHT(TEXT(AL905,"0.#"),1)="."),TRUE,FALSE)</formula>
    </cfRule>
    <cfRule type="expression" dxfId="1869" priority="1631">
      <formula>IF(AND(AL905&lt;0, RIGHT(TEXT(AL905,"0.#"),1)&lt;&gt;"."),TRUE,FALSE)</formula>
    </cfRule>
    <cfRule type="expression" dxfId="1868" priority="1632">
      <formula>IF(AND(AL905&lt;0, RIGHT(TEXT(AL905,"0.#"),1)="."),TRUE,FALSE)</formula>
    </cfRule>
  </conditionalFormatting>
  <conditionalFormatting sqref="AL903:AO904">
    <cfRule type="expression" dxfId="1867" priority="1623">
      <formula>IF(AND(AL903&gt;=0, RIGHT(TEXT(AL903,"0.#"),1)&lt;&gt;"."),TRUE,FALSE)</formula>
    </cfRule>
    <cfRule type="expression" dxfId="1866" priority="1624">
      <formula>IF(AND(AL903&gt;=0, RIGHT(TEXT(AL903,"0.#"),1)="."),TRUE,FALSE)</formula>
    </cfRule>
    <cfRule type="expression" dxfId="1865" priority="1625">
      <formula>IF(AND(AL903&lt;0, RIGHT(TEXT(AL903,"0.#"),1)&lt;&gt;"."),TRUE,FALSE)</formula>
    </cfRule>
    <cfRule type="expression" dxfId="1864" priority="1626">
      <formula>IF(AND(AL903&lt;0, RIGHT(TEXT(AL903,"0.#"),1)="."),TRUE,FALSE)</formula>
    </cfRule>
  </conditionalFormatting>
  <conditionalFormatting sqref="AL938:AO965">
    <cfRule type="expression" dxfId="1863" priority="1617">
      <formula>IF(AND(AL938&gt;=0, RIGHT(TEXT(AL938,"0.#"),1)&lt;&gt;"."),TRUE,FALSE)</formula>
    </cfRule>
    <cfRule type="expression" dxfId="1862" priority="1618">
      <formula>IF(AND(AL938&gt;=0, RIGHT(TEXT(AL938,"0.#"),1)="."),TRUE,FALSE)</formula>
    </cfRule>
    <cfRule type="expression" dxfId="1861" priority="1619">
      <formula>IF(AND(AL938&lt;0, RIGHT(TEXT(AL938,"0.#"),1)&lt;&gt;"."),TRUE,FALSE)</formula>
    </cfRule>
    <cfRule type="expression" dxfId="1860" priority="1620">
      <formula>IF(AND(AL938&lt;0, RIGHT(TEXT(AL938,"0.#"),1)="."),TRUE,FALSE)</formula>
    </cfRule>
  </conditionalFormatting>
  <conditionalFormatting sqref="AL936:AO937">
    <cfRule type="expression" dxfId="1859" priority="1611">
      <formula>IF(AND(AL936&gt;=0, RIGHT(TEXT(AL936,"0.#"),1)&lt;&gt;"."),TRUE,FALSE)</formula>
    </cfRule>
    <cfRule type="expression" dxfId="1858" priority="1612">
      <formula>IF(AND(AL936&gt;=0, RIGHT(TEXT(AL936,"0.#"),1)="."),TRUE,FALSE)</formula>
    </cfRule>
    <cfRule type="expression" dxfId="1857" priority="1613">
      <formula>IF(AND(AL936&lt;0, RIGHT(TEXT(AL936,"0.#"),1)&lt;&gt;"."),TRUE,FALSE)</formula>
    </cfRule>
    <cfRule type="expression" dxfId="1856" priority="1614">
      <formula>IF(AND(AL936&lt;0, RIGHT(TEXT(AL936,"0.#"),1)="."),TRUE,FALSE)</formula>
    </cfRule>
  </conditionalFormatting>
  <conditionalFormatting sqref="AL971:AO998">
    <cfRule type="expression" dxfId="1855" priority="1605">
      <formula>IF(AND(AL971&gt;=0, RIGHT(TEXT(AL971,"0.#"),1)&lt;&gt;"."),TRUE,FALSE)</formula>
    </cfRule>
    <cfRule type="expression" dxfId="1854" priority="1606">
      <formula>IF(AND(AL971&gt;=0, RIGHT(TEXT(AL971,"0.#"),1)="."),TRUE,FALSE)</formula>
    </cfRule>
    <cfRule type="expression" dxfId="1853" priority="1607">
      <formula>IF(AND(AL971&lt;0, RIGHT(TEXT(AL971,"0.#"),1)&lt;&gt;"."),TRUE,FALSE)</formula>
    </cfRule>
    <cfRule type="expression" dxfId="1852" priority="1608">
      <formula>IF(AND(AL971&lt;0, RIGHT(TEXT(AL971,"0.#"),1)="."),TRUE,FALSE)</formula>
    </cfRule>
  </conditionalFormatting>
  <conditionalFormatting sqref="AL969:AO970">
    <cfRule type="expression" dxfId="1851" priority="1599">
      <formula>IF(AND(AL969&gt;=0, RIGHT(TEXT(AL969,"0.#"),1)&lt;&gt;"."),TRUE,FALSE)</formula>
    </cfRule>
    <cfRule type="expression" dxfId="1850" priority="1600">
      <formula>IF(AND(AL969&gt;=0, RIGHT(TEXT(AL969,"0.#"),1)="."),TRUE,FALSE)</formula>
    </cfRule>
    <cfRule type="expression" dxfId="1849" priority="1601">
      <formula>IF(AND(AL969&lt;0, RIGHT(TEXT(AL969,"0.#"),1)&lt;&gt;"."),TRUE,FALSE)</formula>
    </cfRule>
    <cfRule type="expression" dxfId="1848" priority="1602">
      <formula>IF(AND(AL969&lt;0, RIGHT(TEXT(AL969,"0.#"),1)="."),TRUE,FALSE)</formula>
    </cfRule>
  </conditionalFormatting>
  <conditionalFormatting sqref="AL1004:AO1031">
    <cfRule type="expression" dxfId="1847" priority="1593">
      <formula>IF(AND(AL1004&gt;=0, RIGHT(TEXT(AL1004,"0.#"),1)&lt;&gt;"."),TRUE,FALSE)</formula>
    </cfRule>
    <cfRule type="expression" dxfId="1846" priority="1594">
      <formula>IF(AND(AL1004&gt;=0, RIGHT(TEXT(AL1004,"0.#"),1)="."),TRUE,FALSE)</formula>
    </cfRule>
    <cfRule type="expression" dxfId="1845" priority="1595">
      <formula>IF(AND(AL1004&lt;0, RIGHT(TEXT(AL1004,"0.#"),1)&lt;&gt;"."),TRUE,FALSE)</formula>
    </cfRule>
    <cfRule type="expression" dxfId="1844" priority="1596">
      <formula>IF(AND(AL1004&lt;0, RIGHT(TEXT(AL1004,"0.#"),1)="."),TRUE,FALSE)</formula>
    </cfRule>
  </conditionalFormatting>
  <conditionalFormatting sqref="AL1002:AO1003">
    <cfRule type="expression" dxfId="1843" priority="1587">
      <formula>IF(AND(AL1002&gt;=0, RIGHT(TEXT(AL1002,"0.#"),1)&lt;&gt;"."),TRUE,FALSE)</formula>
    </cfRule>
    <cfRule type="expression" dxfId="1842" priority="1588">
      <formula>IF(AND(AL1002&gt;=0, RIGHT(TEXT(AL1002,"0.#"),1)="."),TRUE,FALSE)</formula>
    </cfRule>
    <cfRule type="expression" dxfId="1841" priority="1589">
      <formula>IF(AND(AL1002&lt;0, RIGHT(TEXT(AL1002,"0.#"),1)&lt;&gt;"."),TRUE,FALSE)</formula>
    </cfRule>
    <cfRule type="expression" dxfId="1840" priority="1590">
      <formula>IF(AND(AL1002&lt;0, RIGHT(TEXT(AL1002,"0.#"),1)="."),TRUE,FALSE)</formula>
    </cfRule>
  </conditionalFormatting>
  <conditionalFormatting sqref="Y1002:Y1003">
    <cfRule type="expression" dxfId="1839" priority="1585">
      <formula>IF(RIGHT(TEXT(Y1002,"0.#"),1)=".",FALSE,TRUE)</formula>
    </cfRule>
    <cfRule type="expression" dxfId="1838" priority="1586">
      <formula>IF(RIGHT(TEXT(Y1002,"0.#"),1)=".",TRUE,FALSE)</formula>
    </cfRule>
  </conditionalFormatting>
  <conditionalFormatting sqref="AL1037:AO1064">
    <cfRule type="expression" dxfId="1837" priority="1581">
      <formula>IF(AND(AL1037&gt;=0, RIGHT(TEXT(AL1037,"0.#"),1)&lt;&gt;"."),TRUE,FALSE)</formula>
    </cfRule>
    <cfRule type="expression" dxfId="1836" priority="1582">
      <formula>IF(AND(AL1037&gt;=0, RIGHT(TEXT(AL1037,"0.#"),1)="."),TRUE,FALSE)</formula>
    </cfRule>
    <cfRule type="expression" dxfId="1835" priority="1583">
      <formula>IF(AND(AL1037&lt;0, RIGHT(TEXT(AL1037,"0.#"),1)&lt;&gt;"."),TRUE,FALSE)</formula>
    </cfRule>
    <cfRule type="expression" dxfId="1834" priority="1584">
      <formula>IF(AND(AL1037&lt;0, RIGHT(TEXT(AL1037,"0.#"),1)="."),TRUE,FALSE)</formula>
    </cfRule>
  </conditionalFormatting>
  <conditionalFormatting sqref="Y1037:Y1064">
    <cfRule type="expression" dxfId="1833" priority="1579">
      <formula>IF(RIGHT(TEXT(Y1037,"0.#"),1)=".",FALSE,TRUE)</formula>
    </cfRule>
    <cfRule type="expression" dxfId="1832" priority="1580">
      <formula>IF(RIGHT(TEXT(Y1037,"0.#"),1)=".",TRUE,FALSE)</formula>
    </cfRule>
  </conditionalFormatting>
  <conditionalFormatting sqref="AL1035:AO1036">
    <cfRule type="expression" dxfId="1831" priority="1575">
      <formula>IF(AND(AL1035&gt;=0, RIGHT(TEXT(AL1035,"0.#"),1)&lt;&gt;"."),TRUE,FALSE)</formula>
    </cfRule>
    <cfRule type="expression" dxfId="1830" priority="1576">
      <formula>IF(AND(AL1035&gt;=0, RIGHT(TEXT(AL1035,"0.#"),1)="."),TRUE,FALSE)</formula>
    </cfRule>
    <cfRule type="expression" dxfId="1829" priority="1577">
      <formula>IF(AND(AL1035&lt;0, RIGHT(TEXT(AL1035,"0.#"),1)&lt;&gt;"."),TRUE,FALSE)</formula>
    </cfRule>
    <cfRule type="expression" dxfId="1828" priority="1578">
      <formula>IF(AND(AL1035&lt;0, RIGHT(TEXT(AL1035,"0.#"),1)="."),TRUE,FALSE)</formula>
    </cfRule>
  </conditionalFormatting>
  <conditionalFormatting sqref="Y1035:Y1036">
    <cfRule type="expression" dxfId="1827" priority="1573">
      <formula>IF(RIGHT(TEXT(Y1035,"0.#"),1)=".",FALSE,TRUE)</formula>
    </cfRule>
    <cfRule type="expression" dxfId="1826" priority="1574">
      <formula>IF(RIGHT(TEXT(Y1035,"0.#"),1)=".",TRUE,FALSE)</formula>
    </cfRule>
  </conditionalFormatting>
  <conditionalFormatting sqref="AL1070:AO1097">
    <cfRule type="expression" dxfId="1825" priority="1569">
      <formula>IF(AND(AL1070&gt;=0, RIGHT(TEXT(AL1070,"0.#"),1)&lt;&gt;"."),TRUE,FALSE)</formula>
    </cfRule>
    <cfRule type="expression" dxfId="1824" priority="1570">
      <formula>IF(AND(AL1070&gt;=0, RIGHT(TEXT(AL1070,"0.#"),1)="."),TRUE,FALSE)</formula>
    </cfRule>
    <cfRule type="expression" dxfId="1823" priority="1571">
      <formula>IF(AND(AL1070&lt;0, RIGHT(TEXT(AL1070,"0.#"),1)&lt;&gt;"."),TRUE,FALSE)</formula>
    </cfRule>
    <cfRule type="expression" dxfId="1822" priority="1572">
      <formula>IF(AND(AL1070&lt;0, RIGHT(TEXT(AL1070,"0.#"),1)="."),TRUE,FALSE)</formula>
    </cfRule>
  </conditionalFormatting>
  <conditionalFormatting sqref="Y1070:Y1097">
    <cfRule type="expression" dxfId="1821" priority="1567">
      <formula>IF(RIGHT(TEXT(Y1070,"0.#"),1)=".",FALSE,TRUE)</formula>
    </cfRule>
    <cfRule type="expression" dxfId="1820" priority="1568">
      <formula>IF(RIGHT(TEXT(Y1070,"0.#"),1)=".",TRUE,FALSE)</formula>
    </cfRule>
  </conditionalFormatting>
  <conditionalFormatting sqref="AL1068:AO1069">
    <cfRule type="expression" dxfId="1819" priority="1563">
      <formula>IF(AND(AL1068&gt;=0, RIGHT(TEXT(AL1068,"0.#"),1)&lt;&gt;"."),TRUE,FALSE)</formula>
    </cfRule>
    <cfRule type="expression" dxfId="1818" priority="1564">
      <formula>IF(AND(AL1068&gt;=0, RIGHT(TEXT(AL1068,"0.#"),1)="."),TRUE,FALSE)</formula>
    </cfRule>
    <cfRule type="expression" dxfId="1817" priority="1565">
      <formula>IF(AND(AL1068&lt;0, RIGHT(TEXT(AL1068,"0.#"),1)&lt;&gt;"."),TRUE,FALSE)</formula>
    </cfRule>
    <cfRule type="expression" dxfId="1816" priority="1566">
      <formula>IF(AND(AL1068&lt;0, RIGHT(TEXT(AL1068,"0.#"),1)="."),TRUE,FALSE)</formula>
    </cfRule>
  </conditionalFormatting>
  <conditionalFormatting sqref="Y1068:Y1069">
    <cfRule type="expression" dxfId="1815" priority="1561">
      <formula>IF(RIGHT(TEXT(Y1068,"0.#"),1)=".",FALSE,TRUE)</formula>
    </cfRule>
    <cfRule type="expression" dxfId="1814" priority="1562">
      <formula>IF(RIGHT(TEXT(Y1068,"0.#"),1)=".",TRUE,FALSE)</formula>
    </cfRule>
  </conditionalFormatting>
  <conditionalFormatting sqref="AE39">
    <cfRule type="expression" dxfId="1813" priority="1559">
      <formula>IF(RIGHT(TEXT(AE39,"0.#"),1)=".",FALSE,TRUE)</formula>
    </cfRule>
    <cfRule type="expression" dxfId="1812" priority="1560">
      <formula>IF(RIGHT(TEXT(AE39,"0.#"),1)=".",TRUE,FALSE)</formula>
    </cfRule>
  </conditionalFormatting>
  <conditionalFormatting sqref="AM41">
    <cfRule type="expression" dxfId="1811" priority="1543">
      <formula>IF(RIGHT(TEXT(AM41,"0.#"),1)=".",FALSE,TRUE)</formula>
    </cfRule>
    <cfRule type="expression" dxfId="1810" priority="1544">
      <formula>IF(RIGHT(TEXT(AM41,"0.#"),1)=".",TRUE,FALSE)</formula>
    </cfRule>
  </conditionalFormatting>
  <conditionalFormatting sqref="AE40">
    <cfRule type="expression" dxfId="1809" priority="1557">
      <formula>IF(RIGHT(TEXT(AE40,"0.#"),1)=".",FALSE,TRUE)</formula>
    </cfRule>
    <cfRule type="expression" dxfId="1808" priority="1558">
      <formula>IF(RIGHT(TEXT(AE40,"0.#"),1)=".",TRUE,FALSE)</formula>
    </cfRule>
  </conditionalFormatting>
  <conditionalFormatting sqref="AE41">
    <cfRule type="expression" dxfId="1807" priority="1555">
      <formula>IF(RIGHT(TEXT(AE41,"0.#"),1)=".",FALSE,TRUE)</formula>
    </cfRule>
    <cfRule type="expression" dxfId="1806" priority="1556">
      <formula>IF(RIGHT(TEXT(AE41,"0.#"),1)=".",TRUE,FALSE)</formula>
    </cfRule>
  </conditionalFormatting>
  <conditionalFormatting sqref="AI41">
    <cfRule type="expression" dxfId="1805" priority="1553">
      <formula>IF(RIGHT(TEXT(AI41,"0.#"),1)=".",FALSE,TRUE)</formula>
    </cfRule>
    <cfRule type="expression" dxfId="1804" priority="1554">
      <formula>IF(RIGHT(TEXT(AI41,"0.#"),1)=".",TRUE,FALSE)</formula>
    </cfRule>
  </conditionalFormatting>
  <conditionalFormatting sqref="AI40">
    <cfRule type="expression" dxfId="1803" priority="1551">
      <formula>IF(RIGHT(TEXT(AI40,"0.#"),1)=".",FALSE,TRUE)</formula>
    </cfRule>
    <cfRule type="expression" dxfId="1802" priority="1552">
      <formula>IF(RIGHT(TEXT(AI40,"0.#"),1)=".",TRUE,FALSE)</formula>
    </cfRule>
  </conditionalFormatting>
  <conditionalFormatting sqref="AI39">
    <cfRule type="expression" dxfId="1801" priority="1549">
      <formula>IF(RIGHT(TEXT(AI39,"0.#"),1)=".",FALSE,TRUE)</formula>
    </cfRule>
    <cfRule type="expression" dxfId="1800" priority="1550">
      <formula>IF(RIGHT(TEXT(AI39,"0.#"),1)=".",TRUE,FALSE)</formula>
    </cfRule>
  </conditionalFormatting>
  <conditionalFormatting sqref="AM39">
    <cfRule type="expression" dxfId="1799" priority="1547">
      <formula>IF(RIGHT(TEXT(AM39,"0.#"),1)=".",FALSE,TRUE)</formula>
    </cfRule>
    <cfRule type="expression" dxfId="1798" priority="1548">
      <formula>IF(RIGHT(TEXT(AM39,"0.#"),1)=".",TRUE,FALSE)</formula>
    </cfRule>
  </conditionalFormatting>
  <conditionalFormatting sqref="AM40">
    <cfRule type="expression" dxfId="1797" priority="1545">
      <formula>IF(RIGHT(TEXT(AM40,"0.#"),1)=".",FALSE,TRUE)</formula>
    </cfRule>
    <cfRule type="expression" dxfId="1796" priority="1546">
      <formula>IF(RIGHT(TEXT(AM40,"0.#"),1)=".",TRUE,FALSE)</formula>
    </cfRule>
  </conditionalFormatting>
  <conditionalFormatting sqref="AQ39:AQ41">
    <cfRule type="expression" dxfId="1795" priority="1541">
      <formula>IF(RIGHT(TEXT(AQ39,"0.#"),1)=".",FALSE,TRUE)</formula>
    </cfRule>
    <cfRule type="expression" dxfId="1794" priority="1542">
      <formula>IF(RIGHT(TEXT(AQ39,"0.#"),1)=".",TRUE,FALSE)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U39:AU41">
    <cfRule type="expression" dxfId="703" priority="3">
      <formula>IF(RIGHT(TEXT(AU39,"0.#"),1)=".",FALSE,TRUE)</formula>
    </cfRule>
    <cfRule type="expression" dxfId="702" priority="4">
      <formula>IF(RIGHT(TEXT(AU39,"0.#"),1)=".",TRUE,FALSE)</formula>
    </cfRule>
  </conditionalFormatting>
  <conditionalFormatting sqref="AU53:AU55">
    <cfRule type="expression" dxfId="701" priority="1">
      <formula>IF(RIGHT(TEXT(AU53,"0.#"),1)=".",FALSE,TRUE)</formula>
    </cfRule>
    <cfRule type="expression" dxfId="700" priority="2">
      <formula>IF(RIGHT(TEXT(AU53,"0.#"),1)=".",TRUE,FALSE)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64" max="49" man="1"/>
    <brk id="189" max="49" man="1"/>
    <brk id="725" max="49" man="1"/>
    <brk id="735" max="49" man="1"/>
    <brk id="833"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28" zoomScale="130" zoomScaleNormal="130" workbookViewId="0">
      <selection activeCell="T5" sqref="T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543</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543</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539</v>
      </c>
      <c r="AF5" s="30"/>
      <c r="AG5" s="57" t="s">
        <v>529</v>
      </c>
      <c r="AI5" s="57" t="s">
        <v>514</v>
      </c>
      <c r="AK5" s="54" t="str">
        <f t="shared" si="7"/>
        <v>D</v>
      </c>
      <c r="AP5" s="57" t="s">
        <v>529</v>
      </c>
    </row>
    <row r="6" spans="1:42" ht="13.5" customHeight="1" x14ac:dyDescent="0.15">
      <c r="A6" s="14" t="s">
        <v>207</v>
      </c>
      <c r="B6" s="15" t="s">
        <v>543</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536</v>
      </c>
      <c r="AF6" s="30"/>
      <c r="AG6" s="57" t="s">
        <v>530</v>
      </c>
      <c r="AI6" s="54" t="s">
        <v>468</v>
      </c>
      <c r="AK6" s="54" t="str">
        <f t="shared" si="7"/>
        <v>E</v>
      </c>
      <c r="AP6" s="57" t="s">
        <v>530</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15" t="s">
        <v>543</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
      </c>
      <c r="K10" s="14" t="s">
        <v>471</v>
      </c>
      <c r="L10" s="15"/>
      <c r="M10" s="13" t="str">
        <f t="shared" si="2"/>
        <v/>
      </c>
      <c r="N10" s="13" t="str">
        <f t="shared" si="6"/>
        <v>エネルギー対策</v>
      </c>
      <c r="O10" s="13"/>
      <c r="P10" s="13" t="str">
        <f>S8</f>
        <v>直接実施、委託・請負</v>
      </c>
      <c r="Q10" s="19"/>
      <c r="T10" s="13"/>
      <c r="W10" s="32" t="s">
        <v>276</v>
      </c>
      <c r="Y10" s="32" t="s">
        <v>85</v>
      </c>
      <c r="Z10" s="30"/>
      <c r="AA10" s="32" t="s">
        <v>88</v>
      </c>
      <c r="AB10" s="31"/>
      <c r="AC10" s="31"/>
      <c r="AD10" s="31"/>
      <c r="AE10" s="31"/>
      <c r="AF10" s="30"/>
      <c r="AG10" s="57" t="s">
        <v>516</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t="s">
        <v>543</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534</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534</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534</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534</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534</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534</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534</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534</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534</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534</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520</v>
      </c>
      <c r="H2" s="420"/>
      <c r="I2" s="420"/>
      <c r="J2" s="420"/>
      <c r="K2" s="420"/>
      <c r="L2" s="420"/>
      <c r="M2" s="420"/>
      <c r="N2" s="420"/>
      <c r="O2" s="420"/>
      <c r="P2" s="420"/>
      <c r="Q2" s="420"/>
      <c r="R2" s="420"/>
      <c r="S2" s="420"/>
      <c r="T2" s="420"/>
      <c r="U2" s="420"/>
      <c r="V2" s="420"/>
      <c r="W2" s="420"/>
      <c r="X2" s="420"/>
      <c r="Y2" s="420"/>
      <c r="Z2" s="420"/>
      <c r="AA2" s="420"/>
      <c r="AB2" s="444"/>
      <c r="AC2" s="419" t="s">
        <v>522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2017-09-15T08:08:06Z</cp:lastPrinted>
  <dcterms:created xsi:type="dcterms:W3CDTF">2012-03-13T00:50:25Z</dcterms:created>
  <dcterms:modified xsi:type="dcterms:W3CDTF">2017-09-19T01:31:43Z</dcterms:modified>
</cp:coreProperties>
</file>