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NSRHP\Documents\くぼ\201703\22\"/>
    </mc:Choice>
  </mc:AlternateContent>
  <bookViews>
    <workbookView xWindow="-15" yWindow="15" windowWidth="10305" windowHeight="8055"/>
  </bookViews>
  <sheets>
    <sheet name="28第3四半期庁費随契" sheetId="1" r:id="rId1"/>
    <sheet name="Sheet1" sheetId="2" state="hidden" r:id="rId2"/>
  </sheets>
  <externalReferences>
    <externalReference r:id="rId3"/>
  </externalReferences>
  <definedNames>
    <definedName name="_xlnm._FilterDatabase" localSheetId="0" hidden="1">'28第3四半期庁費随契'!$A$7:$N$41</definedName>
    <definedName name="_xlnm.Print_Area" localSheetId="0">'28第3四半期庁費随契'!$A$1:$N$41</definedName>
    <definedName name="_xlnm.Print_Titles" localSheetId="0">'28第3四半期庁費随契'!$1:$7</definedName>
    <definedName name="Z_140F382B_0DB9_447B_8DFF_5096F9796907_.wvu.FilterData" localSheetId="0" hidden="1">'28第3四半期庁費随契'!$A$7:$N$26</definedName>
    <definedName name="Z_62B2EEF8_EE3A_4AA6_99E5_917C1793F78A_.wvu.FilterData" localSheetId="0" hidden="1">'28第3四半期庁費随契'!$A$7:$N$26</definedName>
    <definedName name="Z_C4649BA3_FD24_4733_854E_17F5C8C3D8FB_.wvu.FilterData" localSheetId="0" hidden="1">'28第3四半期庁費随契'!$A$7:$N$26</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windowWidth="1276" windowHeight="768" activeSheetId="1"/>
  </customWorkbookViews>
</workbook>
</file>

<file path=xl/calcChain.xml><?xml version="1.0" encoding="utf-8"?>
<calcChain xmlns="http://schemas.openxmlformats.org/spreadsheetml/2006/main">
  <c r="I39" i="1" l="1"/>
  <c r="I25" i="1"/>
  <c r="I38" i="1"/>
  <c r="I24" i="1"/>
  <c r="I15" i="1"/>
  <c r="I20" i="1"/>
  <c r="I10" i="1"/>
  <c r="I36" i="1"/>
  <c r="I30" i="1"/>
  <c r="I16" i="1"/>
  <c r="I13" i="1"/>
  <c r="I12" i="1"/>
  <c r="I11" i="1"/>
  <c r="I27" i="1"/>
  <c r="I35" i="1"/>
  <c r="I34" i="1"/>
  <c r="I33" i="1"/>
  <c r="I37" i="1"/>
  <c r="I32" i="1"/>
  <c r="I29" i="1"/>
  <c r="I22" i="1"/>
  <c r="I9" i="1"/>
  <c r="I31" i="1"/>
  <c r="I26" i="1"/>
  <c r="I28" i="1"/>
  <c r="I21" i="1"/>
  <c r="I23" i="1"/>
  <c r="I19" i="1"/>
  <c r="I18" i="1"/>
  <c r="I17" i="1"/>
  <c r="I14" i="1"/>
  <c r="I8" i="1"/>
  <c r="I40" i="1"/>
</calcChain>
</file>

<file path=xl/sharedStrings.xml><?xml version="1.0" encoding="utf-8"?>
<sst xmlns="http://schemas.openxmlformats.org/spreadsheetml/2006/main" count="316" uniqueCount="116">
  <si>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</si>
  <si>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</si>
  <si>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</si>
  <si>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</si>
  <si>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</si>
  <si>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</si>
  <si>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</si>
  <si>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</si>
  <si>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</si>
  <si>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</si>
  <si>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</si>
  <si>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</si>
  <si>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</si>
  <si>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</si>
  <si>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</si>
  <si>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</si>
  <si>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t>
  </si>
  <si>
    <t>本件は、一般競争入札（最低価格落札方式）により入札を行ったが、再度の入札をしても落札者がないことから、予算決算及び会計令第９９条の２の規定に基づく随意契約を行う。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5"/>
  </si>
  <si>
    <t>本件は、契約可能な者が一しかいないことが明らかとなったため、会計法第２９条の３第４項の規定に基づく随意契約を行う。</t>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</si>
  <si>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</si>
  <si>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</si>
  <si>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支出負担行為担当官
原子力規制委員会原子力規制庁
長官官房参事官　廣木　雅史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4">
      <t>ヒロ</t>
    </rPh>
    <rPh sb="34" eb="35">
      <t>キ</t>
    </rPh>
    <rPh sb="36" eb="38">
      <t>マサシ</t>
    </rPh>
    <rPh sb="39" eb="42">
      <t>トウキョウト</t>
    </rPh>
    <rPh sb="42" eb="44">
      <t>ミナトク</t>
    </rPh>
    <rPh sb="44" eb="47">
      <t>ロッポンギ</t>
    </rPh>
    <phoneticPr fontId="3"/>
  </si>
  <si>
    <t>神奈川県川崎市幸区堀川町７２－３４</t>
  </si>
  <si>
    <t>東芝ＩＴサービス株式会社</t>
    <rPh sb="0" eb="2">
      <t>トウシバ</t>
    </rPh>
    <rPh sb="8" eb="12">
      <t>カブシキガイシャ</t>
    </rPh>
    <phoneticPr fontId="0"/>
  </si>
  <si>
    <t>東京都港区芝浦４－９－２５</t>
    <rPh sb="5" eb="7">
      <t>シバウラ</t>
    </rPh>
    <phoneticPr fontId="0"/>
  </si>
  <si>
    <t>新日鉄住金ソリューションズ株式会社</t>
  </si>
  <si>
    <t>公財</t>
    <rPh sb="0" eb="1">
      <t>コウ</t>
    </rPh>
    <rPh sb="1" eb="2">
      <t>ザイ</t>
    </rPh>
    <phoneticPr fontId="1"/>
  </si>
  <si>
    <t>国所管</t>
    <rPh sb="0" eb="1">
      <t>クニ</t>
    </rPh>
    <rPh sb="1" eb="3">
      <t>ショカン</t>
    </rPh>
    <phoneticPr fontId="1"/>
  </si>
  <si>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 </t>
    <phoneticPr fontId="5"/>
  </si>
  <si>
    <t>平成２８年度高燃焼度燃料健全性試験設備の解体撤去</t>
    <rPh sb="0" eb="2">
      <t>ヘイセイ</t>
    </rPh>
    <rPh sb="4" eb="6">
      <t>ネンド</t>
    </rPh>
    <rPh sb="6" eb="7">
      <t>タカ</t>
    </rPh>
    <rPh sb="7" eb="9">
      <t>ネンショウ</t>
    </rPh>
    <rPh sb="9" eb="10">
      <t>ド</t>
    </rPh>
    <rPh sb="10" eb="12">
      <t>ネンリョウ</t>
    </rPh>
    <rPh sb="12" eb="15">
      <t>ケンゼンセイ</t>
    </rPh>
    <rPh sb="15" eb="17">
      <t>シケン</t>
    </rPh>
    <rPh sb="17" eb="19">
      <t>セツビ</t>
    </rPh>
    <rPh sb="20" eb="22">
      <t>カイタイ</t>
    </rPh>
    <rPh sb="22" eb="24">
      <t>テッキョ</t>
    </rPh>
    <phoneticPr fontId="0"/>
  </si>
  <si>
    <t>平成２８年度可燃性ガス制御の適用技術に係る調査</t>
    <rPh sb="0" eb="2">
      <t>ヘイセイ</t>
    </rPh>
    <rPh sb="4" eb="6">
      <t>ネンド</t>
    </rPh>
    <rPh sb="6" eb="9">
      <t>カネンセイ</t>
    </rPh>
    <rPh sb="11" eb="13">
      <t>セイギョ</t>
    </rPh>
    <rPh sb="14" eb="16">
      <t>テキヨウ</t>
    </rPh>
    <rPh sb="16" eb="18">
      <t>ギジュツ</t>
    </rPh>
    <rPh sb="19" eb="20">
      <t>カカ</t>
    </rPh>
    <rPh sb="21" eb="23">
      <t>チョウサ</t>
    </rPh>
    <phoneticPr fontId="0"/>
  </si>
  <si>
    <t>平成２８年度内部溢水PRAのための溢水伝播解析</t>
    <rPh sb="0" eb="2">
      <t>ヘイセイ</t>
    </rPh>
    <rPh sb="4" eb="5">
      <t>ネン</t>
    </rPh>
    <rPh sb="5" eb="6">
      <t>ド</t>
    </rPh>
    <rPh sb="6" eb="8">
      <t>ナイブ</t>
    </rPh>
    <rPh sb="8" eb="10">
      <t>イッスイ</t>
    </rPh>
    <rPh sb="17" eb="19">
      <t>イッスイ</t>
    </rPh>
    <rPh sb="19" eb="21">
      <t>デンパン</t>
    </rPh>
    <rPh sb="21" eb="23">
      <t>カイセキ</t>
    </rPh>
    <phoneticPr fontId="0"/>
  </si>
  <si>
    <t>平成２８年度緊急時対応における技術的知見に係る調査及び整理(ＢＷＲ施設）</t>
    <rPh sb="0" eb="2">
      <t>ヘイセイ</t>
    </rPh>
    <rPh sb="4" eb="5">
      <t>ネン</t>
    </rPh>
    <rPh sb="5" eb="6">
      <t>ド</t>
    </rPh>
    <rPh sb="6" eb="9">
      <t>キンキュウジ</t>
    </rPh>
    <rPh sb="9" eb="11">
      <t>タイオウ</t>
    </rPh>
    <rPh sb="15" eb="18">
      <t>ギジュツテキ</t>
    </rPh>
    <rPh sb="18" eb="20">
      <t>チケン</t>
    </rPh>
    <rPh sb="21" eb="22">
      <t>カカ</t>
    </rPh>
    <rPh sb="23" eb="25">
      <t>チョウサ</t>
    </rPh>
    <rPh sb="25" eb="26">
      <t>オヨ</t>
    </rPh>
    <rPh sb="27" eb="29">
      <t>セイリ</t>
    </rPh>
    <rPh sb="33" eb="35">
      <t>シセツ</t>
    </rPh>
    <phoneticPr fontId="0"/>
  </si>
  <si>
    <t>平成２８年度試験燃料棒の輸送準備作業</t>
    <rPh sb="0" eb="2">
      <t>ヘイセイ</t>
    </rPh>
    <rPh sb="4" eb="5">
      <t>ネン</t>
    </rPh>
    <rPh sb="5" eb="6">
      <t>ド</t>
    </rPh>
    <rPh sb="6" eb="8">
      <t>シケン</t>
    </rPh>
    <rPh sb="8" eb="10">
      <t>ネンリョウ</t>
    </rPh>
    <rPh sb="10" eb="11">
      <t>ボウ</t>
    </rPh>
    <rPh sb="12" eb="14">
      <t>ユソウ</t>
    </rPh>
    <rPh sb="14" eb="16">
      <t>ジュンビ</t>
    </rPh>
    <rPh sb="16" eb="18">
      <t>サギョウ</t>
    </rPh>
    <phoneticPr fontId="0"/>
  </si>
  <si>
    <t>平成２８年度遮蔽計算プログラムの購入</t>
    <rPh sb="0" eb="2">
      <t>ヘイセイ</t>
    </rPh>
    <rPh sb="4" eb="5">
      <t>ネン</t>
    </rPh>
    <rPh sb="5" eb="6">
      <t>ド</t>
    </rPh>
    <rPh sb="6" eb="8">
      <t>シャヘイ</t>
    </rPh>
    <rPh sb="8" eb="10">
      <t>ケイサン</t>
    </rPh>
    <rPh sb="16" eb="18">
      <t>コウニュウ</t>
    </rPh>
    <phoneticPr fontId="0"/>
  </si>
  <si>
    <t>平成２８年度高温炉心溶融物の冷却挙動に関する実験</t>
    <rPh sb="0" eb="2">
      <t>ヘイセイ</t>
    </rPh>
    <rPh sb="4" eb="5">
      <t>ネン</t>
    </rPh>
    <rPh sb="5" eb="6">
      <t>ド</t>
    </rPh>
    <rPh sb="6" eb="8">
      <t>コウオン</t>
    </rPh>
    <rPh sb="8" eb="10">
      <t>ロシン</t>
    </rPh>
    <rPh sb="10" eb="12">
      <t>ヨウユウ</t>
    </rPh>
    <rPh sb="12" eb="13">
      <t>ブツ</t>
    </rPh>
    <rPh sb="14" eb="16">
      <t>レイキャク</t>
    </rPh>
    <rPh sb="16" eb="18">
      <t>キョドウ</t>
    </rPh>
    <rPh sb="19" eb="20">
      <t>カン</t>
    </rPh>
    <rPh sb="22" eb="24">
      <t>ジッケン</t>
    </rPh>
    <phoneticPr fontId="0"/>
  </si>
  <si>
    <t>平成２８年度ＴＲＡＣＥ等によるＰＷＲプラントＬＯＣＡ解析手法の整備</t>
    <rPh sb="0" eb="2">
      <t>ヘイセイ</t>
    </rPh>
    <rPh sb="4" eb="6">
      <t>ネンド</t>
    </rPh>
    <rPh sb="11" eb="12">
      <t>トウ</t>
    </rPh>
    <rPh sb="26" eb="28">
      <t>カイセキ</t>
    </rPh>
    <rPh sb="28" eb="30">
      <t>シュホウ</t>
    </rPh>
    <rPh sb="31" eb="33">
      <t>セイビ</t>
    </rPh>
    <phoneticPr fontId="0"/>
  </si>
  <si>
    <t>平成２８年度事務所移転に係るシステム安全サーバ移転業務</t>
    <rPh sb="0" eb="2">
      <t>ヘイセイ</t>
    </rPh>
    <rPh sb="4" eb="6">
      <t>ネンド</t>
    </rPh>
    <rPh sb="6" eb="9">
      <t>ジムショ</t>
    </rPh>
    <rPh sb="9" eb="11">
      <t>イテン</t>
    </rPh>
    <rPh sb="12" eb="13">
      <t>カカ</t>
    </rPh>
    <rPh sb="18" eb="20">
      <t>アンゼン</t>
    </rPh>
    <rPh sb="23" eb="25">
      <t>イテン</t>
    </rPh>
    <rPh sb="25" eb="27">
      <t>ギョウム</t>
    </rPh>
    <phoneticPr fontId="0"/>
  </si>
  <si>
    <t>平成２８年度解析業務用ネットワークシステムのセキュリティ強化に関する構築等業務</t>
  </si>
  <si>
    <t>平成２８年度原子力規制委員会ネットワークシステムの更改に係る移行支援等業務</t>
    <rPh sb="0" eb="2">
      <t>ヘイセイ</t>
    </rPh>
    <rPh sb="4" eb="6">
      <t>ネンド</t>
    </rPh>
    <phoneticPr fontId="13"/>
  </si>
  <si>
    <t>平成２８年度事務所集約・レイアウト変更に伴うＬＡＮ工事及びネットワーク構築業務</t>
  </si>
  <si>
    <t>平成２８年度事務所移転に係る安全審査関連データベースシステム移設業務</t>
  </si>
  <si>
    <t>平成２８年度原子力規制委員会ネットワークシステムの切替えに係る移行支援等業務</t>
    <rPh sb="0" eb="2">
      <t>ヘイセイ</t>
    </rPh>
    <rPh sb="4" eb="6">
      <t>ネンド</t>
    </rPh>
    <rPh sb="25" eb="27">
      <t>キリカ</t>
    </rPh>
    <phoneticPr fontId="13"/>
  </si>
  <si>
    <t>平成２８年度映像コミュニケーション・e-Learningシステム移行業務</t>
  </si>
  <si>
    <t>平成２８年度PHITSにおける分散低減機能の高度化</t>
    <rPh sb="0" eb="2">
      <t>ヘイセイ</t>
    </rPh>
    <rPh sb="4" eb="6">
      <t>ネンド</t>
    </rPh>
    <rPh sb="15" eb="17">
      <t>ブンサン</t>
    </rPh>
    <rPh sb="17" eb="19">
      <t>テイゲン</t>
    </rPh>
    <rPh sb="19" eb="21">
      <t>キノウ</t>
    </rPh>
    <rPh sb="22" eb="25">
      <t>コウドカ</t>
    </rPh>
    <phoneticPr fontId="13"/>
  </si>
  <si>
    <t>平成２８年度知識管理システム容量拡張及びデータ移行業務</t>
    <rPh sb="0" eb="2">
      <t>ヘイセイ</t>
    </rPh>
    <rPh sb="4" eb="6">
      <t>ネンド</t>
    </rPh>
    <rPh sb="6" eb="8">
      <t>チシキ</t>
    </rPh>
    <rPh sb="8" eb="10">
      <t>カンリ</t>
    </rPh>
    <rPh sb="14" eb="16">
      <t>ヨウリョウ</t>
    </rPh>
    <rPh sb="16" eb="18">
      <t>カクチョウ</t>
    </rPh>
    <rPh sb="18" eb="19">
      <t>オヨ</t>
    </rPh>
    <rPh sb="23" eb="25">
      <t>イコウ</t>
    </rPh>
    <rPh sb="25" eb="27">
      <t>ギョウム</t>
    </rPh>
    <phoneticPr fontId="13"/>
  </si>
  <si>
    <t>平成２８年度短期海外研修（米国派遣）「原子力規制分野のコミュニケーション能力向上研修」実施業務</t>
    <rPh sb="0" eb="2">
      <t>ヘイセイ</t>
    </rPh>
    <rPh sb="4" eb="6">
      <t>ネンド</t>
    </rPh>
    <rPh sb="6" eb="8">
      <t>タンキ</t>
    </rPh>
    <rPh sb="8" eb="10">
      <t>カイガイ</t>
    </rPh>
    <rPh sb="10" eb="12">
      <t>ケンシュウ</t>
    </rPh>
    <rPh sb="13" eb="15">
      <t>ベイコク</t>
    </rPh>
    <rPh sb="15" eb="17">
      <t>ハケン</t>
    </rPh>
    <rPh sb="19" eb="22">
      <t>ゲンシリョク</t>
    </rPh>
    <rPh sb="22" eb="24">
      <t>キセイ</t>
    </rPh>
    <rPh sb="24" eb="26">
      <t>ブンヤ</t>
    </rPh>
    <rPh sb="36" eb="38">
      <t>ノウリョク</t>
    </rPh>
    <rPh sb="38" eb="40">
      <t>コウジョウ</t>
    </rPh>
    <rPh sb="40" eb="42">
      <t>ケンシュウ</t>
    </rPh>
    <rPh sb="43" eb="45">
      <t>ジッシ</t>
    </rPh>
    <rPh sb="45" eb="47">
      <t>ギョウム</t>
    </rPh>
    <phoneticPr fontId="13"/>
  </si>
  <si>
    <t>平成２８年度放射線障害防止に関する自己学習教材の整備（教材の追加・改訂）</t>
    <rPh sb="0" eb="2">
      <t>ヘイセイ</t>
    </rPh>
    <rPh sb="4" eb="6">
      <t>ネンド</t>
    </rPh>
    <rPh sb="6" eb="9">
      <t>ホウシャセン</t>
    </rPh>
    <rPh sb="9" eb="11">
      <t>ショウガイ</t>
    </rPh>
    <rPh sb="11" eb="13">
      <t>ボウシ</t>
    </rPh>
    <rPh sb="14" eb="15">
      <t>カン</t>
    </rPh>
    <rPh sb="17" eb="19">
      <t>ジコ</t>
    </rPh>
    <rPh sb="19" eb="21">
      <t>ガクシュウ</t>
    </rPh>
    <rPh sb="21" eb="23">
      <t>キョウザイ</t>
    </rPh>
    <rPh sb="24" eb="26">
      <t>セイビ</t>
    </rPh>
    <rPh sb="27" eb="29">
      <t>キョウザイ</t>
    </rPh>
    <rPh sb="30" eb="32">
      <t>ツイカ</t>
    </rPh>
    <rPh sb="33" eb="35">
      <t>カイテイ</t>
    </rPh>
    <phoneticPr fontId="13"/>
  </si>
  <si>
    <t>平成２８年度研修・力量管理システムの運用設計に関する支援業務</t>
    <rPh sb="0" eb="2">
      <t>ヘイセイ</t>
    </rPh>
    <rPh sb="4" eb="6">
      <t>ネンド</t>
    </rPh>
    <rPh sb="6" eb="8">
      <t>ケンシュウ</t>
    </rPh>
    <rPh sb="9" eb="11">
      <t>リキリョウ</t>
    </rPh>
    <rPh sb="11" eb="13">
      <t>カンリ</t>
    </rPh>
    <rPh sb="18" eb="20">
      <t>ウンヨウ</t>
    </rPh>
    <rPh sb="20" eb="22">
      <t>セッケイ</t>
    </rPh>
    <rPh sb="23" eb="24">
      <t>カン</t>
    </rPh>
    <rPh sb="26" eb="28">
      <t>シエン</t>
    </rPh>
    <rPh sb="28" eb="30">
      <t>ギョウム</t>
    </rPh>
    <phoneticPr fontId="13"/>
  </si>
  <si>
    <t>平成２８年度研修用プラントシミュレータ設備の移設業務</t>
    <rPh sb="0" eb="2">
      <t>ヘイセイ</t>
    </rPh>
    <rPh sb="4" eb="6">
      <t>ネンド</t>
    </rPh>
    <rPh sb="6" eb="9">
      <t>ケンシュウヨウ</t>
    </rPh>
    <rPh sb="19" eb="21">
      <t>セツビ</t>
    </rPh>
    <rPh sb="22" eb="24">
      <t>イセツ</t>
    </rPh>
    <rPh sb="24" eb="26">
      <t>ギョウム</t>
    </rPh>
    <phoneticPr fontId="0"/>
  </si>
  <si>
    <t>平成２８年度泊オフサイトセンターシステム機器レイアウト変更作業</t>
    <rPh sb="0" eb="2">
      <t>ヘイセイ</t>
    </rPh>
    <rPh sb="4" eb="6">
      <t>ネンド</t>
    </rPh>
    <phoneticPr fontId="13"/>
  </si>
  <si>
    <t>平成２８年度統合原子力防災ＮＷシステムリース返却機器のデータ消去作業</t>
  </si>
  <si>
    <t>平成２８年度モニタリングカー搭載機器等資機材保守点検</t>
    <rPh sb="0" eb="2">
      <t>ヘイセイ</t>
    </rPh>
    <rPh sb="4" eb="6">
      <t>ネンド</t>
    </rPh>
    <rPh sb="14" eb="16">
      <t>トウサイ</t>
    </rPh>
    <rPh sb="16" eb="18">
      <t>キキ</t>
    </rPh>
    <rPh sb="18" eb="19">
      <t>トウ</t>
    </rPh>
    <rPh sb="19" eb="22">
      <t>シキザイ</t>
    </rPh>
    <rPh sb="22" eb="24">
      <t>ホシュ</t>
    </rPh>
    <rPh sb="24" eb="26">
      <t>テンケン</t>
    </rPh>
    <phoneticPr fontId="0"/>
  </si>
  <si>
    <t>平成２８年度放射線モニタリングデータ統合システムの改修・整備作業</t>
    <rPh sb="0" eb="2">
      <t>ヘイセイ</t>
    </rPh>
    <rPh sb="4" eb="6">
      <t>ネンド</t>
    </rPh>
    <rPh sb="6" eb="9">
      <t>ホウシャセン</t>
    </rPh>
    <rPh sb="18" eb="20">
      <t>トウゴウ</t>
    </rPh>
    <rPh sb="25" eb="27">
      <t>カイシュウ</t>
    </rPh>
    <rPh sb="28" eb="30">
      <t>セイビ</t>
    </rPh>
    <rPh sb="30" eb="32">
      <t>サギョウ</t>
    </rPh>
    <phoneticPr fontId="0"/>
  </si>
  <si>
    <t>平成２８年度保障措置計画・評価システムの賃貸借（再リース）</t>
    <rPh sb="24" eb="25">
      <t>サイ</t>
    </rPh>
    <phoneticPr fontId="13"/>
  </si>
  <si>
    <t>平成２８年度行政LAN移行に伴う放射線障害防止法に係る運用管理システムの移設</t>
    <rPh sb="0" eb="2">
      <t>ヘイセイ</t>
    </rPh>
    <rPh sb="4" eb="6">
      <t>ネンド</t>
    </rPh>
    <rPh sb="6" eb="8">
      <t>ギョウセイ</t>
    </rPh>
    <rPh sb="11" eb="13">
      <t>イコウ</t>
    </rPh>
    <rPh sb="14" eb="15">
      <t>トモナ</t>
    </rPh>
    <rPh sb="16" eb="19">
      <t>ホウシャセン</t>
    </rPh>
    <rPh sb="19" eb="21">
      <t>ショウガイ</t>
    </rPh>
    <rPh sb="21" eb="24">
      <t>ボウシホウ</t>
    </rPh>
    <rPh sb="25" eb="26">
      <t>カカ</t>
    </rPh>
    <rPh sb="27" eb="29">
      <t>ウンヨウ</t>
    </rPh>
    <rPh sb="29" eb="31">
      <t>カンリ</t>
    </rPh>
    <rPh sb="36" eb="38">
      <t>イセツ</t>
    </rPh>
    <phoneticPr fontId="0"/>
  </si>
  <si>
    <t>平成２８年度原子力艦モニタリングセンター（横須賀、沖縄）統合原子力防災ネットワークシステム導入業務</t>
    <rPh sb="0" eb="2">
      <t>ヘイセイ</t>
    </rPh>
    <rPh sb="4" eb="6">
      <t>ネンド</t>
    </rPh>
    <rPh sb="6" eb="9">
      <t>ゲンシリョク</t>
    </rPh>
    <rPh sb="9" eb="10">
      <t>カン</t>
    </rPh>
    <rPh sb="21" eb="24">
      <t>ヨコスカ</t>
    </rPh>
    <rPh sb="25" eb="27">
      <t>オキナワ</t>
    </rPh>
    <rPh sb="28" eb="30">
      <t>トウゴウ</t>
    </rPh>
    <rPh sb="30" eb="33">
      <t>ゲンシリョク</t>
    </rPh>
    <rPh sb="33" eb="35">
      <t>ボウサイ</t>
    </rPh>
    <rPh sb="45" eb="47">
      <t>ドウニュウ</t>
    </rPh>
    <rPh sb="47" eb="49">
      <t>ギョウム</t>
    </rPh>
    <phoneticPr fontId="13"/>
  </si>
  <si>
    <t>平成２８年度災害救援航空機情報共有ネットワーク（Ｄ－ＮＥＴ）接続端末の整備</t>
    <rPh sb="0" eb="2">
      <t>ヘイセイ</t>
    </rPh>
    <rPh sb="4" eb="6">
      <t>ネンド</t>
    </rPh>
    <rPh sb="6" eb="8">
      <t>サイガイ</t>
    </rPh>
    <rPh sb="8" eb="10">
      <t>キュウエン</t>
    </rPh>
    <rPh sb="10" eb="13">
      <t>コウクウキ</t>
    </rPh>
    <rPh sb="13" eb="15">
      <t>ジョウホウ</t>
    </rPh>
    <rPh sb="15" eb="17">
      <t>キョウユウ</t>
    </rPh>
    <rPh sb="30" eb="34">
      <t>セツゾクタンマツ</t>
    </rPh>
    <rPh sb="35" eb="37">
      <t>セイビ</t>
    </rPh>
    <phoneticPr fontId="13"/>
  </si>
  <si>
    <t>ニュークリア・デベロップメント株式会社</t>
    <rPh sb="15" eb="19">
      <t>カブシキガイシャ</t>
    </rPh>
    <phoneticPr fontId="13"/>
  </si>
  <si>
    <t>茨城県那珂郡東海村舟石川６２２－１２</t>
    <rPh sb="0" eb="3">
      <t>イバラキケン</t>
    </rPh>
    <rPh sb="3" eb="6">
      <t>ナカグン</t>
    </rPh>
    <rPh sb="6" eb="9">
      <t>トウカイムラ</t>
    </rPh>
    <rPh sb="9" eb="11">
      <t>フナイシ</t>
    </rPh>
    <rPh sb="11" eb="12">
      <t>カワ</t>
    </rPh>
    <phoneticPr fontId="13"/>
  </si>
  <si>
    <t>日本エヌ・ユー・エス株式会社</t>
    <rPh sb="0" eb="2">
      <t>ニホン</t>
    </rPh>
    <rPh sb="10" eb="14">
      <t>カブシキガイシャ</t>
    </rPh>
    <phoneticPr fontId="13"/>
  </si>
  <si>
    <t>東京都新宿区西新宿７－５－２５</t>
    <rPh sb="0" eb="3">
      <t>トウキョウト</t>
    </rPh>
    <rPh sb="3" eb="6">
      <t>シンジュクク</t>
    </rPh>
    <rPh sb="6" eb="7">
      <t>ニシ</t>
    </rPh>
    <rPh sb="7" eb="9">
      <t>シンジュク</t>
    </rPh>
    <phoneticPr fontId="13"/>
  </si>
  <si>
    <t>丸紅ユテイリティ・サービス株式会社</t>
    <rPh sb="0" eb="2">
      <t>マルベニ</t>
    </rPh>
    <rPh sb="13" eb="17">
      <t>カブシキガイシャ</t>
    </rPh>
    <phoneticPr fontId="0"/>
  </si>
  <si>
    <t>東京都千代田区一ツ橋１－１－１</t>
    <rPh sb="0" eb="3">
      <t>トウキョウト</t>
    </rPh>
    <rPh sb="3" eb="7">
      <t>チヨダク</t>
    </rPh>
    <rPh sb="7" eb="8">
      <t>ヒト</t>
    </rPh>
    <rPh sb="9" eb="10">
      <t>バシ</t>
    </rPh>
    <phoneticPr fontId="0"/>
  </si>
  <si>
    <t>株式会社東芝エネルギーシステムソリューション社</t>
    <rPh sb="0" eb="4">
      <t>カブシキガイシャ</t>
    </rPh>
    <rPh sb="4" eb="6">
      <t>トウシバ</t>
    </rPh>
    <rPh sb="22" eb="23">
      <t>シャ</t>
    </rPh>
    <phoneticPr fontId="13"/>
  </si>
  <si>
    <t>神奈川県川崎市幸区堀川町７２－３４</t>
    <rPh sb="0" eb="4">
      <t>カナガワケン</t>
    </rPh>
    <rPh sb="4" eb="7">
      <t>カワサキシ</t>
    </rPh>
    <rPh sb="7" eb="9">
      <t>サイワイク</t>
    </rPh>
    <rPh sb="9" eb="12">
      <t>ホリカワチョウ</t>
    </rPh>
    <phoneticPr fontId="13"/>
  </si>
  <si>
    <t>三菱重工業株式会社</t>
    <rPh sb="0" eb="2">
      <t>ミツビシ</t>
    </rPh>
    <rPh sb="2" eb="5">
      <t>ジュウコウギョウ</t>
    </rPh>
    <rPh sb="5" eb="9">
      <t>カブシキガイシャ</t>
    </rPh>
    <phoneticPr fontId="13"/>
  </si>
  <si>
    <t>東京都港区港南2-16-5</t>
    <rPh sb="0" eb="3">
      <t>トウキョウト</t>
    </rPh>
    <rPh sb="3" eb="5">
      <t>ミナトク</t>
    </rPh>
    <rPh sb="5" eb="7">
      <t>コウナン</t>
    </rPh>
    <phoneticPr fontId="13"/>
  </si>
  <si>
    <t>伊藤忠テクノソリューションズ株式会社</t>
    <rPh sb="0" eb="3">
      <t>イトウチュウ</t>
    </rPh>
    <rPh sb="14" eb="18">
      <t>カブシキガイシャ</t>
    </rPh>
    <phoneticPr fontId="13"/>
  </si>
  <si>
    <t>東京都千代田区霞が関３－２－５</t>
    <rPh sb="0" eb="3">
      <t>トウキョウト</t>
    </rPh>
    <rPh sb="3" eb="7">
      <t>チヨダク</t>
    </rPh>
    <rPh sb="7" eb="8">
      <t>カスミ</t>
    </rPh>
    <rPh sb="9" eb="10">
      <t>セキ</t>
    </rPh>
    <phoneticPr fontId="13"/>
  </si>
  <si>
    <t>KUNGL TEKNISKA HOGSKOLAN(KTH)</t>
  </si>
  <si>
    <t>KUNGL TEKNISKA HOGSKOLAN SE-100 44 STOCKHOLM SWEDEN</t>
  </si>
  <si>
    <t>住友商事株式会社</t>
    <rPh sb="0" eb="2">
      <t>スミトモ</t>
    </rPh>
    <rPh sb="2" eb="4">
      <t>ショウジ</t>
    </rPh>
    <rPh sb="4" eb="8">
      <t>カブシキガイシャ</t>
    </rPh>
    <phoneticPr fontId="0"/>
  </si>
  <si>
    <t>東京都中央区晴海１－８－１１</t>
    <rPh sb="0" eb="3">
      <t>トウキョウト</t>
    </rPh>
    <rPh sb="3" eb="6">
      <t>チュウオウク</t>
    </rPh>
    <rPh sb="6" eb="8">
      <t>ハルミ</t>
    </rPh>
    <phoneticPr fontId="0"/>
  </si>
  <si>
    <t>株式会社ラック</t>
    <rPh sb="0" eb="4">
      <t>カブシキガイシャ</t>
    </rPh>
    <phoneticPr fontId="13"/>
  </si>
  <si>
    <t>東京都千代田区平河町２－１６－１</t>
    <rPh sb="0" eb="3">
      <t>トウキョウト</t>
    </rPh>
    <rPh sb="3" eb="7">
      <t>チヨダク</t>
    </rPh>
    <rPh sb="7" eb="9">
      <t>ヒラカワ</t>
    </rPh>
    <rPh sb="9" eb="10">
      <t>マチ</t>
    </rPh>
    <phoneticPr fontId="13"/>
  </si>
  <si>
    <t>みずほ情報総研株式会社</t>
    <rPh sb="3" eb="5">
      <t>ジョウホウ</t>
    </rPh>
    <rPh sb="5" eb="7">
      <t>ソウケン</t>
    </rPh>
    <rPh sb="7" eb="11">
      <t>カブシキガイシャ</t>
    </rPh>
    <phoneticPr fontId="13"/>
  </si>
  <si>
    <t>東京都千代田区神田錦町２－３</t>
    <rPh sb="9" eb="10">
      <t>ニシキ</t>
    </rPh>
    <rPh sb="10" eb="11">
      <t>マチ</t>
    </rPh>
    <phoneticPr fontId="13"/>
  </si>
  <si>
    <t>日本電気株式会社</t>
  </si>
  <si>
    <t>東京都港区芝５－７－１</t>
    <rPh sb="0" eb="3">
      <t>トウキョウト</t>
    </rPh>
    <rPh sb="3" eb="5">
      <t>ミナトク</t>
    </rPh>
    <rPh sb="5" eb="6">
      <t>シバ</t>
    </rPh>
    <phoneticPr fontId="13"/>
  </si>
  <si>
    <t>東京都千代田区霞が関３ー２ー５</t>
    <rPh sb="0" eb="3">
      <t>トウキョウト</t>
    </rPh>
    <rPh sb="3" eb="7">
      <t>チヨダク</t>
    </rPh>
    <rPh sb="7" eb="8">
      <t>カスミ</t>
    </rPh>
    <rPh sb="9" eb="10">
      <t>セキ</t>
    </rPh>
    <phoneticPr fontId="13"/>
  </si>
  <si>
    <t>株式会社富士通マーケティング</t>
    <rPh sb="0" eb="4">
      <t>カブシキガイシャ</t>
    </rPh>
    <rPh sb="4" eb="7">
      <t>フジツウ</t>
    </rPh>
    <phoneticPr fontId="13"/>
  </si>
  <si>
    <t>東京都港区港南２ー１５ー３</t>
    <rPh sb="0" eb="3">
      <t>トウキョウト</t>
    </rPh>
    <rPh sb="3" eb="5">
      <t>ミナトク</t>
    </rPh>
    <rPh sb="5" eb="7">
      <t>コウナン</t>
    </rPh>
    <phoneticPr fontId="13"/>
  </si>
  <si>
    <t>富士通株式会社</t>
    <rPh sb="0" eb="3">
      <t>フジツウ</t>
    </rPh>
    <rPh sb="3" eb="5">
      <t>カブシキ</t>
    </rPh>
    <rPh sb="5" eb="7">
      <t>カイシャ</t>
    </rPh>
    <phoneticPr fontId="13"/>
  </si>
  <si>
    <t>東京都港区東新橋1-5-2</t>
    <rPh sb="0" eb="3">
      <t>トウキョウト</t>
    </rPh>
    <rPh sb="3" eb="5">
      <t>ミナトク</t>
    </rPh>
    <rPh sb="5" eb="8">
      <t>ヒガシシンバシ</t>
    </rPh>
    <phoneticPr fontId="13"/>
  </si>
  <si>
    <t>応用地質株式会社</t>
    <rPh sb="0" eb="2">
      <t>オウヨウ</t>
    </rPh>
    <rPh sb="2" eb="4">
      <t>チシツ</t>
    </rPh>
    <rPh sb="4" eb="6">
      <t>カブシキ</t>
    </rPh>
    <rPh sb="6" eb="8">
      <t>カイシャ</t>
    </rPh>
    <phoneticPr fontId="13"/>
  </si>
  <si>
    <t>茨城県つくば市御幸が丘４３</t>
    <rPh sb="0" eb="3">
      <t>イバラギケン</t>
    </rPh>
    <rPh sb="6" eb="7">
      <t>シ</t>
    </rPh>
    <rPh sb="7" eb="9">
      <t>ミユキ</t>
    </rPh>
    <rPh sb="10" eb="11">
      <t>オカ</t>
    </rPh>
    <phoneticPr fontId="13"/>
  </si>
  <si>
    <t>一般財団法人高度情報科学技術研究機構</t>
    <rPh sb="0" eb="2">
      <t>イッパン</t>
    </rPh>
    <rPh sb="2" eb="4">
      <t>ザイダン</t>
    </rPh>
    <rPh sb="4" eb="6">
      <t>ホウジン</t>
    </rPh>
    <phoneticPr fontId="13"/>
  </si>
  <si>
    <t>茨城県那珂郡東海村白方白根２－４</t>
  </si>
  <si>
    <t>伊藤忠テクノソリューションズ株式会社</t>
    <rPh sb="14" eb="18">
      <t>カブシキガイシャ</t>
    </rPh>
    <phoneticPr fontId="0"/>
  </si>
  <si>
    <t>東京都千代田区霞が関３－２－５</t>
  </si>
  <si>
    <t>INTERNATIONAL TECHNOLOGY AND TRADE ASSOCIATES, INC</t>
  </si>
  <si>
    <t>2120 L STREET,NW,SUITE 400.WASHINGTON,DC,20037,USA</t>
  </si>
  <si>
    <t>公益財団法人　放射線計測協会</t>
  </si>
  <si>
    <t>株式会社東芝　インダストリアルＩＣＴソリューション社</t>
    <rPh sb="0" eb="4">
      <t>カブシキカイシャ</t>
    </rPh>
    <phoneticPr fontId="13"/>
  </si>
  <si>
    <t>川崎市幸区堀川町７２－３４</t>
  </si>
  <si>
    <t>株式会社東芝　エネルギーシステムソリューション社</t>
    <rPh sb="0" eb="4">
      <t>カブシキカイシャ</t>
    </rPh>
    <phoneticPr fontId="0"/>
  </si>
  <si>
    <t>デジタルリユース株式会社</t>
    <rPh sb="8" eb="12">
      <t>カブシキガイシャ</t>
    </rPh>
    <phoneticPr fontId="0"/>
  </si>
  <si>
    <t>東京都品川区西五反田３－１２－１４</t>
    <rPh sb="0" eb="3">
      <t>トウキョウト</t>
    </rPh>
    <rPh sb="3" eb="6">
      <t>シナガワク</t>
    </rPh>
    <rPh sb="6" eb="10">
      <t>ニシゴタンダ</t>
    </rPh>
    <phoneticPr fontId="0"/>
  </si>
  <si>
    <t>富士電機株式会社</t>
    <rPh sb="2" eb="4">
      <t>デンキ</t>
    </rPh>
    <rPh sb="4" eb="6">
      <t>カブシキ</t>
    </rPh>
    <rPh sb="6" eb="8">
      <t>カイシャ</t>
    </rPh>
    <phoneticPr fontId="0"/>
  </si>
  <si>
    <t>神奈川県川崎市川崎区田辺新田１－１</t>
    <rPh sb="0" eb="4">
      <t>カナガワケン</t>
    </rPh>
    <rPh sb="4" eb="7">
      <t>カワサキシ</t>
    </rPh>
    <rPh sb="7" eb="9">
      <t>カワサキ</t>
    </rPh>
    <rPh sb="9" eb="10">
      <t>ク</t>
    </rPh>
    <rPh sb="10" eb="12">
      <t>タナベ</t>
    </rPh>
    <rPh sb="12" eb="14">
      <t>シンデン</t>
    </rPh>
    <phoneticPr fontId="0"/>
  </si>
  <si>
    <t>富士通株式会社</t>
    <rPh sb="0" eb="3">
      <t>フジツウ</t>
    </rPh>
    <rPh sb="3" eb="7">
      <t>カブシキガイシャ</t>
    </rPh>
    <phoneticPr fontId="13"/>
  </si>
  <si>
    <t>東京都港区東新橋１－５－２</t>
    <rPh sb="0" eb="3">
      <t>トウキョウト</t>
    </rPh>
    <rPh sb="3" eb="5">
      <t>ミナトク</t>
    </rPh>
    <rPh sb="5" eb="6">
      <t>ヒガシ</t>
    </rPh>
    <rPh sb="6" eb="8">
      <t>シンバシ</t>
    </rPh>
    <phoneticPr fontId="13"/>
  </si>
  <si>
    <t>日本電気株式会社
ＮＥＣキャピタルソリューション株式会社</t>
  </si>
  <si>
    <t>東京都港区芝５－７－１
東京都港区港南２－１５－３</t>
  </si>
  <si>
    <t>東京都中央区新川２－２０－１５</t>
    <rPh sb="0" eb="3">
      <t>トウキョウト</t>
    </rPh>
    <rPh sb="3" eb="5">
      <t>チュウオウ</t>
    </rPh>
    <rPh sb="5" eb="6">
      <t>ク</t>
    </rPh>
    <rPh sb="6" eb="8">
      <t>シンカワ</t>
    </rPh>
    <phoneticPr fontId="13"/>
  </si>
  <si>
    <t>東芝ＩＴサービス株式会社</t>
    <rPh sb="0" eb="2">
      <t>トウシバ</t>
    </rPh>
    <rPh sb="8" eb="12">
      <t>カブ</t>
    </rPh>
    <phoneticPr fontId="23"/>
  </si>
  <si>
    <t>株式会社ＮＥＳＩ</t>
    <rPh sb="0" eb="4">
      <t>カブシキガイシャ</t>
    </rPh>
    <phoneticPr fontId="13"/>
  </si>
  <si>
    <t>福島県いわき市平字作町１－９－３</t>
    <rPh sb="0" eb="3">
      <t>フクシマケン</t>
    </rPh>
    <rPh sb="6" eb="7">
      <t>シ</t>
    </rPh>
    <rPh sb="7" eb="8">
      <t>タイラ</t>
    </rPh>
    <rPh sb="8" eb="9">
      <t>ジ</t>
    </rPh>
    <rPh sb="9" eb="10">
      <t>サク</t>
    </rPh>
    <rPh sb="10" eb="11">
      <t>マチ</t>
    </rPh>
    <phoneticPr fontId="13"/>
  </si>
  <si>
    <t>平成28年度　第3四半期（28年10月～12月）</t>
    <rPh sb="7" eb="8">
      <t>ダイ</t>
    </rPh>
    <rPh sb="9" eb="12">
      <t>シハンキ</t>
    </rPh>
    <rPh sb="15" eb="16">
      <t>ネン</t>
    </rPh>
    <phoneticPr fontId="3"/>
  </si>
  <si>
    <t>相手方が公益法人の場合</t>
    <phoneticPr fontId="1"/>
  </si>
  <si>
    <t>※公益法人の区分において、「公財」は、「公益財団法人」、「公社」は「公益社団法人」、「特財」は、「特例財団法人」、「特社」は「特例社団法人」をいう。</t>
    <phoneticPr fontId="3"/>
  </si>
  <si>
    <t>平成２８年度安全審査関連データベースシステムの更改に係る調達業務</t>
  </si>
  <si>
    <t>平成２８年度緊急時対応における技術的知見に係る調査及び整理(PWR施設)</t>
    <rPh sb="0" eb="2">
      <t>ヘイセイ</t>
    </rPh>
    <rPh sb="4" eb="6">
      <t>ネンド</t>
    </rPh>
    <rPh sb="6" eb="8">
      <t>キンキュウ</t>
    </rPh>
    <rPh sb="8" eb="9">
      <t>トキ</t>
    </rPh>
    <rPh sb="9" eb="11">
      <t>タイオウ</t>
    </rPh>
    <rPh sb="15" eb="18">
      <t>ギジュツテキ</t>
    </rPh>
    <rPh sb="18" eb="20">
      <t>チケン</t>
    </rPh>
    <rPh sb="21" eb="22">
      <t>カカ</t>
    </rPh>
    <rPh sb="23" eb="25">
      <t>チョウサ</t>
    </rPh>
    <rPh sb="25" eb="26">
      <t>オヨ</t>
    </rPh>
    <rPh sb="27" eb="29">
      <t>セイリ</t>
    </rPh>
    <rPh sb="33" eb="35">
      <t>シセツ</t>
    </rPh>
    <phoneticPr fontId="0"/>
  </si>
  <si>
    <t>平成２８年度柏崎深部地震動観測システムの撤去作業</t>
    <rPh sb="0" eb="2">
      <t>ヘイセイ</t>
    </rPh>
    <rPh sb="4" eb="6">
      <t>ネンド</t>
    </rPh>
    <phoneticPr fontId="13"/>
  </si>
  <si>
    <t>平成２８年度次期行政LAN稼働に伴う個別業務システムサーバ機器の移設及び解析業務用ネットワークシステムの暫定運用業務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</si>
</sst>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scheme val="minor"/>
    </font>
    <font>
      <b/>
      <sz val="11"/>
      <name val="ＭＳ Ｐゴシック"/>
      <family val="3"/>
      <charset val="128"/>
    </font>
    <font>
      <sz val="11"/>
      <name val="ＭＳ Ｐゴシック"/>
      <family val="3"/>
      <charset val="128"/>
      <scheme val="minor"/>
    </font>
    <font>
      <b/>
      <sz val="1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3" applyNumberFormat="0" applyAlignment="0" applyProtection="0">
      <alignment vertical="center"/>
    </xf>
    <xf numFmtId="0" fontId="10" fillId="27" borderId="0" applyNumberFormat="0" applyBorder="0" applyAlignment="0" applyProtection="0">
      <alignment vertical="center"/>
    </xf>
    <xf numFmtId="9" fontId="2" fillId="0" borderId="0" applyFont="0" applyFill="0" applyBorder="0" applyAlignment="0" applyProtection="0"/>
    <xf numFmtId="0" fontId="6" fillId="28" borderId="4" applyNumberFormat="0" applyFont="0" applyAlignment="0" applyProtection="0">
      <alignment vertical="center"/>
    </xf>
    <xf numFmtId="0" fontId="11" fillId="0" borderId="5" applyNumberFormat="0" applyFill="0" applyAlignment="0" applyProtection="0">
      <alignment vertical="center"/>
    </xf>
    <xf numFmtId="0" fontId="12" fillId="29" borderId="0" applyNumberFormat="0" applyBorder="0" applyAlignment="0" applyProtection="0">
      <alignment vertical="center"/>
    </xf>
    <xf numFmtId="0" fontId="13" fillId="30" borderId="6" applyNumberFormat="0" applyAlignment="0" applyProtection="0">
      <alignment vertical="center"/>
    </xf>
    <xf numFmtId="0" fontId="14" fillId="0" borderId="0" applyNumberForma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30" borderId="11" applyNumberFormat="0" applyAlignment="0" applyProtection="0">
      <alignment vertical="center"/>
    </xf>
    <xf numFmtId="0" fontId="20" fillId="0" borderId="0" applyNumberFormat="0" applyFill="0" applyBorder="0" applyAlignment="0" applyProtection="0">
      <alignment vertical="center"/>
    </xf>
    <xf numFmtId="0" fontId="21" fillId="31" borderId="6" applyNumberFormat="0" applyAlignment="0" applyProtection="0">
      <alignment vertical="center"/>
    </xf>
    <xf numFmtId="0" fontId="2" fillId="0" borderId="0">
      <alignment vertical="center"/>
    </xf>
    <xf numFmtId="0" fontId="6" fillId="0" borderId="0"/>
    <xf numFmtId="0" fontId="2" fillId="0" borderId="0"/>
    <xf numFmtId="0" fontId="22" fillId="32" borderId="0" applyNumberFormat="0" applyBorder="0" applyAlignment="0" applyProtection="0">
      <alignment vertical="center"/>
    </xf>
    <xf numFmtId="9" fontId="6" fillId="0" borderId="0" applyFont="0" applyFill="0" applyBorder="0" applyAlignment="0" applyProtection="0">
      <alignment vertical="center"/>
    </xf>
  </cellStyleXfs>
  <cellXfs count="52">
    <xf numFmtId="0" fontId="0" fillId="0" borderId="0" xfId="0">
      <alignment vertical="center"/>
    </xf>
    <xf numFmtId="0" fontId="24" fillId="0" borderId="0" xfId="46" applyFont="1" applyFill="1" applyAlignment="1">
      <alignment horizontal="left" vertical="center" wrapText="1"/>
    </xf>
    <xf numFmtId="176" fontId="2" fillId="0" borderId="1" xfId="46" applyNumberFormat="1" applyFont="1" applyFill="1" applyBorder="1" applyAlignment="1">
      <alignment horizontal="center" vertical="center" wrapText="1"/>
    </xf>
    <xf numFmtId="38" fontId="2" fillId="0" borderId="1" xfId="34" applyFont="1" applyFill="1" applyBorder="1" applyAlignment="1">
      <alignment vertical="center" wrapText="1"/>
    </xf>
    <xf numFmtId="0" fontId="2" fillId="0" borderId="1" xfId="0" applyFont="1" applyFill="1" applyBorder="1" applyAlignment="1">
      <alignment vertical="center" wrapText="1"/>
    </xf>
    <xf numFmtId="0" fontId="2" fillId="0" borderId="12" xfId="0" applyFont="1" applyFill="1" applyBorder="1" applyAlignment="1">
      <alignment vertical="center" wrapText="1"/>
    </xf>
    <xf numFmtId="0" fontId="25" fillId="0" borderId="0" xfId="0" applyFont="1" applyFill="1">
      <alignment vertical="center"/>
    </xf>
    <xf numFmtId="0" fontId="25" fillId="0" borderId="0" xfId="0" applyFont="1" applyFill="1" applyAlignment="1">
      <alignment vertical="center"/>
    </xf>
    <xf numFmtId="0" fontId="25" fillId="0" borderId="0" xfId="0" applyFont="1" applyFill="1" applyAlignment="1">
      <alignment horizontal="center" vertical="center"/>
    </xf>
    <xf numFmtId="0" fontId="25" fillId="0" borderId="2" xfId="0" applyFont="1" applyFill="1" applyBorder="1" applyAlignment="1">
      <alignment horizontal="center" vertical="center" wrapText="1"/>
    </xf>
    <xf numFmtId="0" fontId="25" fillId="0" borderId="2" xfId="0" applyFont="1" applyFill="1" applyBorder="1" applyAlignment="1">
      <alignment vertical="center" wrapText="1"/>
    </xf>
    <xf numFmtId="0" fontId="2"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 fillId="0" borderId="0" xfId="46" applyFont="1" applyFill="1" applyAlignment="1">
      <alignment vertical="center" wrapText="1"/>
    </xf>
    <xf numFmtId="0" fontId="26" fillId="0" borderId="0" xfId="0" applyFont="1" applyFill="1" applyAlignment="1">
      <alignment horizontal="left" vertical="center"/>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2" xfId="0" applyFont="1" applyFill="1" applyBorder="1" applyAlignment="1">
      <alignment horizontal="left" vertical="center"/>
    </xf>
    <xf numFmtId="0" fontId="2" fillId="0" borderId="0" xfId="46" applyFont="1" applyFill="1" applyAlignment="1">
      <alignment horizontal="center" vertical="center" wrapText="1"/>
    </xf>
    <xf numFmtId="0" fontId="25" fillId="0" borderId="0" xfId="0" applyFont="1" applyFill="1" applyAlignment="1">
      <alignment vertical="center" wrapText="1"/>
    </xf>
    <xf numFmtId="0" fontId="25" fillId="0" borderId="0" xfId="0" applyFont="1" applyFill="1" applyAlignment="1">
      <alignment horizontal="right" vertical="center" wrapText="1"/>
    </xf>
    <xf numFmtId="38" fontId="25" fillId="0" borderId="1" xfId="34" applyFont="1" applyFill="1" applyBorder="1">
      <alignment vertical="center"/>
    </xf>
    <xf numFmtId="0" fontId="25" fillId="0" borderId="1" xfId="0" applyFont="1" applyFill="1" applyBorder="1" applyAlignment="1">
      <alignment horizontal="center" vertical="center"/>
    </xf>
    <xf numFmtId="0" fontId="25" fillId="0" borderId="12" xfId="0" applyFont="1" applyFill="1" applyBorder="1" applyAlignment="1">
      <alignment vertical="center" wrapText="1"/>
    </xf>
    <xf numFmtId="0" fontId="25" fillId="0" borderId="15" xfId="0" applyFont="1" applyFill="1" applyBorder="1" applyAlignment="1">
      <alignment vertical="center" wrapText="1"/>
    </xf>
    <xf numFmtId="0" fontId="2" fillId="0" borderId="16" xfId="0" applyFont="1" applyFill="1" applyBorder="1" applyAlignment="1">
      <alignment vertical="center" wrapText="1"/>
    </xf>
    <xf numFmtId="176" fontId="2" fillId="0" borderId="16" xfId="46"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38" fontId="25" fillId="0" borderId="16" xfId="34" applyFont="1" applyFill="1" applyBorder="1">
      <alignment vertical="center"/>
    </xf>
    <xf numFmtId="0" fontId="25" fillId="0" borderId="16" xfId="0" applyFont="1" applyFill="1" applyBorder="1" applyAlignment="1">
      <alignment horizontal="center" vertical="center"/>
    </xf>
    <xf numFmtId="0" fontId="25" fillId="0" borderId="16" xfId="0" applyFont="1" applyFill="1" applyBorder="1" applyAlignment="1">
      <alignment horizontal="center" vertical="center" wrapText="1"/>
    </xf>
    <xf numFmtId="177" fontId="25" fillId="0" borderId="1" xfId="48" applyNumberFormat="1" applyFont="1" applyFill="1" applyBorder="1" applyAlignment="1">
      <alignment horizontal="center" vertical="center" wrapText="1"/>
    </xf>
    <xf numFmtId="177" fontId="25" fillId="0" borderId="16" xfId="48"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5" fillId="0" borderId="21" xfId="0" applyFont="1" applyFill="1" applyBorder="1">
      <alignment vertical="center"/>
    </xf>
    <xf numFmtId="0" fontId="25" fillId="0" borderId="22" xfId="0" applyFont="1" applyFill="1" applyBorder="1">
      <alignment vertical="center"/>
    </xf>
    <xf numFmtId="0" fontId="2" fillId="0" borderId="0" xfId="46" applyFont="1" applyFill="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46" applyFont="1" applyFill="1" applyBorder="1" applyAlignment="1">
      <alignment horizontal="center" vertical="center" wrapText="1"/>
    </xf>
    <xf numFmtId="0" fontId="2" fillId="0" borderId="1" xfId="46" applyFont="1" applyFill="1" applyBorder="1" applyAlignment="1">
      <alignment horizontal="center" vertical="center" wrapText="1"/>
    </xf>
    <xf numFmtId="38" fontId="2" fillId="0" borderId="14" xfId="34" applyFont="1" applyFill="1" applyBorder="1" applyAlignment="1">
      <alignment horizontal="center" vertical="center" wrapText="1"/>
    </xf>
    <xf numFmtId="38" fontId="2" fillId="0" borderId="1" xfId="34"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view="pageBreakPreview" zoomScale="55" zoomScaleNormal="55" zoomScaleSheetLayoutView="55" workbookViewId="0">
      <selection activeCell="B8" sqref="B8"/>
    </sheetView>
  </sheetViews>
  <sheetFormatPr defaultRowHeight="13.5" x14ac:dyDescent="0.15"/>
  <cols>
    <col min="1" max="1" width="56.125" style="6" customWidth="1"/>
    <col min="2" max="2" width="29.5" style="6" customWidth="1"/>
    <col min="3" max="3" width="17.625" style="8" bestFit="1" customWidth="1"/>
    <col min="4" max="4" width="23.75" style="6" customWidth="1"/>
    <col min="5" max="5" width="28.25" style="6" customWidth="1"/>
    <col min="6" max="6" width="38.625" style="7" customWidth="1"/>
    <col min="7" max="8" width="13.375" style="6" bestFit="1" customWidth="1"/>
    <col min="9" max="10" width="11.25" style="8" bestFit="1" customWidth="1"/>
    <col min="11" max="12" width="10.25" style="8" customWidth="1"/>
    <col min="13" max="13" width="10.25" style="6" customWidth="1"/>
    <col min="14" max="14" width="10" style="6" bestFit="1" customWidth="1"/>
    <col min="15" max="16384" width="9" style="6"/>
  </cols>
  <sheetData>
    <row r="1" spans="1:14" x14ac:dyDescent="0.15">
      <c r="B1" s="7"/>
      <c r="G1" s="20"/>
      <c r="H1" s="20"/>
      <c r="N1" s="21" t="s">
        <v>8</v>
      </c>
    </row>
    <row r="2" spans="1:14" ht="60" customHeight="1" x14ac:dyDescent="0.15">
      <c r="A2" s="38" t="s">
        <v>0</v>
      </c>
      <c r="B2" s="38"/>
      <c r="C2" s="38"/>
      <c r="D2" s="38"/>
      <c r="E2" s="38"/>
      <c r="F2" s="38"/>
      <c r="G2" s="38"/>
      <c r="H2" s="38"/>
      <c r="I2" s="38"/>
      <c r="J2" s="38"/>
      <c r="K2" s="38"/>
      <c r="L2" s="38"/>
      <c r="M2" s="38"/>
      <c r="N2" s="38"/>
    </row>
    <row r="3" spans="1:14" ht="20.100000000000001" customHeight="1" x14ac:dyDescent="0.15">
      <c r="A3" s="1" t="s">
        <v>14</v>
      </c>
      <c r="B3" s="19"/>
      <c r="C3" s="19"/>
      <c r="D3" s="19"/>
      <c r="E3" s="19"/>
      <c r="F3" s="14"/>
      <c r="G3" s="19"/>
      <c r="H3" s="19"/>
      <c r="I3" s="19"/>
      <c r="J3" s="19"/>
      <c r="K3" s="19"/>
      <c r="L3" s="19"/>
      <c r="M3" s="19"/>
      <c r="N3" s="20"/>
    </row>
    <row r="4" spans="1:14" ht="20.100000000000001" customHeight="1" x14ac:dyDescent="0.15">
      <c r="A4" s="15" t="s">
        <v>109</v>
      </c>
      <c r="B4" s="16"/>
      <c r="C4" s="16"/>
      <c r="D4" s="16"/>
      <c r="E4" s="16"/>
      <c r="F4" s="17"/>
      <c r="G4" s="16"/>
      <c r="H4" s="16"/>
      <c r="I4" s="16"/>
      <c r="J4" s="16"/>
      <c r="K4" s="16"/>
      <c r="L4" s="16"/>
      <c r="M4" s="16"/>
      <c r="N4" s="20"/>
    </row>
    <row r="5" spans="1:14" ht="20.100000000000001" customHeight="1" thickBot="1" x14ac:dyDescent="0.2">
      <c r="A5" s="18" t="s">
        <v>15</v>
      </c>
      <c r="B5" s="9"/>
      <c r="C5" s="9"/>
      <c r="D5" s="9"/>
      <c r="E5" s="9"/>
      <c r="F5" s="10"/>
      <c r="G5" s="9"/>
      <c r="H5" s="9"/>
      <c r="I5" s="9"/>
      <c r="J5" s="9"/>
      <c r="K5" s="9"/>
      <c r="L5" s="9"/>
      <c r="M5" s="9"/>
      <c r="N5" s="10"/>
    </row>
    <row r="6" spans="1:14" ht="20.100000000000001" customHeight="1" x14ac:dyDescent="0.15">
      <c r="A6" s="41" t="s">
        <v>13</v>
      </c>
      <c r="B6" s="43" t="s">
        <v>11</v>
      </c>
      <c r="C6" s="45" t="s">
        <v>1</v>
      </c>
      <c r="D6" s="43" t="s">
        <v>20</v>
      </c>
      <c r="E6" s="43" t="s">
        <v>19</v>
      </c>
      <c r="F6" s="43" t="s">
        <v>12</v>
      </c>
      <c r="G6" s="47" t="s">
        <v>2</v>
      </c>
      <c r="H6" s="45" t="s">
        <v>3</v>
      </c>
      <c r="I6" s="45" t="s">
        <v>4</v>
      </c>
      <c r="J6" s="49" t="s">
        <v>110</v>
      </c>
      <c r="K6" s="50"/>
      <c r="L6" s="50"/>
      <c r="M6" s="51"/>
      <c r="N6" s="39" t="s">
        <v>5</v>
      </c>
    </row>
    <row r="7" spans="1:14" ht="69.95" customHeight="1" x14ac:dyDescent="0.15">
      <c r="A7" s="42"/>
      <c r="B7" s="44"/>
      <c r="C7" s="46"/>
      <c r="D7" s="44"/>
      <c r="E7" s="44"/>
      <c r="F7" s="44"/>
      <c r="G7" s="48"/>
      <c r="H7" s="46"/>
      <c r="I7" s="46"/>
      <c r="J7" s="34" t="s">
        <v>10</v>
      </c>
      <c r="K7" s="34" t="s">
        <v>6</v>
      </c>
      <c r="L7" s="34" t="s">
        <v>7</v>
      </c>
      <c r="M7" s="34" t="s">
        <v>9</v>
      </c>
      <c r="N7" s="40"/>
    </row>
    <row r="8" spans="1:14" ht="70.5" customHeight="1" x14ac:dyDescent="0.15">
      <c r="A8" s="5" t="s">
        <v>29</v>
      </c>
      <c r="B8" s="4" t="s">
        <v>21</v>
      </c>
      <c r="C8" s="2">
        <v>42646</v>
      </c>
      <c r="D8" s="11" t="s">
        <v>58</v>
      </c>
      <c r="E8" s="11" t="s">
        <v>59</v>
      </c>
      <c r="F8" s="4" t="s">
        <v>18</v>
      </c>
      <c r="G8" s="3">
        <v>10446084</v>
      </c>
      <c r="H8" s="3">
        <v>10368000</v>
      </c>
      <c r="I8" s="32">
        <f t="shared" ref="I8:I40" si="0">ROUNDDOWN(H8/G8,3)</f>
        <v>0.99199999999999999</v>
      </c>
      <c r="J8" s="34" t="s">
        <v>16</v>
      </c>
      <c r="K8" s="13" t="s">
        <v>16</v>
      </c>
      <c r="L8" s="13" t="s">
        <v>16</v>
      </c>
      <c r="M8" s="13" t="s">
        <v>16</v>
      </c>
      <c r="N8" s="35"/>
    </row>
    <row r="9" spans="1:14" ht="107.25" customHeight="1" x14ac:dyDescent="0.15">
      <c r="A9" s="5" t="s">
        <v>112</v>
      </c>
      <c r="B9" s="4" t="s">
        <v>21</v>
      </c>
      <c r="C9" s="2">
        <v>42646</v>
      </c>
      <c r="D9" s="11" t="s">
        <v>76</v>
      </c>
      <c r="E9" s="11" t="s">
        <v>77</v>
      </c>
      <c r="F9" s="4" t="s">
        <v>28</v>
      </c>
      <c r="G9" s="3">
        <v>10999152</v>
      </c>
      <c r="H9" s="3">
        <v>10999152</v>
      </c>
      <c r="I9" s="32">
        <f t="shared" si="0"/>
        <v>1</v>
      </c>
      <c r="J9" s="34" t="s">
        <v>16</v>
      </c>
      <c r="K9" s="13" t="s">
        <v>16</v>
      </c>
      <c r="L9" s="13" t="s">
        <v>16</v>
      </c>
      <c r="M9" s="13" t="s">
        <v>16</v>
      </c>
      <c r="N9" s="35"/>
    </row>
    <row r="10" spans="1:14" ht="70.5" customHeight="1" x14ac:dyDescent="0.15">
      <c r="A10" s="24" t="s">
        <v>50</v>
      </c>
      <c r="B10" s="4" t="s">
        <v>21</v>
      </c>
      <c r="C10" s="2">
        <v>42648</v>
      </c>
      <c r="D10" s="12" t="s">
        <v>23</v>
      </c>
      <c r="E10" s="12" t="s">
        <v>24</v>
      </c>
      <c r="F10" s="4" t="s">
        <v>18</v>
      </c>
      <c r="G10" s="22">
        <v>3206520</v>
      </c>
      <c r="H10" s="22">
        <v>3206520</v>
      </c>
      <c r="I10" s="32">
        <f t="shared" si="0"/>
        <v>1</v>
      </c>
      <c r="J10" s="23" t="s">
        <v>16</v>
      </c>
      <c r="K10" s="13" t="s">
        <v>16</v>
      </c>
      <c r="L10" s="13" t="s">
        <v>16</v>
      </c>
      <c r="M10" s="13" t="s">
        <v>16</v>
      </c>
      <c r="N10" s="36"/>
    </row>
    <row r="11" spans="1:14" ht="70.5" customHeight="1" x14ac:dyDescent="0.15">
      <c r="A11" s="24" t="s">
        <v>44</v>
      </c>
      <c r="B11" s="4" t="s">
        <v>21</v>
      </c>
      <c r="C11" s="2">
        <v>42649</v>
      </c>
      <c r="D11" s="12" t="s">
        <v>87</v>
      </c>
      <c r="E11" s="12" t="s">
        <v>88</v>
      </c>
      <c r="F11" s="4" t="s">
        <v>18</v>
      </c>
      <c r="G11" s="22">
        <v>7810939</v>
      </c>
      <c r="H11" s="22">
        <v>7810939</v>
      </c>
      <c r="I11" s="32">
        <f t="shared" si="0"/>
        <v>1</v>
      </c>
      <c r="J11" s="23" t="s">
        <v>16</v>
      </c>
      <c r="K11" s="13" t="s">
        <v>16</v>
      </c>
      <c r="L11" s="13" t="s">
        <v>16</v>
      </c>
      <c r="M11" s="13" t="s">
        <v>16</v>
      </c>
      <c r="N11" s="36"/>
    </row>
    <row r="12" spans="1:14" ht="70.5" customHeight="1" x14ac:dyDescent="0.15">
      <c r="A12" s="24" t="s">
        <v>45</v>
      </c>
      <c r="B12" s="4" t="s">
        <v>21</v>
      </c>
      <c r="C12" s="2">
        <v>42649</v>
      </c>
      <c r="D12" s="12" t="s">
        <v>89</v>
      </c>
      <c r="E12" s="12" t="s">
        <v>90</v>
      </c>
      <c r="F12" s="4" t="s">
        <v>18</v>
      </c>
      <c r="G12" s="22">
        <v>4536000</v>
      </c>
      <c r="H12" s="22">
        <v>4536000</v>
      </c>
      <c r="I12" s="32">
        <f t="shared" si="0"/>
        <v>1</v>
      </c>
      <c r="J12" s="23" t="s">
        <v>16</v>
      </c>
      <c r="K12" s="13" t="s">
        <v>16</v>
      </c>
      <c r="L12" s="13" t="s">
        <v>16</v>
      </c>
      <c r="M12" s="13" t="s">
        <v>16</v>
      </c>
      <c r="N12" s="36"/>
    </row>
    <row r="13" spans="1:14" ht="70.5" customHeight="1" x14ac:dyDescent="0.15">
      <c r="A13" s="24" t="s">
        <v>46</v>
      </c>
      <c r="B13" s="4" t="s">
        <v>21</v>
      </c>
      <c r="C13" s="2">
        <v>42649</v>
      </c>
      <c r="D13" s="12" t="s">
        <v>91</v>
      </c>
      <c r="E13" s="12" t="s">
        <v>92</v>
      </c>
      <c r="F13" s="4" t="s">
        <v>18</v>
      </c>
      <c r="G13" s="22">
        <v>4680000</v>
      </c>
      <c r="H13" s="22">
        <v>4680000</v>
      </c>
      <c r="I13" s="32">
        <f t="shared" si="0"/>
        <v>1</v>
      </c>
      <c r="J13" s="23" t="s">
        <v>16</v>
      </c>
      <c r="K13" s="13" t="s">
        <v>16</v>
      </c>
      <c r="L13" s="13" t="s">
        <v>16</v>
      </c>
      <c r="M13" s="13" t="s">
        <v>16</v>
      </c>
      <c r="N13" s="36"/>
    </row>
    <row r="14" spans="1:14" ht="70.5" customHeight="1" x14ac:dyDescent="0.15">
      <c r="A14" s="5" t="s">
        <v>30</v>
      </c>
      <c r="B14" s="4" t="s">
        <v>21</v>
      </c>
      <c r="C14" s="2">
        <v>42655</v>
      </c>
      <c r="D14" s="11" t="s">
        <v>60</v>
      </c>
      <c r="E14" s="11" t="s">
        <v>61</v>
      </c>
      <c r="F14" s="4" t="s">
        <v>18</v>
      </c>
      <c r="G14" s="3">
        <v>16107957</v>
      </c>
      <c r="H14" s="3">
        <v>16107957</v>
      </c>
      <c r="I14" s="32">
        <f t="shared" si="0"/>
        <v>1</v>
      </c>
      <c r="J14" s="34" t="s">
        <v>16</v>
      </c>
      <c r="K14" s="13" t="s">
        <v>16</v>
      </c>
      <c r="L14" s="13" t="s">
        <v>16</v>
      </c>
      <c r="M14" s="13" t="s">
        <v>16</v>
      </c>
      <c r="N14" s="35"/>
    </row>
    <row r="15" spans="1:14" ht="70.5" customHeight="1" x14ac:dyDescent="0.15">
      <c r="A15" s="24" t="s">
        <v>52</v>
      </c>
      <c r="B15" s="4" t="s">
        <v>21</v>
      </c>
      <c r="C15" s="2">
        <v>42671</v>
      </c>
      <c r="D15" s="12" t="s">
        <v>99</v>
      </c>
      <c r="E15" s="12" t="s">
        <v>100</v>
      </c>
      <c r="F15" s="4" t="s">
        <v>18</v>
      </c>
      <c r="G15" s="22">
        <v>19634400</v>
      </c>
      <c r="H15" s="22">
        <v>19634400</v>
      </c>
      <c r="I15" s="32">
        <f t="shared" si="0"/>
        <v>1</v>
      </c>
      <c r="J15" s="23" t="s">
        <v>16</v>
      </c>
      <c r="K15" s="13" t="s">
        <v>16</v>
      </c>
      <c r="L15" s="13" t="s">
        <v>16</v>
      </c>
      <c r="M15" s="13" t="s">
        <v>16</v>
      </c>
      <c r="N15" s="36"/>
    </row>
    <row r="16" spans="1:14" ht="70.5" customHeight="1" x14ac:dyDescent="0.15">
      <c r="A16" s="24" t="s">
        <v>47</v>
      </c>
      <c r="B16" s="4" t="s">
        <v>21</v>
      </c>
      <c r="C16" s="2">
        <v>42676</v>
      </c>
      <c r="D16" s="12" t="s">
        <v>93</v>
      </c>
      <c r="E16" s="12" t="s">
        <v>88</v>
      </c>
      <c r="F16" s="4" t="s">
        <v>18</v>
      </c>
      <c r="G16" s="22">
        <v>3266406</v>
      </c>
      <c r="H16" s="22">
        <v>2898244</v>
      </c>
      <c r="I16" s="32">
        <f t="shared" si="0"/>
        <v>0.88700000000000001</v>
      </c>
      <c r="J16" s="23">
        <v>0</v>
      </c>
      <c r="K16" s="13" t="s">
        <v>26</v>
      </c>
      <c r="L16" s="13" t="s">
        <v>27</v>
      </c>
      <c r="M16" s="13">
        <v>1</v>
      </c>
      <c r="N16" s="36"/>
    </row>
    <row r="17" spans="1:14" ht="70.5" customHeight="1" x14ac:dyDescent="0.15">
      <c r="A17" s="5" t="s">
        <v>31</v>
      </c>
      <c r="B17" s="4" t="s">
        <v>21</v>
      </c>
      <c r="C17" s="2">
        <v>42685</v>
      </c>
      <c r="D17" s="11" t="s">
        <v>62</v>
      </c>
      <c r="E17" s="11" t="s">
        <v>63</v>
      </c>
      <c r="F17" s="4" t="s">
        <v>17</v>
      </c>
      <c r="G17" s="3">
        <v>14997193</v>
      </c>
      <c r="H17" s="3">
        <v>14990400</v>
      </c>
      <c r="I17" s="32">
        <f t="shared" si="0"/>
        <v>0.999</v>
      </c>
      <c r="J17" s="34" t="s">
        <v>16</v>
      </c>
      <c r="K17" s="13" t="s">
        <v>16</v>
      </c>
      <c r="L17" s="13" t="s">
        <v>16</v>
      </c>
      <c r="M17" s="13" t="s">
        <v>16</v>
      </c>
      <c r="N17" s="35"/>
    </row>
    <row r="18" spans="1:14" ht="114.75" customHeight="1" x14ac:dyDescent="0.15">
      <c r="A18" s="5" t="s">
        <v>32</v>
      </c>
      <c r="B18" s="4" t="s">
        <v>21</v>
      </c>
      <c r="C18" s="2">
        <v>42685</v>
      </c>
      <c r="D18" s="11" t="s">
        <v>64</v>
      </c>
      <c r="E18" s="11" t="s">
        <v>65</v>
      </c>
      <c r="F18" s="4" t="s">
        <v>17</v>
      </c>
      <c r="G18" s="3">
        <v>3585265</v>
      </c>
      <c r="H18" s="3">
        <v>3510000</v>
      </c>
      <c r="I18" s="32">
        <f t="shared" si="0"/>
        <v>0.97899999999999998</v>
      </c>
      <c r="J18" s="34" t="s">
        <v>16</v>
      </c>
      <c r="K18" s="13" t="s">
        <v>16</v>
      </c>
      <c r="L18" s="13" t="s">
        <v>16</v>
      </c>
      <c r="M18" s="13" t="s">
        <v>16</v>
      </c>
      <c r="N18" s="35"/>
    </row>
    <row r="19" spans="1:14" ht="70.5" customHeight="1" x14ac:dyDescent="0.15">
      <c r="A19" s="5" t="s">
        <v>113</v>
      </c>
      <c r="B19" s="4" t="s">
        <v>21</v>
      </c>
      <c r="C19" s="2">
        <v>42698</v>
      </c>
      <c r="D19" s="11" t="s">
        <v>66</v>
      </c>
      <c r="E19" s="11" t="s">
        <v>67</v>
      </c>
      <c r="F19" s="4" t="s">
        <v>17</v>
      </c>
      <c r="G19" s="3">
        <v>8439789</v>
      </c>
      <c r="H19" s="3">
        <v>8100000</v>
      </c>
      <c r="I19" s="32">
        <f t="shared" si="0"/>
        <v>0.95899999999999996</v>
      </c>
      <c r="J19" s="34" t="s">
        <v>16</v>
      </c>
      <c r="K19" s="13" t="s">
        <v>16</v>
      </c>
      <c r="L19" s="13" t="s">
        <v>16</v>
      </c>
      <c r="M19" s="13" t="s">
        <v>16</v>
      </c>
      <c r="N19" s="35"/>
    </row>
    <row r="20" spans="1:14" ht="70.5" customHeight="1" x14ac:dyDescent="0.15">
      <c r="A20" s="24" t="s">
        <v>51</v>
      </c>
      <c r="B20" s="4" t="s">
        <v>21</v>
      </c>
      <c r="C20" s="2">
        <v>42699</v>
      </c>
      <c r="D20" s="12" t="s">
        <v>97</v>
      </c>
      <c r="E20" s="12" t="s">
        <v>98</v>
      </c>
      <c r="F20" s="4" t="s">
        <v>18</v>
      </c>
      <c r="G20" s="22">
        <v>5337360</v>
      </c>
      <c r="H20" s="22">
        <v>5337360</v>
      </c>
      <c r="I20" s="32">
        <f t="shared" si="0"/>
        <v>1</v>
      </c>
      <c r="J20" s="23" t="s">
        <v>16</v>
      </c>
      <c r="K20" s="13" t="s">
        <v>16</v>
      </c>
      <c r="L20" s="13" t="s">
        <v>16</v>
      </c>
      <c r="M20" s="13" t="s">
        <v>16</v>
      </c>
      <c r="N20" s="36"/>
    </row>
    <row r="21" spans="1:14" ht="70.5" customHeight="1" x14ac:dyDescent="0.15">
      <c r="A21" s="5" t="s">
        <v>35</v>
      </c>
      <c r="B21" s="4" t="s">
        <v>21</v>
      </c>
      <c r="C21" s="2">
        <v>42705</v>
      </c>
      <c r="D21" s="11" t="s">
        <v>70</v>
      </c>
      <c r="E21" s="11" t="s">
        <v>71</v>
      </c>
      <c r="F21" s="4" t="s">
        <v>18</v>
      </c>
      <c r="G21" s="3">
        <v>108000000</v>
      </c>
      <c r="H21" s="3">
        <v>108000000</v>
      </c>
      <c r="I21" s="32">
        <f t="shared" si="0"/>
        <v>1</v>
      </c>
      <c r="J21" s="34" t="s">
        <v>16</v>
      </c>
      <c r="K21" s="13" t="s">
        <v>16</v>
      </c>
      <c r="L21" s="13" t="s">
        <v>16</v>
      </c>
      <c r="M21" s="13" t="s">
        <v>16</v>
      </c>
      <c r="N21" s="35"/>
    </row>
    <row r="22" spans="1:14" ht="70.5" customHeight="1" x14ac:dyDescent="0.15">
      <c r="A22" s="5" t="s">
        <v>38</v>
      </c>
      <c r="B22" s="4" t="s">
        <v>21</v>
      </c>
      <c r="C22" s="2">
        <v>42705</v>
      </c>
      <c r="D22" s="11" t="s">
        <v>78</v>
      </c>
      <c r="E22" s="11" t="s">
        <v>79</v>
      </c>
      <c r="F22" s="4" t="s">
        <v>18</v>
      </c>
      <c r="G22" s="3">
        <v>28756555</v>
      </c>
      <c r="H22" s="3">
        <v>28756080</v>
      </c>
      <c r="I22" s="32">
        <f t="shared" si="0"/>
        <v>0.999</v>
      </c>
      <c r="J22" s="34" t="s">
        <v>16</v>
      </c>
      <c r="K22" s="13" t="s">
        <v>16</v>
      </c>
      <c r="L22" s="13" t="s">
        <v>16</v>
      </c>
      <c r="M22" s="13" t="s">
        <v>16</v>
      </c>
      <c r="N22" s="35"/>
    </row>
    <row r="23" spans="1:14" ht="70.5" customHeight="1" x14ac:dyDescent="0.15">
      <c r="A23" s="5" t="s">
        <v>34</v>
      </c>
      <c r="B23" s="4" t="s">
        <v>21</v>
      </c>
      <c r="C23" s="2">
        <v>42709</v>
      </c>
      <c r="D23" s="11" t="s">
        <v>68</v>
      </c>
      <c r="E23" s="11" t="s">
        <v>69</v>
      </c>
      <c r="F23" s="4" t="s">
        <v>18</v>
      </c>
      <c r="G23" s="3">
        <v>1512000</v>
      </c>
      <c r="H23" s="3">
        <v>1512000</v>
      </c>
      <c r="I23" s="32">
        <f t="shared" si="0"/>
        <v>1</v>
      </c>
      <c r="J23" s="34" t="s">
        <v>16</v>
      </c>
      <c r="K23" s="13" t="s">
        <v>16</v>
      </c>
      <c r="L23" s="13" t="s">
        <v>16</v>
      </c>
      <c r="M23" s="13" t="s">
        <v>16</v>
      </c>
      <c r="N23" s="35"/>
    </row>
    <row r="24" spans="1:14" ht="70.5" customHeight="1" x14ac:dyDescent="0.15">
      <c r="A24" s="24" t="s">
        <v>53</v>
      </c>
      <c r="B24" s="4" t="s">
        <v>21</v>
      </c>
      <c r="C24" s="2">
        <v>42709</v>
      </c>
      <c r="D24" s="12" t="s">
        <v>101</v>
      </c>
      <c r="E24" s="12" t="s">
        <v>102</v>
      </c>
      <c r="F24" s="4" t="s">
        <v>18</v>
      </c>
      <c r="G24" s="22">
        <v>38858400</v>
      </c>
      <c r="H24" s="22">
        <v>38858400</v>
      </c>
      <c r="I24" s="32">
        <f t="shared" si="0"/>
        <v>1</v>
      </c>
      <c r="J24" s="23" t="s">
        <v>16</v>
      </c>
      <c r="K24" s="13" t="s">
        <v>16</v>
      </c>
      <c r="L24" s="13" t="s">
        <v>16</v>
      </c>
      <c r="M24" s="13" t="s">
        <v>16</v>
      </c>
      <c r="N24" s="36"/>
    </row>
    <row r="25" spans="1:14" ht="70.5" customHeight="1" x14ac:dyDescent="0.15">
      <c r="A25" s="24" t="s">
        <v>55</v>
      </c>
      <c r="B25" s="4" t="s">
        <v>21</v>
      </c>
      <c r="C25" s="2">
        <v>42710</v>
      </c>
      <c r="D25" s="12" t="s">
        <v>25</v>
      </c>
      <c r="E25" s="12" t="s">
        <v>105</v>
      </c>
      <c r="F25" s="4" t="s">
        <v>18</v>
      </c>
      <c r="G25" s="22">
        <v>4104000</v>
      </c>
      <c r="H25" s="22">
        <v>4104000</v>
      </c>
      <c r="I25" s="32">
        <f t="shared" si="0"/>
        <v>1</v>
      </c>
      <c r="J25" s="23" t="s">
        <v>16</v>
      </c>
      <c r="K25" s="13" t="s">
        <v>16</v>
      </c>
      <c r="L25" s="13" t="s">
        <v>16</v>
      </c>
      <c r="M25" s="13" t="s">
        <v>16</v>
      </c>
      <c r="N25" s="36"/>
    </row>
    <row r="26" spans="1:14" ht="114.75" customHeight="1" x14ac:dyDescent="0.15">
      <c r="A26" s="5" t="s">
        <v>33</v>
      </c>
      <c r="B26" s="4" t="s">
        <v>21</v>
      </c>
      <c r="C26" s="2">
        <v>42716</v>
      </c>
      <c r="D26" s="11" t="s">
        <v>72</v>
      </c>
      <c r="E26" s="11" t="s">
        <v>73</v>
      </c>
      <c r="F26" s="4" t="s">
        <v>18</v>
      </c>
      <c r="G26" s="3">
        <v>7954669</v>
      </c>
      <c r="H26" s="3">
        <v>7793280</v>
      </c>
      <c r="I26" s="32">
        <f t="shared" si="0"/>
        <v>0.97899999999999998</v>
      </c>
      <c r="J26" s="34" t="s">
        <v>16</v>
      </c>
      <c r="K26" s="13" t="s">
        <v>16</v>
      </c>
      <c r="L26" s="13" t="s">
        <v>16</v>
      </c>
      <c r="M26" s="13" t="s">
        <v>16</v>
      </c>
      <c r="N26" s="35"/>
    </row>
    <row r="27" spans="1:14" ht="97.5" customHeight="1" x14ac:dyDescent="0.15">
      <c r="A27" s="5" t="s">
        <v>114</v>
      </c>
      <c r="B27" s="4" t="s">
        <v>21</v>
      </c>
      <c r="C27" s="2">
        <v>42717</v>
      </c>
      <c r="D27" s="11" t="s">
        <v>85</v>
      </c>
      <c r="E27" s="11" t="s">
        <v>86</v>
      </c>
      <c r="F27" s="4" t="s">
        <v>28</v>
      </c>
      <c r="G27" s="3">
        <v>149242642</v>
      </c>
      <c r="H27" s="3">
        <v>149234400</v>
      </c>
      <c r="I27" s="32">
        <f t="shared" si="0"/>
        <v>0.999</v>
      </c>
      <c r="J27" s="34" t="s">
        <v>16</v>
      </c>
      <c r="K27" s="13" t="s">
        <v>16</v>
      </c>
      <c r="L27" s="13" t="s">
        <v>16</v>
      </c>
      <c r="M27" s="13" t="s">
        <v>16</v>
      </c>
      <c r="N27" s="35"/>
    </row>
    <row r="28" spans="1:14" ht="70.5" customHeight="1" x14ac:dyDescent="0.15">
      <c r="A28" s="5" t="s">
        <v>36</v>
      </c>
      <c r="B28" s="4" t="s">
        <v>21</v>
      </c>
      <c r="C28" s="2">
        <v>42719</v>
      </c>
      <c r="D28" s="11" t="s">
        <v>68</v>
      </c>
      <c r="E28" s="11" t="s">
        <v>69</v>
      </c>
      <c r="F28" s="4" t="s">
        <v>17</v>
      </c>
      <c r="G28" s="3">
        <v>9709286</v>
      </c>
      <c r="H28" s="3">
        <v>9698400</v>
      </c>
      <c r="I28" s="32">
        <f t="shared" si="0"/>
        <v>0.998</v>
      </c>
      <c r="J28" s="34" t="s">
        <v>16</v>
      </c>
      <c r="K28" s="13" t="s">
        <v>16</v>
      </c>
      <c r="L28" s="13" t="s">
        <v>16</v>
      </c>
      <c r="M28" s="13" t="s">
        <v>16</v>
      </c>
      <c r="N28" s="35"/>
    </row>
    <row r="29" spans="1:14" ht="70.5" customHeight="1" x14ac:dyDescent="0.15">
      <c r="A29" s="5" t="s">
        <v>39</v>
      </c>
      <c r="B29" s="4" t="s">
        <v>21</v>
      </c>
      <c r="C29" s="2">
        <v>42719</v>
      </c>
      <c r="D29" s="11" t="s">
        <v>68</v>
      </c>
      <c r="E29" s="11" t="s">
        <v>80</v>
      </c>
      <c r="F29" s="4" t="s">
        <v>18</v>
      </c>
      <c r="G29" s="3">
        <v>37983600</v>
      </c>
      <c r="H29" s="3">
        <v>37119600</v>
      </c>
      <c r="I29" s="32">
        <f t="shared" si="0"/>
        <v>0.97699999999999998</v>
      </c>
      <c r="J29" s="34" t="s">
        <v>16</v>
      </c>
      <c r="K29" s="13" t="s">
        <v>16</v>
      </c>
      <c r="L29" s="13" t="s">
        <v>16</v>
      </c>
      <c r="M29" s="13" t="s">
        <v>16</v>
      </c>
      <c r="N29" s="35"/>
    </row>
    <row r="30" spans="1:14" ht="70.5" customHeight="1" x14ac:dyDescent="0.15">
      <c r="A30" s="24" t="s">
        <v>48</v>
      </c>
      <c r="B30" s="4" t="s">
        <v>21</v>
      </c>
      <c r="C30" s="2">
        <v>42723</v>
      </c>
      <c r="D30" s="12" t="s">
        <v>94</v>
      </c>
      <c r="E30" s="12" t="s">
        <v>95</v>
      </c>
      <c r="F30" s="4" t="s">
        <v>18</v>
      </c>
      <c r="G30" s="22">
        <v>6957403</v>
      </c>
      <c r="H30" s="22">
        <v>6928740</v>
      </c>
      <c r="I30" s="32">
        <f t="shared" si="0"/>
        <v>0.995</v>
      </c>
      <c r="J30" s="23" t="s">
        <v>16</v>
      </c>
      <c r="K30" s="13" t="s">
        <v>16</v>
      </c>
      <c r="L30" s="13" t="s">
        <v>16</v>
      </c>
      <c r="M30" s="13" t="s">
        <v>16</v>
      </c>
      <c r="N30" s="36"/>
    </row>
    <row r="31" spans="1:14" ht="70.5" customHeight="1" x14ac:dyDescent="0.15">
      <c r="A31" s="5" t="s">
        <v>37</v>
      </c>
      <c r="B31" s="4" t="s">
        <v>21</v>
      </c>
      <c r="C31" s="2">
        <v>42730</v>
      </c>
      <c r="D31" s="11" t="s">
        <v>74</v>
      </c>
      <c r="E31" s="11" t="s">
        <v>75</v>
      </c>
      <c r="F31" s="4" t="s">
        <v>18</v>
      </c>
      <c r="G31" s="3">
        <v>3887611</v>
      </c>
      <c r="H31" s="3">
        <v>3855600</v>
      </c>
      <c r="I31" s="32">
        <f t="shared" si="0"/>
        <v>0.99099999999999999</v>
      </c>
      <c r="J31" s="34" t="s">
        <v>16</v>
      </c>
      <c r="K31" s="13" t="s">
        <v>16</v>
      </c>
      <c r="L31" s="13" t="s">
        <v>16</v>
      </c>
      <c r="M31" s="13" t="s">
        <v>16</v>
      </c>
      <c r="N31" s="35"/>
    </row>
    <row r="32" spans="1:14" ht="70.5" customHeight="1" x14ac:dyDescent="0.15">
      <c r="A32" s="5" t="s">
        <v>40</v>
      </c>
      <c r="B32" s="4" t="s">
        <v>21</v>
      </c>
      <c r="C32" s="2">
        <v>42730</v>
      </c>
      <c r="D32" s="11" t="s">
        <v>78</v>
      </c>
      <c r="E32" s="11" t="s">
        <v>79</v>
      </c>
      <c r="F32" s="4" t="s">
        <v>18</v>
      </c>
      <c r="G32" s="3">
        <v>89474522</v>
      </c>
      <c r="H32" s="3">
        <v>86400000</v>
      </c>
      <c r="I32" s="32">
        <f t="shared" si="0"/>
        <v>0.96499999999999997</v>
      </c>
      <c r="J32" s="34" t="s">
        <v>16</v>
      </c>
      <c r="K32" s="13" t="s">
        <v>16</v>
      </c>
      <c r="L32" s="13" t="s">
        <v>16</v>
      </c>
      <c r="M32" s="13" t="s">
        <v>16</v>
      </c>
      <c r="N32" s="35"/>
    </row>
    <row r="33" spans="1:14" ht="70.5" customHeight="1" x14ac:dyDescent="0.15">
      <c r="A33" s="5" t="s">
        <v>42</v>
      </c>
      <c r="B33" s="4" t="s">
        <v>21</v>
      </c>
      <c r="C33" s="2">
        <v>42730</v>
      </c>
      <c r="D33" s="11" t="s">
        <v>68</v>
      </c>
      <c r="E33" s="11" t="s">
        <v>80</v>
      </c>
      <c r="F33" s="4" t="s">
        <v>18</v>
      </c>
      <c r="G33" s="3">
        <v>7290000</v>
      </c>
      <c r="H33" s="3">
        <v>7290000</v>
      </c>
      <c r="I33" s="32">
        <f t="shared" si="0"/>
        <v>1</v>
      </c>
      <c r="J33" s="34" t="s">
        <v>16</v>
      </c>
      <c r="K33" s="13" t="s">
        <v>16</v>
      </c>
      <c r="L33" s="13" t="s">
        <v>16</v>
      </c>
      <c r="M33" s="13" t="s">
        <v>16</v>
      </c>
      <c r="N33" s="35"/>
    </row>
    <row r="34" spans="1:14" ht="70.5" customHeight="1" x14ac:dyDescent="0.15">
      <c r="A34" s="5" t="s">
        <v>115</v>
      </c>
      <c r="B34" s="4" t="s">
        <v>21</v>
      </c>
      <c r="C34" s="2">
        <v>42730</v>
      </c>
      <c r="D34" s="11" t="s">
        <v>78</v>
      </c>
      <c r="E34" s="11" t="s">
        <v>79</v>
      </c>
      <c r="F34" s="4" t="s">
        <v>18</v>
      </c>
      <c r="G34" s="3">
        <v>16248276</v>
      </c>
      <c r="H34" s="3">
        <v>16248276</v>
      </c>
      <c r="I34" s="32">
        <f t="shared" si="0"/>
        <v>1</v>
      </c>
      <c r="J34" s="34" t="s">
        <v>16</v>
      </c>
      <c r="K34" s="13" t="s">
        <v>16</v>
      </c>
      <c r="L34" s="13" t="s">
        <v>16</v>
      </c>
      <c r="M34" s="13" t="s">
        <v>16</v>
      </c>
      <c r="N34" s="35"/>
    </row>
    <row r="35" spans="1:14" ht="70.5" customHeight="1" x14ac:dyDescent="0.15">
      <c r="A35" s="5" t="s">
        <v>43</v>
      </c>
      <c r="B35" s="4" t="s">
        <v>21</v>
      </c>
      <c r="C35" s="2">
        <v>42730</v>
      </c>
      <c r="D35" s="11" t="s">
        <v>83</v>
      </c>
      <c r="E35" s="11" t="s">
        <v>84</v>
      </c>
      <c r="F35" s="4" t="s">
        <v>18</v>
      </c>
      <c r="G35" s="3">
        <v>17385192</v>
      </c>
      <c r="H35" s="3">
        <v>17385192</v>
      </c>
      <c r="I35" s="32">
        <f t="shared" si="0"/>
        <v>1</v>
      </c>
      <c r="J35" s="34" t="s">
        <v>16</v>
      </c>
      <c r="K35" s="13" t="s">
        <v>16</v>
      </c>
      <c r="L35" s="13" t="s">
        <v>16</v>
      </c>
      <c r="M35" s="13" t="s">
        <v>16</v>
      </c>
      <c r="N35" s="35"/>
    </row>
    <row r="36" spans="1:14" ht="70.5" customHeight="1" x14ac:dyDescent="0.15">
      <c r="A36" s="24" t="s">
        <v>49</v>
      </c>
      <c r="B36" s="4" t="s">
        <v>21</v>
      </c>
      <c r="C36" s="2">
        <v>42730</v>
      </c>
      <c r="D36" s="12" t="s">
        <v>96</v>
      </c>
      <c r="E36" s="12" t="s">
        <v>22</v>
      </c>
      <c r="F36" s="4" t="s">
        <v>18</v>
      </c>
      <c r="G36" s="22">
        <v>85406400</v>
      </c>
      <c r="H36" s="22">
        <v>85406400</v>
      </c>
      <c r="I36" s="32">
        <f t="shared" si="0"/>
        <v>1</v>
      </c>
      <c r="J36" s="23" t="s">
        <v>16</v>
      </c>
      <c r="K36" s="13" t="s">
        <v>16</v>
      </c>
      <c r="L36" s="13" t="s">
        <v>16</v>
      </c>
      <c r="M36" s="13" t="s">
        <v>16</v>
      </c>
      <c r="N36" s="36"/>
    </row>
    <row r="37" spans="1:14" ht="70.5" customHeight="1" x14ac:dyDescent="0.15">
      <c r="A37" s="5" t="s">
        <v>41</v>
      </c>
      <c r="B37" s="4" t="s">
        <v>21</v>
      </c>
      <c r="C37" s="2">
        <v>42731</v>
      </c>
      <c r="D37" s="11" t="s">
        <v>81</v>
      </c>
      <c r="E37" s="11" t="s">
        <v>82</v>
      </c>
      <c r="F37" s="4" t="s">
        <v>18</v>
      </c>
      <c r="G37" s="3">
        <v>1597968</v>
      </c>
      <c r="H37" s="3">
        <v>1578960</v>
      </c>
      <c r="I37" s="32">
        <f t="shared" si="0"/>
        <v>0.98799999999999999</v>
      </c>
      <c r="J37" s="34" t="s">
        <v>16</v>
      </c>
      <c r="K37" s="13" t="s">
        <v>16</v>
      </c>
      <c r="L37" s="13" t="s">
        <v>16</v>
      </c>
      <c r="M37" s="13" t="s">
        <v>16</v>
      </c>
      <c r="N37" s="35"/>
    </row>
    <row r="38" spans="1:14" ht="70.5" customHeight="1" x14ac:dyDescent="0.15">
      <c r="A38" s="24" t="s">
        <v>54</v>
      </c>
      <c r="B38" s="4" t="s">
        <v>21</v>
      </c>
      <c r="C38" s="2">
        <v>42732</v>
      </c>
      <c r="D38" s="12" t="s">
        <v>103</v>
      </c>
      <c r="E38" s="12" t="s">
        <v>104</v>
      </c>
      <c r="F38" s="4" t="s">
        <v>18</v>
      </c>
      <c r="G38" s="22">
        <v>1108008</v>
      </c>
      <c r="H38" s="22">
        <v>1108008</v>
      </c>
      <c r="I38" s="32">
        <f t="shared" si="0"/>
        <v>1</v>
      </c>
      <c r="J38" s="23" t="s">
        <v>16</v>
      </c>
      <c r="K38" s="13" t="s">
        <v>16</v>
      </c>
      <c r="L38" s="13" t="s">
        <v>16</v>
      </c>
      <c r="M38" s="13" t="s">
        <v>16</v>
      </c>
      <c r="N38" s="36"/>
    </row>
    <row r="39" spans="1:14" ht="70.5" customHeight="1" x14ac:dyDescent="0.15">
      <c r="A39" s="24" t="s">
        <v>56</v>
      </c>
      <c r="B39" s="4" t="s">
        <v>21</v>
      </c>
      <c r="C39" s="2">
        <v>42732</v>
      </c>
      <c r="D39" s="12" t="s">
        <v>106</v>
      </c>
      <c r="E39" s="12" t="s">
        <v>24</v>
      </c>
      <c r="F39" s="4" t="s">
        <v>18</v>
      </c>
      <c r="G39" s="22">
        <v>46506224</v>
      </c>
      <c r="H39" s="22">
        <v>46506224</v>
      </c>
      <c r="I39" s="32">
        <f t="shared" si="0"/>
        <v>1</v>
      </c>
      <c r="J39" s="23" t="s">
        <v>16</v>
      </c>
      <c r="K39" s="13" t="s">
        <v>16</v>
      </c>
      <c r="L39" s="13" t="s">
        <v>16</v>
      </c>
      <c r="M39" s="13" t="s">
        <v>16</v>
      </c>
      <c r="N39" s="36"/>
    </row>
    <row r="40" spans="1:14" ht="70.5" customHeight="1" thickBot="1" x14ac:dyDescent="0.2">
      <c r="A40" s="25" t="s">
        <v>57</v>
      </c>
      <c r="B40" s="26" t="s">
        <v>21</v>
      </c>
      <c r="C40" s="27">
        <v>42732</v>
      </c>
      <c r="D40" s="28" t="s">
        <v>107</v>
      </c>
      <c r="E40" s="28" t="s">
        <v>108</v>
      </c>
      <c r="F40" s="26" t="s">
        <v>18</v>
      </c>
      <c r="G40" s="29">
        <v>12312000</v>
      </c>
      <c r="H40" s="29">
        <v>12312000</v>
      </c>
      <c r="I40" s="33">
        <f t="shared" si="0"/>
        <v>1</v>
      </c>
      <c r="J40" s="30" t="s">
        <v>16</v>
      </c>
      <c r="K40" s="31" t="s">
        <v>16</v>
      </c>
      <c r="L40" s="31" t="s">
        <v>16</v>
      </c>
      <c r="M40" s="31" t="s">
        <v>16</v>
      </c>
      <c r="N40" s="37"/>
    </row>
    <row r="41" spans="1:14" x14ac:dyDescent="0.15">
      <c r="B41" s="6" t="s">
        <v>111</v>
      </c>
    </row>
  </sheetData>
  <customSheetViews>
    <customSheetView guid="{A0EC3A8C-9154-40C5-8747-ED1E1D4BD7A5}" scale="65" showPageBreaks="1" view="pageBreakPreview">
      <pane xSplit="3" ySplit="7" topLeftCell="L8" activePane="bottomRight" state="frozen"/>
      <selection pane="bottomRight" activeCell="W6" sqref="W6:W7"/>
    </customSheetView>
  </customSheetViews>
  <mergeCells count="12">
    <mergeCell ref="A2:N2"/>
    <mergeCell ref="N6:N7"/>
    <mergeCell ref="A6:A7"/>
    <mergeCell ref="B6:B7"/>
    <mergeCell ref="C6:C7"/>
    <mergeCell ref="F6:F7"/>
    <mergeCell ref="G6:G7"/>
    <mergeCell ref="H6:H7"/>
    <mergeCell ref="D6:D7"/>
    <mergeCell ref="I6:I7"/>
    <mergeCell ref="J6:M6"/>
    <mergeCell ref="E6:E7"/>
  </mergeCells>
  <phoneticPr fontId="3"/>
  <pageMargins left="0.70866141732283472" right="0.70866141732283472" top="0.74803149606299213" bottom="0.74803149606299213" header="0.31496062992125984" footer="0.31496062992125984"/>
  <pageSetup paperSize="9"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28第3四半期庁費随契</vt:lpstr>
      <vt:lpstr>Sheet1</vt:lpstr>
      <vt:lpstr>'28第3四半期庁費随契'!Print_Area</vt:lpstr>
      <vt:lpstr>'28第3四半期庁費随契'!Print_Titles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末澤 広務</dc:creator>
  <cp:lastModifiedBy>NSR</cp:lastModifiedBy>
  <cp:lastPrinted>2017-03-21T11:02:29Z</cp:lastPrinted>
  <dcterms:created xsi:type="dcterms:W3CDTF">2012-11-14T23:56:55Z</dcterms:created>
  <dcterms:modified xsi:type="dcterms:W3CDTF">2017-03-22T00:32:45Z</dcterms:modified>
</cp:coreProperties>
</file>