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NSRHP\Documents\くぼ\201703\22\"/>
    </mc:Choice>
  </mc:AlternateContent>
  <bookViews>
    <workbookView xWindow="-15" yWindow="-15" windowWidth="10305" windowHeight="8085"/>
  </bookViews>
  <sheets>
    <sheet name="28第3四半期委託随契" sheetId="12" r:id="rId1"/>
    <sheet name="Sheet1" sheetId="13" state="hidden" r:id="rId2"/>
  </sheets>
  <externalReferences>
    <externalReference r:id="rId3"/>
  </externalReferences>
  <definedNames>
    <definedName name="_xlnm._FilterDatabase" localSheetId="0" hidden="1">'28第3四半期委託随契'!$A$7:$P$17</definedName>
    <definedName name="_xlnm.Print_Area" localSheetId="0">'28第3四半期委託随契'!$A$1:$P$17</definedName>
    <definedName name="_xlnm.Print_Titles" localSheetId="0">'28第3四半期委託随契'!$1:$7</definedName>
    <definedName name="契約方法">[1]契約状況コード表!$F$6:$F$9</definedName>
  </definedNames>
  <calcPr calcId="152511"/>
</workbook>
</file>

<file path=xl/calcChain.xml><?xml version="1.0" encoding="utf-8"?>
<calcChain xmlns="http://schemas.openxmlformats.org/spreadsheetml/2006/main">
  <c r="J13" i="12" l="1"/>
  <c r="J11" i="12" l="1"/>
  <c r="J14" i="12"/>
  <c r="J16" i="12"/>
  <c r="J10" i="12" l="1"/>
  <c r="J8" i="12"/>
  <c r="J9" i="12"/>
  <c r="J12" i="12"/>
  <c r="J15" i="12"/>
</calcChain>
</file>

<file path=xl/sharedStrings.xml><?xml version="1.0" encoding="utf-8"?>
<sst xmlns="http://schemas.openxmlformats.org/spreadsheetml/2006/main" count="118" uniqueCount="68">
  <si>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1"/>
  </si>
  <si>
    <t>契約を締結した日</t>
    <rPh sb="0" eb="2">
      <t>ケイヤク</t>
    </rPh>
    <rPh sb="3" eb="5">
      <t>テイケツ</t>
    </rPh>
    <rPh sb="7" eb="8">
      <t>ヒ</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</si>
  <si>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</si>
  <si>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</si>
  <si>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</si>
  <si>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</si>
  <si>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</si>
  <si>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</si>
  <si>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</si>
  <si>
    <t>様式２－４</t>
    <rPh sb="0" eb="2">
      <t>ヨウシキ</t>
    </rPh>
    <phoneticPr fontId="3"/>
  </si>
  <si>
    <t>応札・応募者数</t>
    <rPh sb="6" eb="7">
      <t>スウ</t>
    </rPh>
    <phoneticPr fontId="1"/>
  </si>
  <si>
    <t>（委託費：随意契約）</t>
    <rPh sb="1" eb="4">
      <t>イタクヒ</t>
    </rPh>
    <rPh sb="5" eb="7">
      <t>ズイイ</t>
    </rPh>
    <rPh sb="7" eb="9">
      <t>ケイヤク</t>
    </rPh>
    <phoneticPr fontId="3"/>
  </si>
  <si>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</si>
  <si>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</si>
  <si>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物品役務等の
名称及び数量</t>
    <rPh sb="0" eb="2">
      <t>ブッピン</t>
    </rPh>
    <rPh sb="2" eb="4">
      <t>エキム</t>
    </rPh>
    <rPh sb="4" eb="5">
      <t>トウ</t>
    </rPh>
    <rPh sb="7" eb="9">
      <t>メイショウ</t>
    </rPh>
    <rPh sb="9" eb="10">
      <t>オヨ</t>
    </rPh>
    <rPh sb="11" eb="13">
      <t>スウリョウ</t>
    </rPh>
    <phoneticPr fontId="1"/>
  </si>
  <si>
    <t>成果物の
公表
(委託調査費の場合)</t>
    <rPh sb="0" eb="2">
      <t>セイカ</t>
    </rPh>
    <rPh sb="2" eb="3">
      <t>ブツ</t>
    </rPh>
    <rPh sb="5" eb="7">
      <t>コウヒョウ</t>
    </rPh>
    <rPh sb="15" eb="17">
      <t>バアイ</t>
    </rPh>
    <phoneticPr fontId="1"/>
  </si>
  <si>
    <t>概要</t>
    <rPh sb="0" eb="2">
      <t>ガイヨウ</t>
    </rPh>
    <phoneticPr fontId="1"/>
  </si>
  <si>
    <t>成果物完成後公表予定</t>
    <rPh sb="0" eb="3">
      <t>セイカブツ</t>
    </rPh>
    <rPh sb="3" eb="5">
      <t>カンセイ</t>
    </rPh>
    <rPh sb="5" eb="6">
      <t>ゴ</t>
    </rPh>
    <rPh sb="6" eb="8">
      <t>コウヒョウ</t>
    </rPh>
    <rPh sb="8" eb="10">
      <t>ヨテイ</t>
    </rPh>
    <phoneticPr fontId="1"/>
  </si>
  <si>
    <t>【原子力規制委員会】</t>
    <rPh sb="1" eb="4">
      <t>ゲンシリョク</t>
    </rPh>
    <rPh sb="4" eb="6">
      <t>キセイ</t>
    </rPh>
    <rPh sb="6" eb="9">
      <t>イインカイ</t>
    </rPh>
    <phoneticPr fontId="3"/>
  </si>
  <si>
    <t>契約の相手方の住所</t>
    <rPh sb="0" eb="2">
      <t>ケイヤク</t>
    </rPh>
    <rPh sb="3" eb="6">
      <t>アイテガタ</t>
    </rPh>
    <rPh sb="7" eb="9">
      <t>ジュウショ</t>
    </rPh>
    <phoneticPr fontId="3"/>
  </si>
  <si>
    <t>契約の相手方の
商号又は名称</t>
    <rPh sb="0" eb="2">
      <t>ケイヤク</t>
    </rPh>
    <rPh sb="3" eb="6">
      <t>アイテガタ</t>
    </rPh>
    <rPh sb="8" eb="10">
      <t>ショウゴウ</t>
    </rPh>
    <rPh sb="10" eb="11">
      <t>マタ</t>
    </rPh>
    <rPh sb="12" eb="14">
      <t>メイショウ</t>
    </rPh>
    <phoneticPr fontId="1"/>
  </si>
  <si>
    <t>－</t>
  </si>
  <si>
    <t>支出負担行為担当官原子力規制委員会原子力規制庁長官官房参事官　廣木　雅史
東京都港区六本木１－９－９</t>
  </si>
  <si>
    <t>国産システムコード開発のため，事故時のボイド挙動を詳細に解明するための実験を実施し，ボイドの横方向伝播に関するデータを種々の実験条件の下で取得する。</t>
    <phoneticPr fontId="3"/>
  </si>
  <si>
    <t>一般財団法人電力中央研究所
理事長
各務　正博</t>
    <rPh sb="0" eb="2">
      <t>イッパン</t>
    </rPh>
    <rPh sb="2" eb="4">
      <t>ザイダン</t>
    </rPh>
    <rPh sb="4" eb="6">
      <t>ホウジン</t>
    </rPh>
    <rPh sb="6" eb="8">
      <t>デンリョク</t>
    </rPh>
    <rPh sb="8" eb="10">
      <t>チュウオウ</t>
    </rPh>
    <rPh sb="10" eb="13">
      <t>ケンキュウジョ</t>
    </rPh>
    <rPh sb="14" eb="17">
      <t>リジチョウ</t>
    </rPh>
    <phoneticPr fontId="3"/>
  </si>
  <si>
    <t>国産システムコードの開発のため，燃料の沸騰遷移特性に対するスペーサの影響を評価する実験を実施するための試験装置の設計・組立を実施する。</t>
    <phoneticPr fontId="3"/>
  </si>
  <si>
    <t>国産システムコード開発のため，低圧時のサブクール沸騰試験を実施して，ボイド挙動及び熱伝達モデルを改良するとともに，2流体の数値解析手法に関する改良案等を提案する。</t>
    <phoneticPr fontId="3"/>
  </si>
  <si>
    <t>国立大学法人電気通信大学
契約責任者　理事
児玉　孝</t>
    <phoneticPr fontId="3"/>
  </si>
  <si>
    <t>原子力艦寄港地において、日常的にモニタリング業務を行う者をはじめ、緊急時モニタリングに関わる行政事務職員等やその支援に携わる防災業務関係者を対象とした研修を通じて、必要な知識及び経験の蓄積を図る。</t>
    <phoneticPr fontId="3"/>
  </si>
  <si>
    <t>公益財団法人原子力安全技術センター
会長
石田　寛人</t>
    <rPh sb="18" eb="20">
      <t>カイチョウ</t>
    </rPh>
    <phoneticPr fontId="3"/>
  </si>
  <si>
    <t>公財</t>
    <phoneticPr fontId="3"/>
  </si>
  <si>
    <t>国所管</t>
    <rPh sb="0" eb="1">
      <t>クニ</t>
    </rPh>
    <rPh sb="1" eb="3">
      <t>ショカン</t>
    </rPh>
    <phoneticPr fontId="3"/>
  </si>
  <si>
    <t>重大事故発生時のプールスクラビングによる放射性物質除去効果に関し、解析モデル高度化を目的としたデータ採取試験を行う。</t>
    <phoneticPr fontId="3"/>
  </si>
  <si>
    <t>緊急時放射線モニタリング情報共有システムが集約するモニタリングデータの増に伴い、当該システムを安定稼働させるため、サーバ設置場所を現在のＥＲＣからデータセンターへ移設し増強整備を行うものである。</t>
    <phoneticPr fontId="3"/>
  </si>
  <si>
    <t>平成28年度　第3四半期（28年10月～12月）</t>
    <rPh sb="7" eb="8">
      <t>ダイ</t>
    </rPh>
    <rPh sb="9" eb="12">
      <t>シハンキ</t>
    </rPh>
    <rPh sb="15" eb="16">
      <t>ネン</t>
    </rPh>
    <phoneticPr fontId="3"/>
  </si>
  <si>
    <t>本事業の実施にあたっては、特殊な技術又は設備等が必要であり、事業者が一しかないと考えられたことから、公募（入札可能性調査）を実施したところ、示した要件を満たす者が一しかいないことが明らかとなったため、会計法第29条の3第4項の随意契約を行う。</t>
  </si>
  <si>
    <t>本事業の実施にあたっては、特殊な技術又は設備等が必要であり、事業者が一しかないと考えられたことから、公募（入札可能性調査）を実施したところ、示した要件を満たす者が一しかいないことが明らかとなったため、会計法第29条の3第4項の随意契約を行う。</t>
    <phoneticPr fontId="3"/>
  </si>
  <si>
    <t>平成２８年度原子力施設等防災対策等委託費（事故時ボイド挙動解明試験）事業　</t>
  </si>
  <si>
    <t>平成２８年度原子力施設等防災対策等委託費（スペーサ影響評価試験）事業　</t>
  </si>
  <si>
    <t>平成２８年度原子力施設等防災対策等委託費（低圧時サブクール沸騰挙動解明試験）事業　</t>
  </si>
  <si>
    <t>平成２８年度放射能測定調査委託費（原子力艦防災研修）事業</t>
  </si>
  <si>
    <t>平成２８年度原子力施設等防災対策等委託費（海水及びホウ酸注入影響評価試験）事業</t>
  </si>
  <si>
    <t>平成２８年度原子力施設等防災対策等委託費（緊急時放射線モニタリング情報共有システムのサーバ移設等整備）事業</t>
  </si>
  <si>
    <t>東京都千代田区大手町１－６－１</t>
    <phoneticPr fontId="3"/>
  </si>
  <si>
    <t>東京都調布市調布ヶ丘１－９－９</t>
    <phoneticPr fontId="3"/>
  </si>
  <si>
    <t>東京都千代田区大手町１－６－１</t>
    <phoneticPr fontId="3"/>
  </si>
  <si>
    <t>東京都千代田区大手町１－６－１</t>
    <phoneticPr fontId="3"/>
  </si>
  <si>
    <t>東京都文京区白山５－１－３－１０１</t>
    <phoneticPr fontId="3"/>
  </si>
  <si>
    <t>原子力施設におけるコンポーネントの内、特に制御ケーブル、動力ケーブルについて、火災時健全性評価のための手法を整備する。</t>
    <phoneticPr fontId="3"/>
  </si>
  <si>
    <t>茨城県つくば市天王台１－１－１</t>
    <phoneticPr fontId="3"/>
  </si>
  <si>
    <t>平成２８年度原子力施設等防災対策等委託費（コンポーネント火災時熱劣化評価試験）事業</t>
    <phoneticPr fontId="3"/>
  </si>
  <si>
    <t>本事業の実施にあたっては、特殊な技術又は設備等が必要であり、事業者が一しかないと考えられたことから、公募（入札可能性調査）を実施したところ、示した要件を満たす者が一しかいないことが明らかとなったため、会計法第29条の3第4項の随意契約を行う。</t>
    <phoneticPr fontId="3"/>
  </si>
  <si>
    <t>本事業の実施にあたっては、特殊な技術又は設備等が必要であり、事業者が一しかないと考えられたことから、公募（入札可能性調査）を実施したところ、示した要件を満たす者が一しかいないことが明らかとなったため、会計法第29条の3第4項の随意契約を行う。</t>
    <phoneticPr fontId="3"/>
  </si>
  <si>
    <t>本事業の実施にあたっては、特殊な技術又は設備等が必要であり、事業者が一しかないと考えられたことから、公募（入札可能性調査）を実施したところ、示した要件を満たす者が一しかいないことが明らかとなったため、会計法第29条の3第4項の随意契約を行う。</t>
    <phoneticPr fontId="3"/>
  </si>
  <si>
    <t>平成２８年度原子力施設等防災対策等委託費（ボーリングコアを用いた断層破砕物質の分析）事業</t>
    <phoneticPr fontId="3"/>
  </si>
  <si>
    <t>断層の活動性を評価する手法を整備するため、昨年度までに実施したボーリング調査地点において、断層深部から直接試料を採取する。また、昨年度までに採取した断層試料を用いて年代測定、断層活動時の力の方向の解析、並びに断層の活動性評価手法を検証するための室内試験を実施する。</t>
    <phoneticPr fontId="3"/>
  </si>
  <si>
    <t>国立大学法人筑波大学
分任契約担当役　　　　　　　　　　　　研究担当副学長
三明　康郎</t>
    <phoneticPr fontId="3"/>
  </si>
  <si>
    <t>国立大学法人京都大学
学長
山極　壽一</t>
    <rPh sb="11" eb="13">
      <t>ガクチョウ</t>
    </rPh>
    <phoneticPr fontId="3"/>
  </si>
  <si>
    <t>京都府京都市左京区吉田本町３６－１</t>
    <phoneticPr fontId="3"/>
  </si>
  <si>
    <t>本事業の実施にあたっては、緊急時モニタリング実施のノウハウが必要となるため、契約の性質及び目的が価格のみによる競争を許さない上、事業の特性により契約の仕様が事前に確定できないことから、公募を行い企画競争を実施したところ、１者から応募があり、事業者選定委員会において、応募者が本事業の実施能力を有しているか確認した結果、事業実施能力を有していることが確認されたため、会計法第29条の3第4項の規定に基づく随意契約を行う。</t>
    <phoneticPr fontId="3"/>
  </si>
  <si>
    <t>モニタリング情報共有システムは、公益財団法人原子力安全技術センターが著作権を有するパッケージ製品である。当該システムについては、公益財団法人原子力安全技術センターが使用する端末を限定しており、詳細な仕様は公開されていない。このため、当該システムの増強整備ができるのは公益財団法人原子力安全技術センターのみである。
以上のことから、会計法第29条の3第4項の規定に基づき契約の性質又は目的が競争を許さない場合として、本契約相手方として公益財団法人原子力安全技術センターと随意契約を行う。</t>
    <rPh sb="239" eb="240">
      <t>オコナ</t>
    </rPh>
    <phoneticPr fontId="3"/>
  </si>
  <si>
    <t>平成２８年度原子力保安検査官等訓練設備整備事業委託費（状態監視保全技術実務研修・各種診断技術)事業</t>
    <phoneticPr fontId="1"/>
  </si>
  <si>
    <t>茨城県ひたちなか市の原子力安全研修所に設置した状態監視保全に関する機器を用いて、原子力発電所における運転中の機器の状態を管理する検査技術に関する講義や、試験装置を活用した弁や赤外線、油分析などの各種診断の実習を通じて、原子力発電プラントにおける新しい検査技術である状態監視保全技術を理解し、検査官等の資質の向上を図ることを目的とした研修事業を行う。</t>
    <phoneticPr fontId="1"/>
  </si>
  <si>
    <t>株式会社東芝エネルギーシステムソリューション社
原子力営業第二部長
佐々木　知之</t>
    <phoneticPr fontId="1"/>
  </si>
  <si>
    <t>神奈川県川崎市幸区堀川町７２－３４</t>
    <phoneticPr fontId="1"/>
  </si>
  <si>
    <t>本事業は、一般競争入札（最低価格落札方式）を実施したが、落札者がいなかったため、予決令第99条の2の規定に基づく随意契約を行う。</t>
    <rPh sb="12" eb="14">
      <t>サイテイ</t>
    </rPh>
    <rPh sb="14" eb="16">
      <t>カカク</t>
    </rPh>
    <phoneticPr fontId="1"/>
  </si>
  <si>
    <t>再就職者の
役員の数</t>
    <phoneticPr fontId="3"/>
  </si>
  <si>
    <t>相手方が公益法人の場合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</si>
</sst>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
  </numFmts>
  <fonts count="36"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9"/>
      <color indexed="8"/>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6"/>
      <name val="ＭＳ Ｐゴシック"/>
      <family val="3"/>
      <charset val="128"/>
    </font>
    <font>
      <sz val="14"/>
      <color indexed="8"/>
      <name val="ＭＳ Ｐゴシック"/>
      <family val="3"/>
      <charset val="128"/>
    </font>
    <font>
      <sz val="14"/>
      <name val="ＭＳ 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name val="ＭＳ Ｐゴシック"/>
      <family val="3"/>
      <charset val="128"/>
    </font>
    <font>
      <sz val="11"/>
      <color indexed="8"/>
      <name val="ＭＳ Ｐゴシック"/>
      <family val="3"/>
      <charset val="128"/>
    </font>
    <font>
      <sz val="11"/>
      <name val="ＭＳ ゴシック"/>
      <family val="3"/>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50">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4" fillId="0" borderId="0" applyNumberFormat="0" applyFill="0" applyBorder="0" applyAlignment="0" applyProtection="0">
      <alignment vertical="center"/>
    </xf>
    <xf numFmtId="0" fontId="15" fillId="26" borderId="10" applyNumberFormat="0" applyAlignment="0" applyProtection="0">
      <alignment vertical="center"/>
    </xf>
    <xf numFmtId="0" fontId="16" fillId="27" borderId="0" applyNumberFormat="0" applyBorder="0" applyAlignment="0" applyProtection="0">
      <alignment vertical="center"/>
    </xf>
    <xf numFmtId="9" fontId="2" fillId="0" borderId="0" applyFont="0" applyFill="0" applyBorder="0" applyAlignment="0" applyProtection="0"/>
    <xf numFmtId="0" fontId="12" fillId="28" borderId="11" applyNumberFormat="0" applyFont="0" applyAlignment="0" applyProtection="0">
      <alignment vertical="center"/>
    </xf>
    <xf numFmtId="0" fontId="17" fillId="0" borderId="12" applyNumberFormat="0" applyFill="0" applyAlignment="0" applyProtection="0">
      <alignment vertical="center"/>
    </xf>
    <xf numFmtId="0" fontId="18" fillId="29" borderId="0" applyNumberFormat="0" applyBorder="0" applyAlignment="0" applyProtection="0">
      <alignment vertical="center"/>
    </xf>
    <xf numFmtId="0" fontId="19" fillId="30" borderId="13" applyNumberFormat="0" applyAlignment="0" applyProtection="0">
      <alignment vertical="center"/>
    </xf>
    <xf numFmtId="0" fontId="20"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2" fillId="0" borderId="0" applyFont="0" applyFill="0" applyBorder="0" applyAlignment="0" applyProtection="0">
      <alignment vertical="center"/>
    </xf>
    <xf numFmtId="0" fontId="21" fillId="0" borderId="14" applyNumberFormat="0" applyFill="0" applyAlignment="0" applyProtection="0">
      <alignment vertical="center"/>
    </xf>
    <xf numFmtId="0" fontId="22" fillId="0" borderId="15" applyNumberFormat="0" applyFill="0" applyAlignment="0" applyProtection="0">
      <alignment vertical="center"/>
    </xf>
    <xf numFmtId="0" fontId="23" fillId="0" borderId="16" applyNumberFormat="0" applyFill="0" applyAlignment="0" applyProtection="0">
      <alignment vertical="center"/>
    </xf>
    <xf numFmtId="0" fontId="23" fillId="0" borderId="0" applyNumberFormat="0" applyFill="0" applyBorder="0" applyAlignment="0" applyProtection="0">
      <alignment vertical="center"/>
    </xf>
    <xf numFmtId="0" fontId="24" fillId="0" borderId="17" applyNumberFormat="0" applyFill="0" applyAlignment="0" applyProtection="0">
      <alignment vertical="center"/>
    </xf>
    <xf numFmtId="0" fontId="25" fillId="30" borderId="18" applyNumberFormat="0" applyAlignment="0" applyProtection="0">
      <alignment vertical="center"/>
    </xf>
    <xf numFmtId="0" fontId="26" fillId="0" borderId="0" applyNumberFormat="0" applyFill="0" applyBorder="0" applyAlignment="0" applyProtection="0">
      <alignment vertical="center"/>
    </xf>
    <xf numFmtId="0" fontId="27" fillId="31" borderId="13" applyNumberFormat="0" applyAlignment="0" applyProtection="0">
      <alignment vertical="center"/>
    </xf>
    <xf numFmtId="0" fontId="2" fillId="0" borderId="0">
      <alignment vertical="center"/>
    </xf>
    <xf numFmtId="0" fontId="12" fillId="0" borderId="0"/>
    <xf numFmtId="0" fontId="2" fillId="0" borderId="0"/>
    <xf numFmtId="0" fontId="28" fillId="32" borderId="0" applyNumberFormat="0" applyBorder="0" applyAlignment="0" applyProtection="0">
      <alignment vertical="center"/>
    </xf>
    <xf numFmtId="9" fontId="12" fillId="0" borderId="0" applyFont="0" applyFill="0" applyBorder="0" applyAlignment="0" applyProtection="0">
      <alignment vertical="center"/>
    </xf>
    <xf numFmtId="0" fontId="2" fillId="0" borderId="0">
      <alignment vertical="center"/>
    </xf>
  </cellStyleXfs>
  <cellXfs count="83">
    <xf numFmtId="0" fontId="0" fillId="0" borderId="0" xfId="0">
      <alignment vertical="center"/>
    </xf>
    <xf numFmtId="0" fontId="7" fillId="0" borderId="0" xfId="46" applyFont="1" applyFill="1" applyAlignment="1">
      <alignment horizontal="center" vertical="center" wrapText="1"/>
    </xf>
    <xf numFmtId="0" fontId="8" fillId="0" borderId="0" xfId="46" applyFont="1" applyFill="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8" fillId="0" borderId="0" xfId="46" applyFont="1" applyFill="1" applyAlignment="1">
      <alignment vertical="center" wrapText="1"/>
    </xf>
    <xf numFmtId="0" fontId="0" fillId="0" borderId="0" xfId="0" applyFont="1" applyFill="1" applyAlignment="1">
      <alignment horizontal="center" vertical="center"/>
    </xf>
    <xf numFmtId="0" fontId="0" fillId="0" borderId="0" xfId="0" applyFont="1" applyFill="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right" vertical="center" wrapText="1"/>
    </xf>
    <xf numFmtId="0" fontId="30" fillId="0" borderId="0" xfId="0" applyFont="1" applyFill="1">
      <alignment vertical="center"/>
    </xf>
    <xf numFmtId="0" fontId="31" fillId="0" borderId="0" xfId="0" applyFont="1" applyFill="1">
      <alignment vertical="center"/>
    </xf>
    <xf numFmtId="0" fontId="31" fillId="0" borderId="0" xfId="0" applyFont="1" applyFill="1" applyAlignment="1">
      <alignment vertical="center" wrapText="1"/>
    </xf>
    <xf numFmtId="0" fontId="32" fillId="0" borderId="0" xfId="0" applyFont="1" applyFill="1" applyAlignment="1">
      <alignment vertical="center"/>
    </xf>
    <xf numFmtId="0" fontId="31" fillId="0" borderId="0" xfId="0" applyFont="1" applyFill="1" applyBorder="1" applyAlignment="1">
      <alignment horizontal="center" vertical="center" wrapText="1"/>
    </xf>
    <xf numFmtId="0" fontId="31" fillId="0" borderId="0" xfId="0" applyFont="1" applyFill="1" applyBorder="1" applyAlignment="1">
      <alignment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vertical="center" wrapText="1"/>
    </xf>
    <xf numFmtId="0" fontId="0" fillId="0" borderId="0" xfId="0" applyFill="1" applyAlignment="1">
      <alignment vertical="center" wrapText="1"/>
    </xf>
    <xf numFmtId="0" fontId="0" fillId="0" borderId="0" xfId="0" applyFill="1">
      <alignment vertical="center"/>
    </xf>
    <xf numFmtId="0" fontId="29" fillId="0" borderId="0" xfId="0" applyFont="1" applyFill="1">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Alignment="1">
      <alignment horizontal="center" vertical="center"/>
    </xf>
    <xf numFmtId="0" fontId="0" fillId="0" borderId="0" xfId="0" applyFont="1" applyFill="1" applyBorder="1">
      <alignment vertical="center"/>
    </xf>
    <xf numFmtId="0" fontId="0" fillId="0" borderId="0" xfId="0" applyFill="1" applyAlignment="1">
      <alignment vertical="center"/>
    </xf>
    <xf numFmtId="0" fontId="10" fillId="0" borderId="3" xfId="0" applyFont="1" applyFill="1" applyBorder="1" applyAlignment="1">
      <alignment horizontal="center" vertical="center" wrapText="1"/>
    </xf>
    <xf numFmtId="0" fontId="32" fillId="0" borderId="0" xfId="0" applyFont="1" applyFill="1" applyAlignment="1">
      <alignment horizontal="left" vertical="center"/>
    </xf>
    <xf numFmtId="0" fontId="32" fillId="0" borderId="2" xfId="0" applyFont="1" applyFill="1" applyBorder="1" applyAlignment="1">
      <alignment horizontal="left" vertical="center"/>
    </xf>
    <xf numFmtId="0" fontId="33" fillId="0" borderId="0" xfId="46" applyFont="1" applyFill="1" applyAlignment="1">
      <alignment horizontal="left" vertical="center" wrapText="1"/>
    </xf>
    <xf numFmtId="0" fontId="34" fillId="0" borderId="1"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19" xfId="0" applyFont="1" applyFill="1" applyBorder="1" applyAlignment="1">
      <alignment vertical="center" wrapText="1"/>
    </xf>
    <xf numFmtId="176" fontId="2" fillId="0" borderId="1" xfId="46" applyNumberFormat="1" applyFont="1" applyFill="1" applyBorder="1" applyAlignment="1">
      <alignment horizontal="center" vertical="center" wrapText="1"/>
    </xf>
    <xf numFmtId="0" fontId="34" fillId="0" borderId="1" xfId="0" applyFont="1" applyFill="1" applyBorder="1" applyAlignment="1">
      <alignment vertical="center" wrapText="1"/>
    </xf>
    <xf numFmtId="38" fontId="34" fillId="0" borderId="1" xfId="34" applyFont="1" applyFill="1" applyBorder="1" applyAlignment="1">
      <alignment vertical="center" wrapText="1"/>
    </xf>
    <xf numFmtId="38" fontId="2" fillId="0" borderId="1" xfId="34" applyFont="1" applyFill="1" applyBorder="1" applyAlignment="1">
      <alignment vertical="center" wrapText="1"/>
    </xf>
    <xf numFmtId="0" fontId="2" fillId="0" borderId="1" xfId="46" applyFont="1" applyFill="1" applyBorder="1" applyAlignment="1">
      <alignment vertical="center" wrapText="1"/>
    </xf>
    <xf numFmtId="177" fontId="2" fillId="0" borderId="1" xfId="48" applyNumberFormat="1" applyFont="1" applyFill="1" applyBorder="1" applyAlignment="1">
      <alignment horizontal="center" vertical="center" wrapText="1"/>
    </xf>
    <xf numFmtId="0" fontId="34" fillId="0" borderId="21" xfId="0" applyFont="1" applyFill="1" applyBorder="1" applyAlignment="1">
      <alignment vertical="center" wrapText="1"/>
    </xf>
    <xf numFmtId="0" fontId="2" fillId="0" borderId="22" xfId="46" applyFont="1" applyFill="1" applyBorder="1" applyAlignment="1">
      <alignment vertical="center" wrapText="1"/>
    </xf>
    <xf numFmtId="0" fontId="34" fillId="0" borderId="22" xfId="0" applyFont="1" applyFill="1" applyBorder="1" applyAlignment="1">
      <alignment vertical="center" wrapText="1"/>
    </xf>
    <xf numFmtId="176" fontId="2" fillId="0" borderId="22" xfId="46" applyNumberFormat="1" applyFont="1" applyFill="1" applyBorder="1" applyAlignment="1">
      <alignment horizontal="center" vertical="center" wrapText="1"/>
    </xf>
    <xf numFmtId="38" fontId="2" fillId="0" borderId="22" xfId="34" applyFont="1" applyFill="1" applyBorder="1" applyAlignment="1">
      <alignment vertical="center" wrapText="1"/>
    </xf>
    <xf numFmtId="38" fontId="34" fillId="0" borderId="22" xfId="34" applyFont="1" applyFill="1" applyBorder="1" applyAlignment="1">
      <alignment vertical="center" wrapText="1"/>
    </xf>
    <xf numFmtId="177" fontId="2" fillId="0" borderId="22" xfId="48" applyNumberFormat="1"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2" fillId="0" borderId="5" xfId="46" applyFont="1" applyFill="1" applyBorder="1" applyAlignment="1">
      <alignment vertical="center" wrapText="1"/>
    </xf>
    <xf numFmtId="0" fontId="34" fillId="0" borderId="5" xfId="0" applyFont="1" applyFill="1" applyBorder="1" applyAlignment="1">
      <alignment vertical="center" wrapText="1"/>
    </xf>
    <xf numFmtId="176" fontId="2" fillId="0" borderId="5" xfId="46" applyNumberFormat="1" applyFont="1" applyFill="1" applyBorder="1" applyAlignment="1">
      <alignment horizontal="center" vertical="center" wrapText="1"/>
    </xf>
    <xf numFmtId="38" fontId="2" fillId="0" borderId="5" xfId="34" applyFont="1" applyFill="1" applyBorder="1" applyAlignment="1">
      <alignment vertical="center" wrapText="1"/>
    </xf>
    <xf numFmtId="38" fontId="34" fillId="0" borderId="5" xfId="34" applyFont="1" applyFill="1" applyBorder="1" applyAlignment="1">
      <alignment vertical="center" wrapText="1"/>
    </xf>
    <xf numFmtId="177" fontId="2" fillId="0" borderId="5" xfId="48" applyNumberFormat="1" applyFont="1" applyFill="1" applyBorder="1" applyAlignment="1">
      <alignment horizontal="center" vertical="center" wrapText="1"/>
    </xf>
    <xf numFmtId="0" fontId="34" fillId="0" borderId="7" xfId="0" applyFont="1" applyFill="1" applyBorder="1" applyAlignment="1">
      <alignment horizontal="center" vertical="center" wrapText="1"/>
    </xf>
    <xf numFmtId="0" fontId="35" fillId="0" borderId="1" xfId="0" applyNumberFormat="1" applyFont="1" applyFill="1" applyBorder="1" applyAlignment="1">
      <alignment vertical="center" wrapText="1"/>
    </xf>
    <xf numFmtId="0" fontId="35" fillId="0" borderId="22" xfId="0" applyNumberFormat="1" applyFont="1" applyFill="1" applyBorder="1" applyAlignment="1">
      <alignment vertical="center" wrapText="1"/>
    </xf>
    <xf numFmtId="0" fontId="34" fillId="0" borderId="9" xfId="0" applyFont="1" applyFill="1" applyBorder="1" applyAlignment="1">
      <alignment vertical="center" wrapText="1"/>
    </xf>
    <xf numFmtId="0" fontId="2" fillId="0" borderId="1" xfId="49" applyFont="1" applyFill="1" applyBorder="1" applyAlignment="1">
      <alignment vertical="center" wrapText="1"/>
    </xf>
    <xf numFmtId="38" fontId="2" fillId="0" borderId="1" xfId="49" applyNumberFormat="1" applyFont="1" applyFill="1" applyBorder="1" applyAlignment="1">
      <alignment vertical="center" wrapText="1"/>
    </xf>
    <xf numFmtId="38" fontId="2" fillId="0" borderId="1" xfId="49" applyNumberFormat="1" applyFont="1" applyFill="1" applyBorder="1" applyAlignment="1">
      <alignment horizontal="right" vertical="center" wrapText="1"/>
    </xf>
    <xf numFmtId="177" fontId="12" fillId="0" borderId="1" xfId="48" applyNumberFormat="1" applyFont="1" applyFill="1" applyBorder="1" applyAlignment="1">
      <alignment horizontal="center" vertical="center" wrapText="1"/>
    </xf>
    <xf numFmtId="0" fontId="34" fillId="0" borderId="5" xfId="0" applyFont="1" applyFill="1" applyBorder="1" applyAlignment="1">
      <alignment horizontal="center" vertical="center" wrapText="1"/>
    </xf>
    <xf numFmtId="0" fontId="35" fillId="0" borderId="5" xfId="0" applyNumberFormat="1"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1" fillId="0" borderId="4" xfId="0" applyNumberFormat="1" applyFont="1" applyFill="1" applyBorder="1" applyAlignment="1">
      <alignment horizontal="center" vertical="center" wrapText="1"/>
    </xf>
    <xf numFmtId="0" fontId="11" fillId="0" borderId="5" xfId="0" applyNumberFormat="1"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6" fillId="0" borderId="0" xfId="46" applyFont="1" applyFill="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6" fillId="0" borderId="4" xfId="46" applyFont="1" applyFill="1" applyBorder="1" applyAlignment="1">
      <alignment horizontal="center" vertical="center" wrapText="1"/>
    </xf>
    <xf numFmtId="0" fontId="6" fillId="0" borderId="5" xfId="46" applyFont="1" applyFill="1" applyBorder="1" applyAlignment="1">
      <alignment horizontal="center" vertical="center" wrapText="1"/>
    </xf>
    <xf numFmtId="38" fontId="6" fillId="0" borderId="4" xfId="34" applyFont="1" applyFill="1" applyBorder="1" applyAlignment="1">
      <alignment horizontal="center" vertical="center" wrapText="1"/>
    </xf>
    <xf numFmtId="38" fontId="6" fillId="0" borderId="5" xfId="34" applyFont="1" applyFill="1" applyBorder="1" applyAlignment="1">
      <alignment horizontal="center" vertical="center" wrapText="1"/>
    </xf>
    <xf numFmtId="0" fontId="10" fillId="0" borderId="4" xfId="46" applyFont="1" applyFill="1" applyBorder="1" applyAlignment="1">
      <alignment horizontal="center" vertical="center" wrapText="1"/>
    </xf>
    <xf numFmtId="0" fontId="10" fillId="0" borderId="5" xfId="46" applyFont="1" applyFill="1" applyBorder="1" applyAlignment="1">
      <alignment horizontal="center" vertical="center" wrapTex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8" builtinId="5"/>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10" xfId="45"/>
    <cellStyle name="標準 3" xfId="46"/>
    <cellStyle name="標準_平成１９年度予算執行計画【第３四半期】（○○局）" xfId="49"/>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
  <sheetViews>
    <sheetView tabSelected="1" view="pageBreakPreview" zoomScale="55" zoomScaleNormal="100" zoomScaleSheetLayoutView="55" workbookViewId="0">
      <selection activeCell="E8" sqref="E8"/>
    </sheetView>
  </sheetViews>
  <sheetFormatPr defaultRowHeight="13.5" x14ac:dyDescent="0.15"/>
  <cols>
    <col min="1" max="1" width="20.625" style="20" customWidth="1"/>
    <col min="2" max="2" width="30.625" style="20" customWidth="1"/>
    <col min="3" max="3" width="20.625" style="20" customWidth="1"/>
    <col min="4" max="4" width="20.625" style="24" customWidth="1"/>
    <col min="5" max="6" width="20.625" style="20" customWidth="1"/>
    <col min="7" max="7" width="29" style="26" customWidth="1"/>
    <col min="8" max="9" width="20.625" style="20" customWidth="1"/>
    <col min="10" max="13" width="20.625" style="24" customWidth="1"/>
    <col min="14" max="14" width="20.625" style="20" customWidth="1"/>
    <col min="15" max="16" width="15.625" style="20" customWidth="1"/>
    <col min="17" max="20" width="9" style="20" customWidth="1"/>
    <col min="21" max="16384" width="9" style="20"/>
  </cols>
  <sheetData>
    <row r="1" spans="1:16" s="7" customFormat="1" x14ac:dyDescent="0.15">
      <c r="C1" s="8"/>
      <c r="D1" s="6"/>
      <c r="G1" s="8"/>
      <c r="H1" s="9"/>
      <c r="I1" s="9"/>
      <c r="J1" s="6"/>
      <c r="K1" s="6"/>
      <c r="L1" s="6"/>
      <c r="M1" s="6"/>
      <c r="P1" s="10" t="s">
        <v>9</v>
      </c>
    </row>
    <row r="2" spans="1:16" s="11" customFormat="1" ht="60" customHeight="1" x14ac:dyDescent="0.15">
      <c r="A2" s="72" t="s">
        <v>0</v>
      </c>
      <c r="B2" s="72"/>
      <c r="C2" s="72"/>
      <c r="D2" s="72"/>
      <c r="E2" s="72"/>
      <c r="F2" s="72"/>
      <c r="G2" s="72"/>
      <c r="H2" s="72"/>
      <c r="I2" s="72"/>
      <c r="J2" s="72"/>
      <c r="K2" s="72"/>
      <c r="L2" s="72"/>
      <c r="M2" s="72"/>
      <c r="N2" s="72"/>
      <c r="O2" s="72"/>
      <c r="P2" s="72"/>
    </row>
    <row r="3" spans="1:16" s="12" customFormat="1" ht="20.100000000000001" customHeight="1" x14ac:dyDescent="0.15">
      <c r="A3" s="30" t="s">
        <v>18</v>
      </c>
      <c r="B3" s="1"/>
      <c r="C3" s="2"/>
      <c r="D3" s="2"/>
      <c r="E3" s="2"/>
      <c r="F3" s="2"/>
      <c r="G3" s="5"/>
      <c r="H3" s="2"/>
      <c r="I3" s="2"/>
      <c r="J3" s="2"/>
      <c r="K3" s="2"/>
      <c r="L3" s="2"/>
      <c r="M3" s="2"/>
      <c r="N3" s="2"/>
      <c r="O3" s="2"/>
      <c r="P3" s="13"/>
    </row>
    <row r="4" spans="1:16" s="12" customFormat="1" ht="20.100000000000001" customHeight="1" x14ac:dyDescent="0.15">
      <c r="A4" s="28" t="s">
        <v>34</v>
      </c>
      <c r="B4" s="14"/>
      <c r="C4" s="15"/>
      <c r="D4" s="15"/>
      <c r="E4" s="15"/>
      <c r="F4" s="15"/>
      <c r="G4" s="16"/>
      <c r="H4" s="15"/>
      <c r="I4" s="15"/>
      <c r="J4" s="15"/>
      <c r="K4" s="15"/>
      <c r="L4" s="15"/>
      <c r="M4" s="15"/>
      <c r="N4" s="15"/>
      <c r="O4" s="15"/>
      <c r="P4" s="13"/>
    </row>
    <row r="5" spans="1:16" s="7" customFormat="1" ht="20.100000000000001" customHeight="1" thickBot="1" x14ac:dyDescent="0.2">
      <c r="A5" s="29" t="s">
        <v>11</v>
      </c>
      <c r="B5" s="17"/>
      <c r="C5" s="17"/>
      <c r="D5" s="17"/>
      <c r="E5" s="17"/>
      <c r="F5" s="17"/>
      <c r="G5" s="18"/>
      <c r="H5" s="17"/>
      <c r="I5" s="17"/>
      <c r="J5" s="17"/>
      <c r="K5" s="17"/>
      <c r="L5" s="17"/>
      <c r="M5" s="17"/>
      <c r="N5" s="17"/>
      <c r="O5" s="17"/>
      <c r="P5" s="18"/>
    </row>
    <row r="6" spans="1:16" s="12" customFormat="1" ht="20.100000000000001" customHeight="1" x14ac:dyDescent="0.15">
      <c r="A6" s="75" t="s">
        <v>14</v>
      </c>
      <c r="B6" s="77" t="s">
        <v>16</v>
      </c>
      <c r="C6" s="65" t="s">
        <v>12</v>
      </c>
      <c r="D6" s="77" t="s">
        <v>1</v>
      </c>
      <c r="E6" s="65" t="s">
        <v>20</v>
      </c>
      <c r="F6" s="65" t="s">
        <v>19</v>
      </c>
      <c r="G6" s="65" t="s">
        <v>13</v>
      </c>
      <c r="H6" s="79" t="s">
        <v>2</v>
      </c>
      <c r="I6" s="81" t="s">
        <v>3</v>
      </c>
      <c r="J6" s="77" t="s">
        <v>4</v>
      </c>
      <c r="K6" s="69" t="s">
        <v>67</v>
      </c>
      <c r="L6" s="70"/>
      <c r="M6" s="70"/>
      <c r="N6" s="71"/>
      <c r="O6" s="67" t="s">
        <v>15</v>
      </c>
      <c r="P6" s="73" t="s">
        <v>5</v>
      </c>
    </row>
    <row r="7" spans="1:16" s="12" customFormat="1" ht="69.95" customHeight="1" thickBot="1" x14ac:dyDescent="0.2">
      <c r="A7" s="76"/>
      <c r="B7" s="78"/>
      <c r="C7" s="66"/>
      <c r="D7" s="78"/>
      <c r="E7" s="66"/>
      <c r="F7" s="66"/>
      <c r="G7" s="66"/>
      <c r="H7" s="80"/>
      <c r="I7" s="82"/>
      <c r="J7" s="78"/>
      <c r="K7" s="27" t="s">
        <v>66</v>
      </c>
      <c r="L7" s="27" t="s">
        <v>6</v>
      </c>
      <c r="M7" s="27" t="s">
        <v>7</v>
      </c>
      <c r="N7" s="27" t="s">
        <v>10</v>
      </c>
      <c r="O7" s="68"/>
      <c r="P7" s="74"/>
    </row>
    <row r="8" spans="1:16" s="12" customFormat="1" ht="204.75" customHeight="1" x14ac:dyDescent="0.15">
      <c r="A8" s="33" t="s">
        <v>40</v>
      </c>
      <c r="B8" s="38" t="s">
        <v>28</v>
      </c>
      <c r="C8" s="35" t="s">
        <v>22</v>
      </c>
      <c r="D8" s="34">
        <v>42664</v>
      </c>
      <c r="E8" s="35" t="s">
        <v>29</v>
      </c>
      <c r="F8" s="35" t="s">
        <v>47</v>
      </c>
      <c r="G8" s="35" t="s">
        <v>59</v>
      </c>
      <c r="H8" s="37">
        <v>8300000</v>
      </c>
      <c r="I8" s="36">
        <v>8300000</v>
      </c>
      <c r="J8" s="39">
        <f t="shared" ref="J8:J16" si="0">ROUNDDOWN(+I8/H8,3)</f>
        <v>1</v>
      </c>
      <c r="K8" s="31">
        <v>2</v>
      </c>
      <c r="L8" s="31" t="s">
        <v>30</v>
      </c>
      <c r="M8" s="31" t="s">
        <v>31</v>
      </c>
      <c r="N8" s="31">
        <v>1</v>
      </c>
      <c r="O8" s="56" t="s">
        <v>17</v>
      </c>
      <c r="P8" s="32"/>
    </row>
    <row r="9" spans="1:16" s="12" customFormat="1" ht="350.1" customHeight="1" x14ac:dyDescent="0.15">
      <c r="A9" s="33" t="s">
        <v>39</v>
      </c>
      <c r="B9" s="38" t="s">
        <v>26</v>
      </c>
      <c r="C9" s="35" t="s">
        <v>22</v>
      </c>
      <c r="D9" s="34">
        <v>42668</v>
      </c>
      <c r="E9" s="35" t="s">
        <v>27</v>
      </c>
      <c r="F9" s="35" t="s">
        <v>44</v>
      </c>
      <c r="G9" s="35" t="s">
        <v>51</v>
      </c>
      <c r="H9" s="37">
        <v>7169639</v>
      </c>
      <c r="I9" s="36">
        <v>7169639</v>
      </c>
      <c r="J9" s="39">
        <f t="shared" si="0"/>
        <v>1</v>
      </c>
      <c r="K9" s="31" t="s">
        <v>21</v>
      </c>
      <c r="L9" s="31" t="s">
        <v>21</v>
      </c>
      <c r="M9" s="31" t="s">
        <v>21</v>
      </c>
      <c r="N9" s="31" t="s">
        <v>21</v>
      </c>
      <c r="O9" s="56" t="s">
        <v>17</v>
      </c>
      <c r="P9" s="32"/>
    </row>
    <row r="10" spans="1:16" s="12" customFormat="1" ht="200.1" customHeight="1" x14ac:dyDescent="0.15">
      <c r="A10" s="33" t="s">
        <v>41</v>
      </c>
      <c r="B10" s="38" t="s">
        <v>32</v>
      </c>
      <c r="C10" s="35" t="s">
        <v>22</v>
      </c>
      <c r="D10" s="34">
        <v>42668</v>
      </c>
      <c r="E10" s="35" t="s">
        <v>24</v>
      </c>
      <c r="F10" s="35" t="s">
        <v>46</v>
      </c>
      <c r="G10" s="35" t="s">
        <v>36</v>
      </c>
      <c r="H10" s="37">
        <v>24404133</v>
      </c>
      <c r="I10" s="36">
        <v>24404133</v>
      </c>
      <c r="J10" s="39">
        <f t="shared" si="0"/>
        <v>1</v>
      </c>
      <c r="K10" s="31" t="s">
        <v>21</v>
      </c>
      <c r="L10" s="31" t="s">
        <v>21</v>
      </c>
      <c r="M10" s="31" t="s">
        <v>21</v>
      </c>
      <c r="N10" s="31" t="s">
        <v>21</v>
      </c>
      <c r="O10" s="56" t="s">
        <v>17</v>
      </c>
      <c r="P10" s="32"/>
    </row>
    <row r="11" spans="1:16" s="12" customFormat="1" ht="300" customHeight="1" x14ac:dyDescent="0.15">
      <c r="A11" s="33" t="s">
        <v>54</v>
      </c>
      <c r="B11" s="38" t="s">
        <v>55</v>
      </c>
      <c r="C11" s="35" t="s">
        <v>22</v>
      </c>
      <c r="D11" s="34">
        <v>42669</v>
      </c>
      <c r="E11" s="35" t="s">
        <v>57</v>
      </c>
      <c r="F11" s="35" t="s">
        <v>58</v>
      </c>
      <c r="G11" s="35" t="s">
        <v>53</v>
      </c>
      <c r="H11" s="37">
        <v>409973956</v>
      </c>
      <c r="I11" s="36">
        <v>409973956</v>
      </c>
      <c r="J11" s="39">
        <f t="shared" si="0"/>
        <v>1</v>
      </c>
      <c r="K11" s="31" t="s">
        <v>21</v>
      </c>
      <c r="L11" s="31" t="s">
        <v>21</v>
      </c>
      <c r="M11" s="31" t="s">
        <v>21</v>
      </c>
      <c r="N11" s="31" t="s">
        <v>21</v>
      </c>
      <c r="O11" s="56" t="s">
        <v>17</v>
      </c>
      <c r="P11" s="32"/>
    </row>
    <row r="12" spans="1:16" s="12" customFormat="1" ht="200.1" customHeight="1" x14ac:dyDescent="0.15">
      <c r="A12" s="33" t="s">
        <v>38</v>
      </c>
      <c r="B12" s="38" t="s">
        <v>25</v>
      </c>
      <c r="C12" s="35" t="s">
        <v>22</v>
      </c>
      <c r="D12" s="34">
        <v>42675</v>
      </c>
      <c r="E12" s="35" t="s">
        <v>24</v>
      </c>
      <c r="F12" s="35" t="s">
        <v>43</v>
      </c>
      <c r="G12" s="35" t="s">
        <v>35</v>
      </c>
      <c r="H12" s="37">
        <v>148901187</v>
      </c>
      <c r="I12" s="36">
        <v>148901187</v>
      </c>
      <c r="J12" s="39">
        <f t="shared" si="0"/>
        <v>1</v>
      </c>
      <c r="K12" s="31" t="s">
        <v>21</v>
      </c>
      <c r="L12" s="31" t="s">
        <v>21</v>
      </c>
      <c r="M12" s="31" t="s">
        <v>21</v>
      </c>
      <c r="N12" s="31" t="s">
        <v>21</v>
      </c>
      <c r="O12" s="56" t="s">
        <v>17</v>
      </c>
      <c r="P12" s="32"/>
    </row>
    <row r="13" spans="1:16" s="12" customFormat="1" ht="350.1" customHeight="1" x14ac:dyDescent="0.15">
      <c r="A13" s="33" t="s">
        <v>61</v>
      </c>
      <c r="B13" s="38" t="s">
        <v>62</v>
      </c>
      <c r="C13" s="35" t="s">
        <v>22</v>
      </c>
      <c r="D13" s="34">
        <v>42681</v>
      </c>
      <c r="E13" s="59" t="s">
        <v>63</v>
      </c>
      <c r="F13" s="59" t="s">
        <v>64</v>
      </c>
      <c r="G13" s="35" t="s">
        <v>65</v>
      </c>
      <c r="H13" s="60">
        <v>1801521</v>
      </c>
      <c r="I13" s="61">
        <v>1792800</v>
      </c>
      <c r="J13" s="62">
        <f t="shared" si="0"/>
        <v>0.995</v>
      </c>
      <c r="K13" s="31" t="s">
        <v>21</v>
      </c>
      <c r="L13" s="31" t="s">
        <v>21</v>
      </c>
      <c r="M13" s="31" t="s">
        <v>21</v>
      </c>
      <c r="N13" s="31" t="s">
        <v>21</v>
      </c>
      <c r="O13" s="56" t="s">
        <v>17</v>
      </c>
      <c r="P13" s="32"/>
    </row>
    <row r="14" spans="1:16" s="12" customFormat="1" ht="271.5" customHeight="1" x14ac:dyDescent="0.15">
      <c r="A14" s="40" t="s">
        <v>50</v>
      </c>
      <c r="B14" s="41" t="s">
        <v>48</v>
      </c>
      <c r="C14" s="42" t="s">
        <v>22</v>
      </c>
      <c r="D14" s="43">
        <v>42681</v>
      </c>
      <c r="E14" s="42" t="s">
        <v>56</v>
      </c>
      <c r="F14" s="42" t="s">
        <v>49</v>
      </c>
      <c r="G14" s="42" t="s">
        <v>52</v>
      </c>
      <c r="H14" s="44">
        <v>14096440</v>
      </c>
      <c r="I14" s="45">
        <v>14096440</v>
      </c>
      <c r="J14" s="46">
        <f t="shared" si="0"/>
        <v>1</v>
      </c>
      <c r="K14" s="47" t="s">
        <v>21</v>
      </c>
      <c r="L14" s="47" t="s">
        <v>21</v>
      </c>
      <c r="M14" s="47" t="s">
        <v>21</v>
      </c>
      <c r="N14" s="47" t="s">
        <v>21</v>
      </c>
      <c r="O14" s="57" t="s">
        <v>17</v>
      </c>
      <c r="P14" s="48"/>
    </row>
    <row r="15" spans="1:16" s="12" customFormat="1" ht="200.1" customHeight="1" x14ac:dyDescent="0.15">
      <c r="A15" s="33" t="s">
        <v>37</v>
      </c>
      <c r="B15" s="38" t="s">
        <v>23</v>
      </c>
      <c r="C15" s="35" t="s">
        <v>22</v>
      </c>
      <c r="D15" s="34">
        <v>42685</v>
      </c>
      <c r="E15" s="35" t="s">
        <v>24</v>
      </c>
      <c r="F15" s="35" t="s">
        <v>45</v>
      </c>
      <c r="G15" s="35" t="s">
        <v>35</v>
      </c>
      <c r="H15" s="37">
        <v>39132720</v>
      </c>
      <c r="I15" s="36">
        <v>39132720</v>
      </c>
      <c r="J15" s="39">
        <f t="shared" si="0"/>
        <v>1</v>
      </c>
      <c r="K15" s="31" t="s">
        <v>21</v>
      </c>
      <c r="L15" s="31" t="s">
        <v>21</v>
      </c>
      <c r="M15" s="31" t="s">
        <v>21</v>
      </c>
      <c r="N15" s="31" t="s">
        <v>21</v>
      </c>
      <c r="O15" s="56" t="s">
        <v>17</v>
      </c>
      <c r="P15" s="32"/>
    </row>
    <row r="16" spans="1:16" s="12" customFormat="1" ht="243" customHeight="1" thickBot="1" x14ac:dyDescent="0.2">
      <c r="A16" s="58" t="s">
        <v>42</v>
      </c>
      <c r="B16" s="49" t="s">
        <v>33</v>
      </c>
      <c r="C16" s="50" t="s">
        <v>22</v>
      </c>
      <c r="D16" s="51">
        <v>42717</v>
      </c>
      <c r="E16" s="50" t="s">
        <v>29</v>
      </c>
      <c r="F16" s="50" t="s">
        <v>47</v>
      </c>
      <c r="G16" s="50" t="s">
        <v>60</v>
      </c>
      <c r="H16" s="52">
        <v>59211924</v>
      </c>
      <c r="I16" s="53">
        <v>59211924</v>
      </c>
      <c r="J16" s="54">
        <f t="shared" si="0"/>
        <v>1</v>
      </c>
      <c r="K16" s="63">
        <v>2</v>
      </c>
      <c r="L16" s="63" t="s">
        <v>30</v>
      </c>
      <c r="M16" s="63" t="s">
        <v>31</v>
      </c>
      <c r="N16" s="63">
        <v>1</v>
      </c>
      <c r="O16" s="64" t="s">
        <v>17</v>
      </c>
      <c r="P16" s="55"/>
    </row>
    <row r="17" spans="2:16" ht="14.1" customHeight="1" x14ac:dyDescent="0.15">
      <c r="B17" s="25" t="s">
        <v>8</v>
      </c>
      <c r="C17" s="25"/>
      <c r="D17" s="3"/>
      <c r="E17" s="3"/>
      <c r="F17" s="3"/>
      <c r="G17" s="3"/>
      <c r="H17" s="4"/>
      <c r="I17" s="3"/>
      <c r="J17" s="4"/>
      <c r="K17" s="3"/>
      <c r="L17" s="22"/>
      <c r="M17" s="22"/>
      <c r="N17" s="22"/>
      <c r="O17" s="23"/>
      <c r="P17" s="23"/>
    </row>
    <row r="22" spans="2:16" x14ac:dyDescent="0.15">
      <c r="O22" s="21"/>
    </row>
    <row r="23" spans="2:16" x14ac:dyDescent="0.15">
      <c r="G23" s="19"/>
      <c r="O23" s="21"/>
    </row>
  </sheetData>
  <mergeCells count="14">
    <mergeCell ref="F6:F7"/>
    <mergeCell ref="O6:O7"/>
    <mergeCell ref="K6:N6"/>
    <mergeCell ref="A2:P2"/>
    <mergeCell ref="P6:P7"/>
    <mergeCell ref="A6:A7"/>
    <mergeCell ref="B6:B7"/>
    <mergeCell ref="C6:C7"/>
    <mergeCell ref="D6:D7"/>
    <mergeCell ref="G6:G7"/>
    <mergeCell ref="H6:H7"/>
    <mergeCell ref="I6:I7"/>
    <mergeCell ref="E6:E7"/>
    <mergeCell ref="J6:J7"/>
  </mergeCells>
  <phoneticPr fontId="3"/>
  <pageMargins left="0.70866141732283472" right="0.70866141732283472" top="0.74803149606299213" bottom="0.74803149606299213" header="0.31496062992125984" footer="0.31496062992125984"/>
  <pageSetup paperSize="9" scale="38"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2A6BE90-39EE-41DD-B73F-10E593D991E6}">
  <ds:schemaRefs>
    <ds:schemaRef ds:uri="http://schemas.microsoft.com/sharepoint/v3/contenttype/forms"/>
  </ds:schemaRefs>
</ds:datastoreItem>
</file>

<file path=customXml/itemProps2.xml><?xml version="1.0" encoding="utf-8"?>
<ds:datastoreItem xmlns:ds="http://schemas.openxmlformats.org/officeDocument/2006/customXml" ds:itemID="{CD45C87F-5067-4564-9124-92E0B1DE04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B63E37A-79FD-4E4B-A587-25D9A5AD49B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28第3四半期委託随契</vt:lpstr>
      <vt:lpstr>Sheet1</vt:lpstr>
      <vt:lpstr>'28第3四半期委託随契'!Print_Area</vt:lpstr>
      <vt:lpstr>'28第3四半期委託随契'!Print_Titles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HP掲載作業者</dc:creator>
  <cp:lastModifiedBy>NSR</cp:lastModifiedBy>
  <cp:lastPrinted>2017-03-15T02:25:51Z</cp:lastPrinted>
  <dcterms:created xsi:type="dcterms:W3CDTF">2012-11-14T23:56:55Z</dcterms:created>
  <dcterms:modified xsi:type="dcterms:W3CDTF">2017-03-22T00:32:07Z</dcterms:modified>
</cp:coreProperties>
</file>