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305" windowHeight="8055"/>
  </bookViews>
  <sheets>
    <sheet name="28第2四半期庁費随契" sheetId="1" r:id="rId1"/>
    <sheet name="Sheet1" sheetId="2" state="hidden" r:id="rId2"/>
  </sheets>
  <externalReferences>
    <externalReference r:id="rId3"/>
  </externalReferences>
  <definedNames>
    <definedName name="_xlnm._FilterDatabase" localSheetId="0" hidden="1">'28第2四半期庁費随契'!$A$7:$N$28</definedName>
    <definedName name="_xlnm.Print_Area" localSheetId="0">'28第2四半期庁費随契'!$A$1:$N$28</definedName>
    <definedName name="_xlnm.Print_Titles" localSheetId="0">'28第2四半期庁費随契'!$1:$7</definedName>
    <definedName name="Z_140F382B_0DB9_447B_8DFF_5096F9796907_.wvu.FilterData" localSheetId="0" hidden="1">'28第2四半期庁費随契'!$A$7:$N$28</definedName>
    <definedName name="Z_62B2EEF8_EE3A_4AA6_99E5_917C1793F78A_.wvu.FilterData" localSheetId="0" hidden="1">'28第2四半期庁費随契'!$A$7:$N$28</definedName>
    <definedName name="Z_C4649BA3_FD24_4733_854E_17F5C8C3D8FB_.wvu.FilterData" localSheetId="0" hidden="1">'28第2四半期庁費随契'!$A$7:$N$28</definedName>
    <definedName name="契約方法">[1]契約状況コード表!$F$6:$F$9</definedName>
  </definedNames>
  <calcPr calcId="145621"/>
  <customWorkbookViews>
    <customWorkbookView name="NSR - 個人用ビュー" guid="{A0EC3A8C-9154-40C5-8747-ED1E1D4BD7A5}" mergeInterval="0" changesSavedWin="1" personalView="1" includePrintSettings="0" includeHiddenRowCol="0" maximized="1" windowWidth="1276" windowHeight="768" activeSheetId="1"/>
  </customWorkbookViews>
</workbook>
</file>

<file path=xl/calcChain.xml><?xml version="1.0" encoding="utf-8"?>
<calcChain xmlns="http://schemas.openxmlformats.org/spreadsheetml/2006/main">
  <c r="I10" i="1" l="1"/>
  <c r="I26" i="1"/>
  <c r="I25" i="1"/>
  <c r="I20" i="1"/>
  <c r="I19" i="1"/>
  <c r="I14" i="1"/>
  <c r="I22" i="1"/>
  <c r="I21" i="1"/>
  <c r="I17" i="1"/>
  <c r="I9" i="1"/>
  <c r="I8" i="1"/>
  <c r="I12" i="1"/>
  <c r="I23" i="1"/>
  <c r="I24" i="1"/>
  <c r="I28" i="1"/>
  <c r="I27" i="1"/>
  <c r="I18" i="1"/>
  <c r="I16" i="1"/>
  <c r="I15" i="1"/>
  <c r="I13" i="1"/>
  <c r="I11" i="1"/>
</calcChain>
</file>

<file path=xl/sharedStrings.xml><?xml version="1.0" encoding="utf-8"?>
<sst xmlns="http://schemas.openxmlformats.org/spreadsheetml/2006/main" count="207" uniqueCount="84">
  <si>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</si>
  <si>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</si>
  <si>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</si>
  <si>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</si>
  <si>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</si>
  <si>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</si>
  <si>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</si>
  <si>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</si>
  <si>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様式２－４</t>
    <rPh sb="0" eb="2">
      <t>ヨウシキ</t>
    </rPh>
    <phoneticPr fontId="3"/>
  </si>
  <si>
    <t>公益法人の場合※</t>
    <rPh sb="0" eb="2">
      <t>コウエキ</t>
    </rPh>
    <rPh sb="2" eb="4">
      <t>ホウジン</t>
    </rPh>
    <rPh sb="5" eb="7">
      <t>バアイ</t>
    </rPh>
    <phoneticPr fontId="1"/>
  </si>
  <si>
    <t>応札・応募者数</t>
    <rPh sb="6" eb="7">
      <t>スウ</t>
    </rPh>
    <phoneticPr fontId="1"/>
  </si>
  <si>
    <t>再就職者の
役員の数
(人）</t>
    <rPh sb="0" eb="4">
      <t>サイシュウショクシャ</t>
    </rPh>
    <rPh sb="6" eb="8">
      <t>ヤクイン</t>
    </rPh>
    <rPh sb="9" eb="10">
      <t>カズ</t>
    </rPh>
    <rPh sb="12" eb="13">
      <t>ニン</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</si>
  <si>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</si>
  <si>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</si>
  <si>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物品役務等の
名称及び数量</t>
    <rPh sb="0" eb="2">
      <t>ブッピン</t>
    </rPh>
    <rPh sb="2" eb="4">
      <t>エキム</t>
    </rPh>
    <rPh sb="4" eb="5">
      <t>トウ</t>
    </rPh>
    <rPh sb="7" eb="9">
      <t>メイショウ</t>
    </rPh>
    <rPh sb="9" eb="10">
      <t>オヨ</t>
    </rPh>
    <rPh sb="11" eb="13">
      <t>スウリョウ</t>
    </rPh>
    <phoneticPr fontId="1"/>
  </si>
  <si>
    <t>【原子力規制委員会】</t>
    <rPh sb="1" eb="4">
      <t>ゲンシリョク</t>
    </rPh>
    <rPh sb="4" eb="6">
      <t>キセイ</t>
    </rPh>
    <rPh sb="6" eb="9">
      <t>イインカイ</t>
    </rPh>
    <phoneticPr fontId="3"/>
  </si>
  <si>
    <t>（庁費：随意契約）</t>
    <rPh sb="1" eb="3">
      <t>チョウヒ</t>
    </rPh>
    <rPh sb="4" eb="6">
      <t>ズイイ</t>
    </rPh>
    <rPh sb="6" eb="8">
      <t>ケイヤク</t>
    </rPh>
    <phoneticPr fontId="3"/>
  </si>
  <si>
    <t>－</t>
  </si>
  <si>
    <t>本件は、一般競争入札（最低価格落札方式）により入札を行ったが、再度の入札をしても落札者がないことから、予算決算及び会計令第９９条の２の規定に基づく随意契約を行う。</t>
    <rPh sb="0" eb="2">
      <t>ホンケン</t>
    </rPh>
    <rPh sb="4" eb="6">
      <t>イッパン</t>
    </rPh>
    <rPh sb="6" eb="8">
      <t>キョウソウ</t>
    </rPh>
    <rPh sb="8" eb="10">
      <t>ニュウサツ</t>
    </rPh>
    <rPh sb="11" eb="13">
      <t>サイテイ</t>
    </rPh>
    <rPh sb="13" eb="15">
      <t>カカク</t>
    </rPh>
    <rPh sb="15" eb="17">
      <t>ラクサツ</t>
    </rPh>
    <rPh sb="17" eb="19">
      <t>ホウシキ</t>
    </rPh>
    <rPh sb="23" eb="25">
      <t>ニュウサツ</t>
    </rPh>
    <rPh sb="26" eb="27">
      <t>オコナ</t>
    </rPh>
    <rPh sb="31" eb="33">
      <t>サイド</t>
    </rPh>
    <rPh sb="34" eb="36">
      <t>ニュウサツ</t>
    </rPh>
    <rPh sb="40" eb="43">
      <t>ラクサツシャ</t>
    </rPh>
    <rPh sb="51" eb="53">
      <t>ヨサン</t>
    </rPh>
    <rPh sb="53" eb="55">
      <t>ケッサン</t>
    </rPh>
    <rPh sb="55" eb="56">
      <t>オヨ</t>
    </rPh>
    <rPh sb="57" eb="59">
      <t>カイケイ</t>
    </rPh>
    <rPh sb="59" eb="60">
      <t>レイ</t>
    </rPh>
    <rPh sb="60" eb="61">
      <t>ダイ</t>
    </rPh>
    <rPh sb="63" eb="64">
      <t>ジョウ</t>
    </rPh>
    <rPh sb="67" eb="69">
      <t>キテイ</t>
    </rPh>
    <rPh sb="70" eb="71">
      <t>モト</t>
    </rPh>
    <rPh sb="73" eb="75">
      <t>ズイイ</t>
    </rPh>
    <rPh sb="75" eb="77">
      <t>ケイヤク</t>
    </rPh>
    <rPh sb="78" eb="79">
      <t>オコナ</t>
    </rPh>
    <phoneticPr fontId="8"/>
  </si>
  <si>
    <t>本件は、契約可能な者が一しかいないことが明らかとなったため、会計法第２９条の３第４項の規定に基づく随意契約を行う。</t>
    <phoneticPr fontId="3"/>
  </si>
  <si>
    <t>契約の相手方の
住所</t>
    <rPh sb="8" eb="10">
      <t>ジュウショ</t>
    </rPh>
    <phoneticPr fontId="3"/>
  </si>
  <si>
    <t>契約の相手方の
商号又は名称</t>
    <rPh sb="0" eb="2">
      <t>ケイヤク</t>
    </rPh>
    <rPh sb="3" eb="6">
      <t>アイテガタ</t>
    </rPh>
    <rPh sb="8" eb="10">
      <t>ショウゴウ</t>
    </rPh>
    <rPh sb="10" eb="11">
      <t>マタ</t>
    </rPh>
    <rPh sb="12" eb="14">
      <t>メイショウ</t>
    </rPh>
    <phoneticPr fontId="1"/>
  </si>
  <si>
    <t>支出負担行為担当官
原子力規制委員会原子力規制庁
長官官房参事官　廣木　雅史
東京都港区六本木１－９－９</t>
    <rPh sb="0" eb="2">
      <t>シシュツ</t>
    </rPh>
    <rPh sb="2" eb="4">
      <t>フタン</t>
    </rPh>
    <rPh sb="4" eb="6">
      <t>コウイ</t>
    </rPh>
    <rPh sb="6" eb="9">
      <t>タントウカン</t>
    </rPh>
    <rPh sb="10" eb="13">
      <t>ゲンシリョク</t>
    </rPh>
    <rPh sb="13" eb="15">
      <t>キセイ</t>
    </rPh>
    <rPh sb="15" eb="18">
      <t>イインカイ</t>
    </rPh>
    <rPh sb="18" eb="21">
      <t>ゲンシリョク</t>
    </rPh>
    <rPh sb="21" eb="24">
      <t>キセイチョウ</t>
    </rPh>
    <rPh sb="25" eb="27">
      <t>チョウカン</t>
    </rPh>
    <rPh sb="27" eb="29">
      <t>カンボウ</t>
    </rPh>
    <rPh sb="29" eb="32">
      <t>サンジカン</t>
    </rPh>
    <rPh sb="33" eb="34">
      <t>ヒロ</t>
    </rPh>
    <rPh sb="34" eb="35">
      <t>キ</t>
    </rPh>
    <rPh sb="36" eb="38">
      <t>マサシ</t>
    </rPh>
    <rPh sb="39" eb="42">
      <t>トウキョウト</t>
    </rPh>
    <rPh sb="42" eb="44">
      <t>ミナトク</t>
    </rPh>
    <rPh sb="44" eb="47">
      <t>ロッポンギ</t>
    </rPh>
    <phoneticPr fontId="3"/>
  </si>
  <si>
    <t>平成28年度　第2四半期（28年7月～9月）</t>
    <rPh sb="7" eb="8">
      <t>ダイ</t>
    </rPh>
    <rPh sb="9" eb="12">
      <t>シハンキ</t>
    </rPh>
    <rPh sb="15" eb="16">
      <t>ネン</t>
    </rPh>
    <phoneticPr fontId="3"/>
  </si>
  <si>
    <t>平成２８年度出力急昇試験前データ採取</t>
  </si>
  <si>
    <t>平成２８年度コンクリート構造物におけるアルカリ骨材反応に対する構造解析コードの整備</t>
    <rPh sb="0" eb="2">
      <t>ヘイセイ</t>
    </rPh>
    <rPh sb="4" eb="6">
      <t>ネンド</t>
    </rPh>
    <rPh sb="12" eb="15">
      <t>コウゾウブツ</t>
    </rPh>
    <rPh sb="23" eb="25">
      <t>コツザイ</t>
    </rPh>
    <rPh sb="25" eb="27">
      <t>ハンノウ</t>
    </rPh>
    <rPh sb="28" eb="29">
      <t>タイ</t>
    </rPh>
    <rPh sb="31" eb="33">
      <t>コウゾウ</t>
    </rPh>
    <rPh sb="33" eb="35">
      <t>カイセキ</t>
    </rPh>
    <rPh sb="39" eb="41">
      <t>セイビ</t>
    </rPh>
    <phoneticPr fontId="0"/>
  </si>
  <si>
    <t>平成２８年度原子力規制委員会ネットワークシステム用バックアップシステムのライセンス購入</t>
    <rPh sb="6" eb="9">
      <t>ゲンシリョク</t>
    </rPh>
    <rPh sb="9" eb="11">
      <t>キセイ</t>
    </rPh>
    <rPh sb="11" eb="14">
      <t>イインカイ</t>
    </rPh>
    <rPh sb="24" eb="25">
      <t>ヨウ</t>
    </rPh>
    <rPh sb="41" eb="43">
      <t>コウニュウ</t>
    </rPh>
    <phoneticPr fontId="0"/>
  </si>
  <si>
    <t>平成２８年度原子力規制委員会情報セキュリティ対策に係る支援業務</t>
    <rPh sb="6" eb="9">
      <t>ゲンシリョク</t>
    </rPh>
    <rPh sb="9" eb="11">
      <t>キセイ</t>
    </rPh>
    <rPh sb="11" eb="14">
      <t>イインカイ</t>
    </rPh>
    <rPh sb="14" eb="16">
      <t>ジョウホウ</t>
    </rPh>
    <rPh sb="22" eb="24">
      <t>タイサク</t>
    </rPh>
    <rPh sb="25" eb="26">
      <t>カカ</t>
    </rPh>
    <rPh sb="27" eb="29">
      <t>シエン</t>
    </rPh>
    <rPh sb="29" eb="31">
      <t>ギョウム</t>
    </rPh>
    <phoneticPr fontId="0"/>
  </si>
  <si>
    <t>平成２８年度原子力規制委員会原子力規制庁本庁舎記者会見室音響設備の購入及び据付</t>
    <rPh sb="0" eb="2">
      <t>ヘイセイ</t>
    </rPh>
    <rPh sb="4" eb="6">
      <t>ネンド</t>
    </rPh>
    <rPh sb="6" eb="9">
      <t>ゲンシリョク</t>
    </rPh>
    <rPh sb="9" eb="11">
      <t>キセイ</t>
    </rPh>
    <rPh sb="11" eb="14">
      <t>イインカイ</t>
    </rPh>
    <rPh sb="14" eb="17">
      <t>ゲンシリョク</t>
    </rPh>
    <rPh sb="17" eb="20">
      <t>キセイチョウ</t>
    </rPh>
    <rPh sb="20" eb="23">
      <t>ホンチョウシャ</t>
    </rPh>
    <rPh sb="23" eb="25">
      <t>キシャ</t>
    </rPh>
    <rPh sb="25" eb="27">
      <t>カイケン</t>
    </rPh>
    <rPh sb="27" eb="28">
      <t>シツ</t>
    </rPh>
    <rPh sb="28" eb="30">
      <t>オンキョウ</t>
    </rPh>
    <rPh sb="30" eb="32">
      <t>セツビ</t>
    </rPh>
    <rPh sb="33" eb="35">
      <t>コウニュウ</t>
    </rPh>
    <rPh sb="35" eb="36">
      <t>オヨ</t>
    </rPh>
    <rPh sb="37" eb="39">
      <t>スエツ</t>
    </rPh>
    <phoneticPr fontId="14"/>
  </si>
  <si>
    <t>平成２８年度原子力安全規制専門研修（原子炉物理、熱流動、水化学管理、原子力設備、安全設計及び安全評価）</t>
    <rPh sb="0" eb="2">
      <t>ヘイセイ</t>
    </rPh>
    <rPh sb="4" eb="6">
      <t>ネンド</t>
    </rPh>
    <rPh sb="6" eb="9">
      <t>ゲンシリョク</t>
    </rPh>
    <rPh sb="9" eb="11">
      <t>アンゼン</t>
    </rPh>
    <rPh sb="11" eb="13">
      <t>キセイ</t>
    </rPh>
    <rPh sb="13" eb="15">
      <t>センモン</t>
    </rPh>
    <rPh sb="15" eb="17">
      <t>ケンシュウ</t>
    </rPh>
    <rPh sb="18" eb="21">
      <t>ゲンシロ</t>
    </rPh>
    <rPh sb="21" eb="23">
      <t>ブツリ</t>
    </rPh>
    <rPh sb="24" eb="25">
      <t>ネツ</t>
    </rPh>
    <rPh sb="25" eb="27">
      <t>リュウドウ</t>
    </rPh>
    <rPh sb="28" eb="29">
      <t>ミズ</t>
    </rPh>
    <rPh sb="29" eb="31">
      <t>カガク</t>
    </rPh>
    <rPh sb="31" eb="33">
      <t>カンリ</t>
    </rPh>
    <rPh sb="34" eb="37">
      <t>ゲンシリョク</t>
    </rPh>
    <rPh sb="37" eb="39">
      <t>セツビ</t>
    </rPh>
    <rPh sb="40" eb="42">
      <t>アンゼン</t>
    </rPh>
    <rPh sb="42" eb="44">
      <t>セッケイ</t>
    </rPh>
    <rPh sb="44" eb="45">
      <t>オヨ</t>
    </rPh>
    <rPh sb="46" eb="48">
      <t>アンゼン</t>
    </rPh>
    <rPh sb="48" eb="50">
      <t>ヒョウカ</t>
    </rPh>
    <phoneticPr fontId="14"/>
  </si>
  <si>
    <t>平成２８年度地方放射線モニタリング対策官事務所への緊急時放射線モニタリング情報共有・公表システム端末の整備</t>
    <rPh sb="0" eb="2">
      <t>ヘイセイ</t>
    </rPh>
    <rPh sb="4" eb="6">
      <t>ネンド</t>
    </rPh>
    <rPh sb="6" eb="8">
      <t>チホウ</t>
    </rPh>
    <rPh sb="8" eb="11">
      <t>ホウシャセン</t>
    </rPh>
    <rPh sb="17" eb="19">
      <t>タイサク</t>
    </rPh>
    <rPh sb="19" eb="20">
      <t>カン</t>
    </rPh>
    <rPh sb="20" eb="22">
      <t>ジム</t>
    </rPh>
    <rPh sb="22" eb="23">
      <t>ショ</t>
    </rPh>
    <rPh sb="25" eb="28">
      <t>キンキュウジ</t>
    </rPh>
    <rPh sb="28" eb="31">
      <t>ホウシャセン</t>
    </rPh>
    <rPh sb="37" eb="39">
      <t>ジョウホウ</t>
    </rPh>
    <rPh sb="39" eb="41">
      <t>キョウユウ</t>
    </rPh>
    <rPh sb="42" eb="44">
      <t>コウヒョウ</t>
    </rPh>
    <rPh sb="48" eb="50">
      <t>タンマツ</t>
    </rPh>
    <rPh sb="51" eb="53">
      <t>セイビ</t>
    </rPh>
    <phoneticPr fontId="14"/>
  </si>
  <si>
    <t>平成２８年度原子力災害対策本部へのモニタリング情報共有システムの導入</t>
  </si>
  <si>
    <t>平成２８年度放射線障害防止法に係る運用管理システムのクローズドＬＡＮ構築</t>
    <rPh sb="0" eb="2">
      <t>ヘイセイ</t>
    </rPh>
    <rPh sb="4" eb="6">
      <t>ネンド</t>
    </rPh>
    <phoneticPr fontId="14"/>
  </si>
  <si>
    <t>平成２８年度緊急時モニタリングセンター運用管理システムの操作ログ機能の導入及び操作ログ管理</t>
    <rPh sb="0" eb="2">
      <t>ヘイセイ</t>
    </rPh>
    <rPh sb="4" eb="6">
      <t>ネンド</t>
    </rPh>
    <rPh sb="6" eb="9">
      <t>キンキュウジ</t>
    </rPh>
    <rPh sb="19" eb="21">
      <t>ウンヨウ</t>
    </rPh>
    <rPh sb="21" eb="23">
      <t>カンリ</t>
    </rPh>
    <rPh sb="28" eb="30">
      <t>ソウサ</t>
    </rPh>
    <rPh sb="32" eb="34">
      <t>キノウ</t>
    </rPh>
    <rPh sb="35" eb="37">
      <t>ドウニュウ</t>
    </rPh>
    <rPh sb="37" eb="38">
      <t>オヨ</t>
    </rPh>
    <rPh sb="39" eb="41">
      <t>ソウサ</t>
    </rPh>
    <rPh sb="43" eb="45">
      <t>カンリ</t>
    </rPh>
    <phoneticPr fontId="14"/>
  </si>
  <si>
    <t>平成２８年度原子力艦環境放射能モニタリングシステム（近計システム製）への可搬型モニタリングポスト対応業務</t>
    <rPh sb="0" eb="2">
      <t>ヘイセイ</t>
    </rPh>
    <rPh sb="4" eb="6">
      <t>ネンド</t>
    </rPh>
    <rPh sb="10" eb="12">
      <t>カンキョウ</t>
    </rPh>
    <rPh sb="12" eb="15">
      <t>ホウシャノウ</t>
    </rPh>
    <rPh sb="26" eb="27">
      <t>コン</t>
    </rPh>
    <rPh sb="27" eb="28">
      <t>ケイ</t>
    </rPh>
    <rPh sb="32" eb="33">
      <t>セイ</t>
    </rPh>
    <rPh sb="36" eb="39">
      <t>カハンガタ</t>
    </rPh>
    <rPh sb="48" eb="50">
      <t>タイオウ</t>
    </rPh>
    <rPh sb="50" eb="52">
      <t>ギョウム</t>
    </rPh>
    <phoneticPr fontId="14"/>
  </si>
  <si>
    <t>株式会社グローバル・ニュークリア・フュエル・ジャパン</t>
  </si>
  <si>
    <t>神奈川件横須賀市内川２－３－１</t>
    <rPh sb="0" eb="4">
      <t>カナガワケン</t>
    </rPh>
    <rPh sb="4" eb="8">
      <t>ヨコスカシ</t>
    </rPh>
    <rPh sb="8" eb="10">
      <t>ウチカワ</t>
    </rPh>
    <phoneticPr fontId="0"/>
  </si>
  <si>
    <t>株式会社東芝エネルギーシステムソリューション社</t>
    <rPh sb="0" eb="4">
      <t>カブシキガイシャ</t>
    </rPh>
    <rPh sb="4" eb="6">
      <t>トウシバ</t>
    </rPh>
    <rPh sb="22" eb="23">
      <t>シャ</t>
    </rPh>
    <phoneticPr fontId="14"/>
  </si>
  <si>
    <t>神奈川県川崎市幸区堀川町７２－３４</t>
    <rPh sb="0" eb="4">
      <t>カナガワケン</t>
    </rPh>
    <rPh sb="4" eb="7">
      <t>カワサキシ</t>
    </rPh>
    <rPh sb="7" eb="9">
      <t>サイワイク</t>
    </rPh>
    <rPh sb="9" eb="12">
      <t>ホリカワチョウ</t>
    </rPh>
    <phoneticPr fontId="14"/>
  </si>
  <si>
    <t>株式会社先端力学シミュレーション研究所</t>
    <rPh sb="0" eb="4">
      <t>カブシキガイシャ</t>
    </rPh>
    <rPh sb="4" eb="6">
      <t>センタン</t>
    </rPh>
    <rPh sb="6" eb="8">
      <t>リキガク</t>
    </rPh>
    <rPh sb="16" eb="19">
      <t>ケンキュウショ</t>
    </rPh>
    <phoneticPr fontId="14"/>
  </si>
  <si>
    <t>埼玉県和光市南２－３－１３</t>
    <rPh sb="0" eb="3">
      <t>サイタマケン</t>
    </rPh>
    <rPh sb="3" eb="6">
      <t>ワコウシ</t>
    </rPh>
    <rPh sb="6" eb="7">
      <t>ミナミ</t>
    </rPh>
    <phoneticPr fontId="14"/>
  </si>
  <si>
    <t>Uchicago Argonne,LLC</t>
  </si>
  <si>
    <t>9700 South Cass Avenue,Bldg.201,Lemont,IL</t>
  </si>
  <si>
    <t>エヌ・ティ・ティラーニングシステムズ株式会社</t>
    <rPh sb="18" eb="22">
      <t>カブシキガイシャ</t>
    </rPh>
    <phoneticPr fontId="14"/>
  </si>
  <si>
    <t>東京都港区南麻布１－６－１５</t>
    <rPh sb="0" eb="3">
      <t>トウキョウト</t>
    </rPh>
    <rPh sb="3" eb="5">
      <t>ミナトク</t>
    </rPh>
    <rPh sb="5" eb="6">
      <t>ミナミ</t>
    </rPh>
    <rPh sb="6" eb="8">
      <t>アザブ</t>
    </rPh>
    <phoneticPr fontId="14"/>
  </si>
  <si>
    <t>日本システム株式会社</t>
    <rPh sb="0" eb="2">
      <t>ニホン</t>
    </rPh>
    <rPh sb="6" eb="10">
      <t>カブシキガイシャ</t>
    </rPh>
    <phoneticPr fontId="14"/>
  </si>
  <si>
    <t>東京都府中市片町３－２２</t>
    <rPh sb="0" eb="3">
      <t>トウキョウト</t>
    </rPh>
    <rPh sb="3" eb="6">
      <t>フチュウシ</t>
    </rPh>
    <rPh sb="6" eb="8">
      <t>カタマチ</t>
    </rPh>
    <phoneticPr fontId="14"/>
  </si>
  <si>
    <t>伊藤忠テクノソリューションズ株式会社</t>
    <rPh sb="0" eb="3">
      <t>イトウチュウ</t>
    </rPh>
    <rPh sb="14" eb="18">
      <t>カブシキガイシャ</t>
    </rPh>
    <phoneticPr fontId="14"/>
  </si>
  <si>
    <t>東京都千代田区霞が関３－２－５</t>
    <rPh sb="0" eb="3">
      <t>トウキョウト</t>
    </rPh>
    <rPh sb="3" eb="7">
      <t>チヨダク</t>
    </rPh>
    <rPh sb="7" eb="8">
      <t>カスミ</t>
    </rPh>
    <rPh sb="9" eb="10">
      <t>セキ</t>
    </rPh>
    <phoneticPr fontId="14"/>
  </si>
  <si>
    <t>富士通株式会社</t>
    <rPh sb="0" eb="3">
      <t>フジツウ</t>
    </rPh>
    <rPh sb="3" eb="5">
      <t>カブシキ</t>
    </rPh>
    <rPh sb="5" eb="7">
      <t>カイシャ</t>
    </rPh>
    <phoneticPr fontId="0"/>
  </si>
  <si>
    <t>新日本有限責任監査法人</t>
    <rPh sb="0" eb="3">
      <t>シンニホン</t>
    </rPh>
    <rPh sb="3" eb="5">
      <t>ユウゲン</t>
    </rPh>
    <rPh sb="5" eb="7">
      <t>セキニン</t>
    </rPh>
    <rPh sb="7" eb="9">
      <t>カンサ</t>
    </rPh>
    <rPh sb="9" eb="11">
      <t>ホウジン</t>
    </rPh>
    <phoneticPr fontId="0"/>
  </si>
  <si>
    <t>株式会社三和クリーン</t>
    <rPh sb="0" eb="2">
      <t>カブシキ</t>
    </rPh>
    <rPh sb="2" eb="4">
      <t>カイシャ</t>
    </rPh>
    <rPh sb="4" eb="6">
      <t>サンワ</t>
    </rPh>
    <phoneticPr fontId="14"/>
  </si>
  <si>
    <t>東京都荒川区西日暮里５－３６－５</t>
    <rPh sb="0" eb="3">
      <t>トウキョウト</t>
    </rPh>
    <rPh sb="3" eb="6">
      <t>アラカワク</t>
    </rPh>
    <rPh sb="6" eb="7">
      <t>ニシ</t>
    </rPh>
    <rPh sb="7" eb="10">
      <t>ニッポリ</t>
    </rPh>
    <phoneticPr fontId="14"/>
  </si>
  <si>
    <t>沖電気工業株式会社</t>
    <rPh sb="0" eb="3">
      <t>オキデンキ</t>
    </rPh>
    <rPh sb="3" eb="5">
      <t>コウギョウ</t>
    </rPh>
    <rPh sb="5" eb="9">
      <t>カブシキガイシャ</t>
    </rPh>
    <phoneticPr fontId="14"/>
  </si>
  <si>
    <t>東京都港区芝浦４－１０－１６</t>
    <rPh sb="0" eb="3">
      <t>トウキョウト</t>
    </rPh>
    <rPh sb="3" eb="5">
      <t>ミナトク</t>
    </rPh>
    <rPh sb="5" eb="7">
      <t>シバウラ</t>
    </rPh>
    <phoneticPr fontId="14"/>
  </si>
  <si>
    <t>株式会社　東芝　エネルギーシステムソリューション社</t>
    <rPh sb="0" eb="4">
      <t>カブシキガイシャ</t>
    </rPh>
    <phoneticPr fontId="14"/>
  </si>
  <si>
    <t>神奈川県川崎市幸区堀川町７２－３４</t>
  </si>
  <si>
    <t>日本原子力発電　株式会社</t>
  </si>
  <si>
    <t>東京都千代田区神田美土代町１－１</t>
  </si>
  <si>
    <t>東芝ＩＴサービス株式会社</t>
    <rPh sb="0" eb="2">
      <t>トウシバ</t>
    </rPh>
    <rPh sb="8" eb="12">
      <t>カブシキガイシャ</t>
    </rPh>
    <phoneticPr fontId="0"/>
  </si>
  <si>
    <t>東京都港区芝浦４－９－２５</t>
    <rPh sb="5" eb="7">
      <t>シバウラ</t>
    </rPh>
    <phoneticPr fontId="0"/>
  </si>
  <si>
    <t>公益財団法人原子力安全技術センター</t>
  </si>
  <si>
    <t>東京都文京区白山５－１－３－１０１</t>
    <rPh sb="0" eb="3">
      <t>トウキョウト</t>
    </rPh>
    <rPh sb="3" eb="6">
      <t>ブンキョウク</t>
    </rPh>
    <rPh sb="6" eb="8">
      <t>シロヤマ</t>
    </rPh>
    <phoneticPr fontId="14"/>
  </si>
  <si>
    <t>新日鉄住金ソリューションズ株式会社</t>
  </si>
  <si>
    <t>東京都中央区新川２－２０－１５</t>
    <rPh sb="0" eb="3">
      <t>トウキョウト</t>
    </rPh>
    <rPh sb="3" eb="5">
      <t>チュウオウ</t>
    </rPh>
    <rPh sb="5" eb="6">
      <t>ク</t>
    </rPh>
    <rPh sb="6" eb="8">
      <t>シンカワ</t>
    </rPh>
    <phoneticPr fontId="14"/>
  </si>
  <si>
    <t>株式会社近計システム</t>
    <rPh sb="4" eb="5">
      <t>コン</t>
    </rPh>
    <rPh sb="5" eb="6">
      <t>ケイ</t>
    </rPh>
    <phoneticPr fontId="14"/>
  </si>
  <si>
    <t>東京都荒川区東日暮里６－６０－１０</t>
    <rPh sb="3" eb="5">
      <t>アラカワ</t>
    </rPh>
    <rPh sb="6" eb="10">
      <t>ヒガシニッポリ</t>
    </rPh>
    <phoneticPr fontId="0"/>
  </si>
  <si>
    <t>福島県</t>
    <rPh sb="0" eb="3">
      <t>フクシマケン</t>
    </rPh>
    <phoneticPr fontId="14"/>
  </si>
  <si>
    <t>公財</t>
    <rPh sb="0" eb="1">
      <t>コウ</t>
    </rPh>
    <rPh sb="1" eb="2">
      <t>ザイ</t>
    </rPh>
    <phoneticPr fontId="1"/>
  </si>
  <si>
    <t>国所管</t>
    <rPh sb="0" eb="1">
      <t>クニ</t>
    </rPh>
    <rPh sb="1" eb="3">
      <t>ショカン</t>
    </rPh>
    <phoneticPr fontId="1"/>
  </si>
  <si>
    <t>東京都港区東新橋１－５－２</t>
    <rPh sb="0" eb="3">
      <t>トウキョウト</t>
    </rPh>
    <rPh sb="3" eb="5">
      <t>ミナトク</t>
    </rPh>
    <rPh sb="5" eb="8">
      <t>ヒガシシンバシ</t>
    </rPh>
    <phoneticPr fontId="0"/>
  </si>
  <si>
    <t>東京都千代田区内幸町２－２－３</t>
    <rPh sb="0" eb="3">
      <t>トウキョウト</t>
    </rPh>
    <rPh sb="3" eb="7">
      <t>チヨダク</t>
    </rPh>
    <rPh sb="7" eb="10">
      <t>ウチサイワイチョウ</t>
    </rPh>
    <phoneticPr fontId="0"/>
  </si>
  <si>
    <t>福島県福島市杉妻町２－１６</t>
    <phoneticPr fontId="3"/>
  </si>
  <si>
    <t>平成２８年度行政財産使用料（福島モニタリング事務所）</t>
    <rPh sb="0" eb="2">
      <t>ヘイセイ</t>
    </rPh>
    <rPh sb="4" eb="6">
      <t>ネンド</t>
    </rPh>
    <rPh sb="6" eb="8">
      <t>ギョウセイ</t>
    </rPh>
    <rPh sb="8" eb="10">
      <t>ザイサン</t>
    </rPh>
    <rPh sb="10" eb="13">
      <t>シヨウリョウ</t>
    </rPh>
    <rPh sb="14" eb="16">
      <t>フクシマ</t>
    </rPh>
    <rPh sb="22" eb="25">
      <t>ジムショ</t>
    </rPh>
    <phoneticPr fontId="14"/>
  </si>
  <si>
    <t>平成２８年度プールスクラビング除去効果試験</t>
    <rPh sb="0" eb="2">
      <t>ヘイセイ</t>
    </rPh>
    <rPh sb="4" eb="6">
      <t>ネンド</t>
    </rPh>
    <rPh sb="15" eb="17">
      <t>ジョキョ</t>
    </rPh>
    <rPh sb="17" eb="19">
      <t>コウカ</t>
    </rPh>
    <rPh sb="19" eb="21">
      <t>シケン</t>
    </rPh>
    <phoneticPr fontId="14"/>
  </si>
  <si>
    <t>平成２８年度国産システムコードの開発(基盤部への流速制限モデルの追加)</t>
    <rPh sb="0" eb="2">
      <t>ヘイセイ</t>
    </rPh>
    <rPh sb="4" eb="6">
      <t>ネンド</t>
    </rPh>
    <rPh sb="6" eb="8">
      <t>コクサン</t>
    </rPh>
    <rPh sb="16" eb="18">
      <t>カイハツ</t>
    </rPh>
    <rPh sb="19" eb="21">
      <t>キバン</t>
    </rPh>
    <rPh sb="21" eb="22">
      <t>ブ</t>
    </rPh>
    <rPh sb="24" eb="26">
      <t>リュウソク</t>
    </rPh>
    <rPh sb="26" eb="28">
      <t>セイゲン</t>
    </rPh>
    <rPh sb="32" eb="34">
      <t>ツイカ</t>
    </rPh>
    <phoneticPr fontId="14"/>
  </si>
  <si>
    <t>平成２８年度SAS4A/SASYS-1の使用権の購入</t>
    <rPh sb="0" eb="2">
      <t>ヘイセイ</t>
    </rPh>
    <rPh sb="4" eb="6">
      <t>ネンド</t>
    </rPh>
    <rPh sb="20" eb="23">
      <t>シヨウケン</t>
    </rPh>
    <rPh sb="24" eb="26">
      <t>コウニュウ</t>
    </rPh>
    <phoneticPr fontId="0"/>
  </si>
  <si>
    <t>平成２８年度原子力規制委員会ホームページCMSデータセンター移転対応に伴う機器導入及び設計業務</t>
    <rPh sb="0" eb="2">
      <t>ヘイセイ</t>
    </rPh>
    <rPh sb="4" eb="6">
      <t>ネンド</t>
    </rPh>
    <rPh sb="6" eb="9">
      <t>ゲンシリョク</t>
    </rPh>
    <rPh sb="9" eb="11">
      <t>キセイ</t>
    </rPh>
    <rPh sb="11" eb="14">
      <t>イインカイ</t>
    </rPh>
    <rPh sb="30" eb="32">
      <t>イテン</t>
    </rPh>
    <rPh sb="32" eb="34">
      <t>タイオウ</t>
    </rPh>
    <rPh sb="35" eb="36">
      <t>トモナ</t>
    </rPh>
    <rPh sb="37" eb="39">
      <t>キキ</t>
    </rPh>
    <rPh sb="39" eb="41">
      <t>ドウニュウ</t>
    </rPh>
    <rPh sb="41" eb="42">
      <t>オヨ</t>
    </rPh>
    <rPh sb="43" eb="45">
      <t>セッケイ</t>
    </rPh>
    <rPh sb="45" eb="47">
      <t>ギョウム</t>
    </rPh>
    <phoneticPr fontId="0"/>
  </si>
  <si>
    <t>平成２８年度海洋拡散抑制に係る調査</t>
    <rPh sb="0" eb="2">
      <t>ヘイセイ</t>
    </rPh>
    <rPh sb="4" eb="6">
      <t>ネンド</t>
    </rPh>
    <rPh sb="6" eb="8">
      <t>カイヨウ</t>
    </rPh>
    <rPh sb="8" eb="10">
      <t>カクサン</t>
    </rPh>
    <rPh sb="10" eb="12">
      <t>ヨクセイ</t>
    </rPh>
    <rPh sb="13" eb="14">
      <t>カカ</t>
    </rPh>
    <rPh sb="15" eb="17">
      <t>チョウサ</t>
    </rPh>
    <phoneticPr fontId="0"/>
  </si>
  <si>
    <t>平成２８年度デブリ物性値データの整備</t>
    <rPh sb="0" eb="2">
      <t>ヘイセイ</t>
    </rPh>
    <rPh sb="4" eb="6">
      <t>ネンド</t>
    </rPh>
    <rPh sb="9" eb="10">
      <t>ブツ</t>
    </rPh>
    <rPh sb="10" eb="11">
      <t>セイ</t>
    </rPh>
    <rPh sb="11" eb="12">
      <t>チ</t>
    </rPh>
    <rPh sb="16" eb="18">
      <t>セイビ</t>
    </rPh>
    <phoneticPr fontId="0"/>
  </si>
  <si>
    <t>平成２８年度原子力規制委員会ホームページＣＭＳデータセンター移転対応に伴う構築業務</t>
    <rPh sb="0" eb="2">
      <t>ヘイセイ</t>
    </rPh>
    <rPh sb="4" eb="6">
      <t>ネンド</t>
    </rPh>
    <rPh sb="6" eb="9">
      <t>ゲンシリョク</t>
    </rPh>
    <rPh sb="9" eb="11">
      <t>キセイ</t>
    </rPh>
    <rPh sb="11" eb="14">
      <t>イインカイ</t>
    </rPh>
    <rPh sb="30" eb="32">
      <t>イテン</t>
    </rPh>
    <rPh sb="32" eb="34">
      <t>タイオウ</t>
    </rPh>
    <rPh sb="35" eb="36">
      <t>トモナ</t>
    </rPh>
    <rPh sb="37" eb="39">
      <t>コウチク</t>
    </rPh>
    <rPh sb="39" eb="41">
      <t>ギョウム</t>
    </rPh>
    <phoneticPr fontId="0"/>
  </si>
  <si>
    <t>平成２８年度原子力規制庁給与事務システムプログラム改修等業務</t>
  </si>
  <si>
    <t>平成２８年度研修用プラントシミュレータに関する研修用教材（BWR５／PWR４ループ）の整備</t>
    <rPh sb="0" eb="2">
      <t>ヘイセイ</t>
    </rPh>
    <rPh sb="4" eb="6">
      <t>ネンド</t>
    </rPh>
    <rPh sb="6" eb="9">
      <t>ケンシュウヨウ</t>
    </rPh>
    <rPh sb="20" eb="21">
      <t>カン</t>
    </rPh>
    <rPh sb="23" eb="26">
      <t>ケンシュウヨウ</t>
    </rPh>
    <rPh sb="26" eb="28">
      <t>キョウザイ</t>
    </rPh>
    <rPh sb="43" eb="45">
      <t>セイビ</t>
    </rPh>
    <phoneticPr fontId="14"/>
  </si>
  <si>
    <t xml:space="preserve">本件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２９条の３第４項の規定に基づく随意契約を行う。 </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</si>
</sst>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3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4"/>
      <color indexed="8"/>
      <name val="ＭＳ Ｐゴシック"/>
      <family val="3"/>
      <charset val="128"/>
    </font>
    <font>
      <b/>
      <sz val="9"/>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1"/>
      <name val="ＭＳ Ｐゴシック"/>
      <family val="3"/>
      <charset val="128"/>
    </font>
    <font>
      <sz val="11"/>
      <color indexed="8"/>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1" fillId="0" borderId="0" applyNumberFormat="0" applyFill="0" applyBorder="0" applyAlignment="0" applyProtection="0">
      <alignment vertical="center"/>
    </xf>
    <xf numFmtId="0" fontId="12" fillId="26" borderId="6" applyNumberFormat="0" applyAlignment="0" applyProtection="0">
      <alignment vertical="center"/>
    </xf>
    <xf numFmtId="0" fontId="13" fillId="27" borderId="0" applyNumberFormat="0" applyBorder="0" applyAlignment="0" applyProtection="0">
      <alignment vertical="center"/>
    </xf>
    <xf numFmtId="9" fontId="2" fillId="0" borderId="0" applyFont="0" applyFill="0" applyBorder="0" applyAlignment="0" applyProtection="0"/>
    <xf numFmtId="0" fontId="9" fillId="28" borderId="7" applyNumberFormat="0" applyFont="0" applyAlignment="0" applyProtection="0">
      <alignment vertical="center"/>
    </xf>
    <xf numFmtId="0" fontId="14" fillId="0" borderId="8" applyNumberFormat="0" applyFill="0" applyAlignment="0" applyProtection="0">
      <alignment vertical="center"/>
    </xf>
    <xf numFmtId="0" fontId="15" fillId="29" borderId="0" applyNumberFormat="0" applyBorder="0" applyAlignment="0" applyProtection="0">
      <alignment vertical="center"/>
    </xf>
    <xf numFmtId="0" fontId="16" fillId="30" borderId="9" applyNumberFormat="0" applyAlignment="0" applyProtection="0">
      <alignment vertical="center"/>
    </xf>
    <xf numFmtId="0" fontId="17"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30" borderId="14" applyNumberFormat="0" applyAlignment="0" applyProtection="0">
      <alignment vertical="center"/>
    </xf>
    <xf numFmtId="0" fontId="23" fillId="0" borderId="0" applyNumberFormat="0" applyFill="0" applyBorder="0" applyAlignment="0" applyProtection="0">
      <alignment vertical="center"/>
    </xf>
    <xf numFmtId="0" fontId="24" fillId="31" borderId="9" applyNumberFormat="0" applyAlignment="0" applyProtection="0">
      <alignment vertical="center"/>
    </xf>
    <xf numFmtId="0" fontId="2" fillId="0" borderId="0">
      <alignment vertical="center"/>
    </xf>
    <xf numFmtId="0" fontId="9" fillId="0" borderId="0"/>
    <xf numFmtId="0" fontId="2" fillId="0" borderId="0"/>
    <xf numFmtId="0" fontId="25" fillId="32" borderId="0" applyNumberFormat="0" applyBorder="0" applyAlignment="0" applyProtection="0">
      <alignment vertical="center"/>
    </xf>
    <xf numFmtId="9" fontId="9" fillId="0" borderId="0" applyFont="0" applyFill="0" applyBorder="0" applyAlignment="0" applyProtection="0">
      <alignment vertical="center"/>
    </xf>
  </cellStyleXfs>
  <cellXfs count="57">
    <xf numFmtId="0" fontId="0" fillId="0" borderId="0" xfId="0">
      <alignment vertical="center"/>
    </xf>
    <xf numFmtId="0" fontId="5" fillId="0" borderId="0" xfId="46" applyFont="1" applyFill="1" applyAlignment="1">
      <alignment horizontal="center" vertical="center" wrapText="1"/>
    </xf>
    <xf numFmtId="0" fontId="5" fillId="0" borderId="0" xfId="46" applyFont="1" applyFill="1" applyAlignment="1">
      <alignment vertical="center" wrapText="1"/>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vertical="center" wrapText="1"/>
    </xf>
    <xf numFmtId="0" fontId="0" fillId="0" borderId="0" xfId="0" applyFont="1" applyFill="1" applyAlignment="1">
      <alignment horizontal="right" vertical="center" wrapText="1"/>
    </xf>
    <xf numFmtId="0" fontId="26" fillId="0" borderId="0" xfId="0" applyFont="1" applyFill="1">
      <alignment vertical="center"/>
    </xf>
    <xf numFmtId="0" fontId="27" fillId="0" borderId="0" xfId="0" applyFont="1" applyFill="1">
      <alignment vertical="center"/>
    </xf>
    <xf numFmtId="0" fontId="27" fillId="0" borderId="0" xfId="0" applyFont="1" applyFill="1" applyAlignment="1">
      <alignment vertical="center" wrapText="1"/>
    </xf>
    <xf numFmtId="0" fontId="27"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0" xfId="0" applyFill="1">
      <alignment vertical="center"/>
    </xf>
    <xf numFmtId="0" fontId="0" fillId="0" borderId="0" xfId="0" applyFill="1" applyAlignment="1">
      <alignment horizontal="center" vertical="center"/>
    </xf>
    <xf numFmtId="0" fontId="28" fillId="0" borderId="0" xfId="46" applyFont="1" applyFill="1" applyAlignment="1">
      <alignment horizontal="left" vertical="center" wrapText="1"/>
    </xf>
    <xf numFmtId="0" fontId="29" fillId="0" borderId="1"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2" fillId="0" borderId="1" xfId="46" applyNumberFormat="1" applyFont="1" applyFill="1" applyBorder="1" applyAlignment="1">
      <alignment horizontal="center" vertical="center" wrapText="1"/>
    </xf>
    <xf numFmtId="38" fontId="2" fillId="0" borderId="1" xfId="34" applyFont="1" applyFill="1" applyBorder="1" applyAlignment="1">
      <alignment vertical="center" wrapText="1"/>
    </xf>
    <xf numFmtId="38" fontId="29" fillId="0" borderId="1" xfId="34" applyFont="1" applyFill="1" applyBorder="1" applyAlignment="1">
      <alignment vertical="center" wrapText="1"/>
    </xf>
    <xf numFmtId="0" fontId="27" fillId="0" borderId="0" xfId="0" applyFont="1" applyFill="1">
      <alignment vertical="center"/>
    </xf>
    <xf numFmtId="38" fontId="2" fillId="0" borderId="21" xfId="34" applyFont="1" applyFill="1" applyBorder="1" applyAlignment="1">
      <alignment vertical="center" wrapText="1"/>
    </xf>
    <xf numFmtId="0" fontId="2" fillId="0" borderId="1" xfId="0" applyFont="1" applyFill="1" applyBorder="1" applyAlignment="1">
      <alignment vertical="center" wrapText="1"/>
    </xf>
    <xf numFmtId="177" fontId="2" fillId="0" borderId="1" xfId="48" applyNumberFormat="1" applyFont="1" applyFill="1" applyBorder="1" applyAlignment="1">
      <alignment horizontal="center" vertical="center" wrapText="1"/>
    </xf>
    <xf numFmtId="0" fontId="2" fillId="0" borderId="15" xfId="0" applyFont="1" applyFill="1" applyBorder="1" applyAlignment="1">
      <alignment vertical="center" wrapText="1"/>
    </xf>
    <xf numFmtId="0" fontId="31" fillId="0" borderId="0" xfId="0" applyFont="1" applyFill="1">
      <alignment vertical="center"/>
    </xf>
    <xf numFmtId="0" fontId="31" fillId="0" borderId="0" xfId="0" applyFont="1" applyFill="1" applyAlignment="1">
      <alignment vertical="center"/>
    </xf>
    <xf numFmtId="0" fontId="31" fillId="0" borderId="0" xfId="0" applyFont="1" applyFill="1" applyAlignment="1">
      <alignment horizontal="center" vertical="center"/>
    </xf>
    <xf numFmtId="0" fontId="32" fillId="0" borderId="0" xfId="0" applyFont="1" applyFill="1" applyAlignment="1">
      <alignment horizontal="left" vertical="center"/>
    </xf>
    <xf numFmtId="0" fontId="30" fillId="0" borderId="0" xfId="0" applyFont="1" applyFill="1" applyBorder="1" applyAlignment="1">
      <alignment horizontal="center" vertical="center" wrapText="1"/>
    </xf>
    <xf numFmtId="0" fontId="30" fillId="0" borderId="0" xfId="0" applyFont="1" applyFill="1" applyBorder="1" applyAlignment="1">
      <alignment vertical="center" wrapText="1"/>
    </xf>
    <xf numFmtId="0" fontId="32" fillId="0" borderId="2" xfId="0" applyFont="1" applyFill="1" applyBorder="1" applyAlignment="1">
      <alignment horizontal="left" vertical="center"/>
    </xf>
    <xf numFmtId="0" fontId="31" fillId="0" borderId="2" xfId="0" applyFont="1" applyFill="1" applyBorder="1" applyAlignment="1">
      <alignment horizontal="center" vertical="center" wrapText="1"/>
    </xf>
    <xf numFmtId="0" fontId="31" fillId="0" borderId="2" xfId="0" applyFont="1" applyFill="1" applyBorder="1" applyAlignment="1">
      <alignment vertical="center" wrapText="1"/>
    </xf>
    <xf numFmtId="0" fontId="27" fillId="0" borderId="0" xfId="0" applyFont="1" applyFill="1">
      <alignmen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0" xfId="46" applyFont="1" applyFill="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8" xfId="46" applyFont="1" applyFill="1" applyBorder="1" applyAlignment="1">
      <alignment horizontal="center" vertical="center" wrapText="1"/>
    </xf>
    <xf numFmtId="0" fontId="4" fillId="0" borderId="1" xfId="46" applyFont="1" applyFill="1" applyBorder="1" applyAlignment="1">
      <alignment horizontal="center" vertical="center" wrapText="1"/>
    </xf>
    <xf numFmtId="38" fontId="4" fillId="0" borderId="18" xfId="34" applyFont="1" applyFill="1" applyBorder="1" applyAlignment="1">
      <alignment horizontal="center" vertical="center" wrapText="1"/>
    </xf>
    <xf numFmtId="38" fontId="4" fillId="0" borderId="1" xfId="34" applyFont="1" applyFill="1" applyBorder="1" applyAlignment="1">
      <alignment horizontal="center" vertical="center" wrapText="1"/>
    </xf>
    <xf numFmtId="0" fontId="7" fillId="0" borderId="18" xfId="46" applyFont="1" applyFill="1" applyBorder="1" applyAlignment="1">
      <alignment horizontal="center" vertical="center" wrapText="1"/>
    </xf>
    <xf numFmtId="0" fontId="7" fillId="0" borderId="1" xfId="46"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tabSelected="1" view="pageBreakPreview" zoomScale="55" zoomScaleNormal="100" zoomScaleSheetLayoutView="55" workbookViewId="0">
      <pane ySplit="7" topLeftCell="A8" activePane="bottomLeft" state="frozen"/>
      <selection pane="bottomLeft" activeCell="B8" sqref="B8"/>
    </sheetView>
  </sheetViews>
  <sheetFormatPr defaultRowHeight="13.5" x14ac:dyDescent="0.15"/>
  <cols>
    <col min="1" max="1" width="56.125" style="27" customWidth="1"/>
    <col min="2" max="2" width="29.5" style="27" customWidth="1"/>
    <col min="3" max="3" width="20.625" style="29" customWidth="1"/>
    <col min="4" max="4" width="29.5" style="27" customWidth="1"/>
    <col min="5" max="5" width="28.25" style="27" customWidth="1"/>
    <col min="6" max="6" width="38.625" style="28" customWidth="1"/>
    <col min="7" max="8" width="20.625" style="13" customWidth="1"/>
    <col min="9" max="12" width="20.625" style="14" customWidth="1"/>
    <col min="13" max="13" width="20.625" style="13" customWidth="1"/>
    <col min="14" max="14" width="15.625" style="13" customWidth="1"/>
    <col min="15" max="16384" width="9" style="13"/>
  </cols>
  <sheetData>
    <row r="1" spans="1:14" s="4" customFormat="1" x14ac:dyDescent="0.15">
      <c r="A1" s="27"/>
      <c r="B1" s="28"/>
      <c r="C1" s="29"/>
      <c r="D1" s="27"/>
      <c r="E1" s="27"/>
      <c r="F1" s="28"/>
      <c r="G1" s="5"/>
      <c r="H1" s="5"/>
      <c r="I1" s="3"/>
      <c r="J1" s="3"/>
      <c r="K1" s="3"/>
      <c r="L1" s="3"/>
      <c r="N1" s="6" t="s">
        <v>8</v>
      </c>
    </row>
    <row r="2" spans="1:14" s="7" customFormat="1" ht="60" customHeight="1" x14ac:dyDescent="0.15">
      <c r="A2" s="42" t="s">
        <v>0</v>
      </c>
      <c r="B2" s="42"/>
      <c r="C2" s="42"/>
      <c r="D2" s="42"/>
      <c r="E2" s="42"/>
      <c r="F2" s="42"/>
      <c r="G2" s="42"/>
      <c r="H2" s="42"/>
      <c r="I2" s="42"/>
      <c r="J2" s="42"/>
      <c r="K2" s="42"/>
      <c r="L2" s="42"/>
      <c r="M2" s="42"/>
      <c r="N2" s="42"/>
    </row>
    <row r="3" spans="1:14" s="8" customFormat="1" ht="20.100000000000001" customHeight="1" x14ac:dyDescent="0.15">
      <c r="A3" s="15" t="s">
        <v>15</v>
      </c>
      <c r="B3" s="1"/>
      <c r="C3" s="1"/>
      <c r="D3" s="1"/>
      <c r="E3" s="1"/>
      <c r="F3" s="2"/>
      <c r="G3" s="1"/>
      <c r="H3" s="1"/>
      <c r="I3" s="1"/>
      <c r="J3" s="1"/>
      <c r="K3" s="1"/>
      <c r="L3" s="1"/>
      <c r="M3" s="1"/>
      <c r="N3" s="9"/>
    </row>
    <row r="4" spans="1:14" s="8" customFormat="1" ht="20.100000000000001" customHeight="1" x14ac:dyDescent="0.15">
      <c r="A4" s="30" t="s">
        <v>23</v>
      </c>
      <c r="B4" s="31"/>
      <c r="C4" s="31"/>
      <c r="D4" s="31"/>
      <c r="E4" s="31"/>
      <c r="F4" s="32"/>
      <c r="G4" s="10"/>
      <c r="H4" s="10"/>
      <c r="I4" s="10"/>
      <c r="J4" s="10"/>
      <c r="K4" s="10"/>
      <c r="L4" s="10"/>
      <c r="M4" s="10"/>
      <c r="N4" s="9"/>
    </row>
    <row r="5" spans="1:14" s="4" customFormat="1" ht="20.100000000000001" customHeight="1" thickBot="1" x14ac:dyDescent="0.2">
      <c r="A5" s="33" t="s">
        <v>16</v>
      </c>
      <c r="B5" s="34"/>
      <c r="C5" s="34"/>
      <c r="D5" s="34"/>
      <c r="E5" s="34"/>
      <c r="F5" s="35"/>
      <c r="G5" s="11"/>
      <c r="H5" s="11"/>
      <c r="I5" s="11"/>
      <c r="J5" s="11"/>
      <c r="K5" s="11"/>
      <c r="L5" s="11"/>
      <c r="M5" s="11"/>
      <c r="N5" s="12"/>
    </row>
    <row r="6" spans="1:14" s="8" customFormat="1" ht="20.100000000000001" customHeight="1" x14ac:dyDescent="0.15">
      <c r="A6" s="45" t="s">
        <v>14</v>
      </c>
      <c r="B6" s="47" t="s">
        <v>12</v>
      </c>
      <c r="C6" s="49" t="s">
        <v>1</v>
      </c>
      <c r="D6" s="47" t="s">
        <v>21</v>
      </c>
      <c r="E6" s="40" t="s">
        <v>20</v>
      </c>
      <c r="F6" s="47" t="s">
        <v>13</v>
      </c>
      <c r="G6" s="51" t="s">
        <v>2</v>
      </c>
      <c r="H6" s="53" t="s">
        <v>3</v>
      </c>
      <c r="I6" s="49" t="s">
        <v>4</v>
      </c>
      <c r="J6" s="55" t="s">
        <v>11</v>
      </c>
      <c r="K6" s="37" t="s">
        <v>9</v>
      </c>
      <c r="L6" s="38"/>
      <c r="M6" s="39"/>
      <c r="N6" s="43" t="s">
        <v>5</v>
      </c>
    </row>
    <row r="7" spans="1:14" s="8" customFormat="1" ht="69.95" customHeight="1" x14ac:dyDescent="0.15">
      <c r="A7" s="46"/>
      <c r="B7" s="48"/>
      <c r="C7" s="50"/>
      <c r="D7" s="48"/>
      <c r="E7" s="41"/>
      <c r="F7" s="48"/>
      <c r="G7" s="52"/>
      <c r="H7" s="54"/>
      <c r="I7" s="50"/>
      <c r="J7" s="56"/>
      <c r="K7" s="18" t="s">
        <v>6</v>
      </c>
      <c r="L7" s="18" t="s">
        <v>7</v>
      </c>
      <c r="M7" s="18" t="s">
        <v>10</v>
      </c>
      <c r="N7" s="44"/>
    </row>
    <row r="8" spans="1:14" s="8" customFormat="1" ht="103.5" customHeight="1" x14ac:dyDescent="0.15">
      <c r="A8" s="26" t="s">
        <v>27</v>
      </c>
      <c r="B8" s="24" t="s">
        <v>22</v>
      </c>
      <c r="C8" s="19">
        <v>42552</v>
      </c>
      <c r="D8" s="24" t="s">
        <v>50</v>
      </c>
      <c r="E8" s="24" t="s">
        <v>71</v>
      </c>
      <c r="F8" s="24" t="s">
        <v>83</v>
      </c>
      <c r="G8" s="23">
        <v>44388000</v>
      </c>
      <c r="H8" s="21">
        <v>44388000</v>
      </c>
      <c r="I8" s="25">
        <f t="shared" ref="I8:I28" si="0">ROUNDDOWN(H8/G8,3)</f>
        <v>1</v>
      </c>
      <c r="J8" s="16" t="s">
        <v>17</v>
      </c>
      <c r="K8" s="16" t="s">
        <v>17</v>
      </c>
      <c r="L8" s="16" t="s">
        <v>17</v>
      </c>
      <c r="M8" s="16" t="s">
        <v>17</v>
      </c>
      <c r="N8" s="17"/>
    </row>
    <row r="9" spans="1:14" s="8" customFormat="1" ht="69.95" customHeight="1" x14ac:dyDescent="0.15">
      <c r="A9" s="26" t="s">
        <v>28</v>
      </c>
      <c r="B9" s="24" t="s">
        <v>22</v>
      </c>
      <c r="C9" s="19">
        <v>42552</v>
      </c>
      <c r="D9" s="24" t="s">
        <v>51</v>
      </c>
      <c r="E9" s="24" t="s">
        <v>52</v>
      </c>
      <c r="F9" s="24" t="s">
        <v>19</v>
      </c>
      <c r="G9" s="20">
        <v>1188000</v>
      </c>
      <c r="H9" s="20">
        <v>1188000</v>
      </c>
      <c r="I9" s="25">
        <f t="shared" si="0"/>
        <v>1</v>
      </c>
      <c r="J9" s="16" t="s">
        <v>17</v>
      </c>
      <c r="K9" s="16" t="s">
        <v>17</v>
      </c>
      <c r="L9" s="16" t="s">
        <v>17</v>
      </c>
      <c r="M9" s="16" t="s">
        <v>17</v>
      </c>
      <c r="N9" s="17"/>
    </row>
    <row r="10" spans="1:14" s="8" customFormat="1" ht="69.95" customHeight="1" x14ac:dyDescent="0.15">
      <c r="A10" s="26" t="s">
        <v>73</v>
      </c>
      <c r="B10" s="24" t="s">
        <v>22</v>
      </c>
      <c r="C10" s="19">
        <v>42552</v>
      </c>
      <c r="D10" s="24" t="s">
        <v>67</v>
      </c>
      <c r="E10" s="24" t="s">
        <v>72</v>
      </c>
      <c r="F10" s="24" t="s">
        <v>19</v>
      </c>
      <c r="G10" s="20">
        <v>3497790</v>
      </c>
      <c r="H10" s="21">
        <v>3497790</v>
      </c>
      <c r="I10" s="25">
        <f t="shared" si="0"/>
        <v>1</v>
      </c>
      <c r="J10" s="16" t="s">
        <v>17</v>
      </c>
      <c r="K10" s="16" t="s">
        <v>17</v>
      </c>
      <c r="L10" s="16" t="s">
        <v>17</v>
      </c>
      <c r="M10" s="16" t="s">
        <v>17</v>
      </c>
      <c r="N10" s="17"/>
    </row>
    <row r="11" spans="1:14" s="8" customFormat="1" ht="69.95" customHeight="1" x14ac:dyDescent="0.15">
      <c r="A11" s="26" t="s">
        <v>24</v>
      </c>
      <c r="B11" s="24" t="s">
        <v>22</v>
      </c>
      <c r="C11" s="19">
        <v>42555</v>
      </c>
      <c r="D11" s="24" t="s">
        <v>35</v>
      </c>
      <c r="E11" s="24" t="s">
        <v>36</v>
      </c>
      <c r="F11" s="24" t="s">
        <v>19</v>
      </c>
      <c r="G11" s="20">
        <v>146491210</v>
      </c>
      <c r="H11" s="21">
        <v>145476000</v>
      </c>
      <c r="I11" s="25">
        <f t="shared" si="0"/>
        <v>0.99299999999999999</v>
      </c>
      <c r="J11" s="16" t="s">
        <v>17</v>
      </c>
      <c r="K11" s="16" t="s">
        <v>17</v>
      </c>
      <c r="L11" s="16" t="s">
        <v>17</v>
      </c>
      <c r="M11" s="16" t="s">
        <v>17</v>
      </c>
      <c r="N11" s="17"/>
    </row>
    <row r="12" spans="1:14" s="8" customFormat="1" ht="69.95" customHeight="1" x14ac:dyDescent="0.15">
      <c r="A12" s="26" t="s">
        <v>26</v>
      </c>
      <c r="B12" s="24" t="s">
        <v>22</v>
      </c>
      <c r="C12" s="19">
        <v>42563</v>
      </c>
      <c r="D12" s="24" t="s">
        <v>49</v>
      </c>
      <c r="E12" s="24" t="s">
        <v>70</v>
      </c>
      <c r="F12" s="24" t="s">
        <v>19</v>
      </c>
      <c r="G12" s="20">
        <v>1663200</v>
      </c>
      <c r="H12" s="21">
        <v>1663200</v>
      </c>
      <c r="I12" s="25">
        <f t="shared" si="0"/>
        <v>1</v>
      </c>
      <c r="J12" s="16" t="s">
        <v>17</v>
      </c>
      <c r="K12" s="16" t="s">
        <v>17</v>
      </c>
      <c r="L12" s="16" t="s">
        <v>17</v>
      </c>
      <c r="M12" s="16" t="s">
        <v>17</v>
      </c>
      <c r="N12" s="17"/>
    </row>
    <row r="13" spans="1:14" s="8" customFormat="1" ht="69.95" customHeight="1" x14ac:dyDescent="0.15">
      <c r="A13" s="26" t="s">
        <v>74</v>
      </c>
      <c r="B13" s="24" t="s">
        <v>22</v>
      </c>
      <c r="C13" s="19">
        <v>42577</v>
      </c>
      <c r="D13" s="24" t="s">
        <v>37</v>
      </c>
      <c r="E13" s="24" t="s">
        <v>38</v>
      </c>
      <c r="F13" s="24" t="s">
        <v>19</v>
      </c>
      <c r="G13" s="20">
        <v>77760000</v>
      </c>
      <c r="H13" s="21">
        <v>77760000</v>
      </c>
      <c r="I13" s="25">
        <f t="shared" si="0"/>
        <v>1</v>
      </c>
      <c r="J13" s="16" t="s">
        <v>17</v>
      </c>
      <c r="K13" s="16" t="s">
        <v>17</v>
      </c>
      <c r="L13" s="16" t="s">
        <v>17</v>
      </c>
      <c r="M13" s="16" t="s">
        <v>17</v>
      </c>
      <c r="N13" s="17"/>
    </row>
    <row r="14" spans="1:14" s="8" customFormat="1" ht="69.95" customHeight="1" x14ac:dyDescent="0.15">
      <c r="A14" s="26" t="s">
        <v>30</v>
      </c>
      <c r="B14" s="24" t="s">
        <v>22</v>
      </c>
      <c r="C14" s="19">
        <v>42580</v>
      </c>
      <c r="D14" s="24" t="s">
        <v>59</v>
      </c>
      <c r="E14" s="24" t="s">
        <v>60</v>
      </c>
      <c r="F14" s="24" t="s">
        <v>19</v>
      </c>
      <c r="G14" s="20">
        <v>27541036</v>
      </c>
      <c r="H14" s="21">
        <v>27541036</v>
      </c>
      <c r="I14" s="25">
        <f t="shared" si="0"/>
        <v>1</v>
      </c>
      <c r="J14" s="16" t="s">
        <v>17</v>
      </c>
      <c r="K14" s="16" t="s">
        <v>17</v>
      </c>
      <c r="L14" s="16" t="s">
        <v>17</v>
      </c>
      <c r="M14" s="16" t="s">
        <v>17</v>
      </c>
      <c r="N14" s="17"/>
    </row>
    <row r="15" spans="1:14" s="36" customFormat="1" ht="69.95" customHeight="1" x14ac:dyDescent="0.15">
      <c r="A15" s="26" t="s">
        <v>75</v>
      </c>
      <c r="B15" s="24" t="s">
        <v>22</v>
      </c>
      <c r="C15" s="19">
        <v>42587</v>
      </c>
      <c r="D15" s="24" t="s">
        <v>39</v>
      </c>
      <c r="E15" s="24" t="s">
        <v>40</v>
      </c>
      <c r="F15" s="24" t="s">
        <v>18</v>
      </c>
      <c r="G15" s="20">
        <v>11496988</v>
      </c>
      <c r="H15" s="21">
        <v>10994400</v>
      </c>
      <c r="I15" s="25">
        <f t="shared" si="0"/>
        <v>0.95599999999999996</v>
      </c>
      <c r="J15" s="16" t="s">
        <v>17</v>
      </c>
      <c r="K15" s="16" t="s">
        <v>17</v>
      </c>
      <c r="L15" s="16" t="s">
        <v>17</v>
      </c>
      <c r="M15" s="16" t="s">
        <v>17</v>
      </c>
      <c r="N15" s="17"/>
    </row>
    <row r="16" spans="1:14" s="8" customFormat="1" ht="69.95" customHeight="1" x14ac:dyDescent="0.15">
      <c r="A16" s="26" t="s">
        <v>76</v>
      </c>
      <c r="B16" s="24" t="s">
        <v>22</v>
      </c>
      <c r="C16" s="19">
        <v>42598</v>
      </c>
      <c r="D16" s="24" t="s">
        <v>41</v>
      </c>
      <c r="E16" s="24" t="s">
        <v>42</v>
      </c>
      <c r="F16" s="24" t="s">
        <v>19</v>
      </c>
      <c r="G16" s="20">
        <v>7200000</v>
      </c>
      <c r="H16" s="21">
        <v>7200000</v>
      </c>
      <c r="I16" s="25">
        <f t="shared" si="0"/>
        <v>1</v>
      </c>
      <c r="J16" s="16" t="s">
        <v>17</v>
      </c>
      <c r="K16" s="16" t="s">
        <v>17</v>
      </c>
      <c r="L16" s="16" t="s">
        <v>17</v>
      </c>
      <c r="M16" s="16" t="s">
        <v>17</v>
      </c>
      <c r="N16" s="17"/>
    </row>
    <row r="17" spans="1:14" s="8" customFormat="1" ht="69.95" customHeight="1" x14ac:dyDescent="0.15">
      <c r="A17" s="26" t="s">
        <v>81</v>
      </c>
      <c r="B17" s="24" t="s">
        <v>22</v>
      </c>
      <c r="C17" s="19">
        <v>42608</v>
      </c>
      <c r="D17" s="24" t="s">
        <v>53</v>
      </c>
      <c r="E17" s="24" t="s">
        <v>54</v>
      </c>
      <c r="F17" s="24" t="s">
        <v>19</v>
      </c>
      <c r="G17" s="20">
        <v>1296000</v>
      </c>
      <c r="H17" s="21">
        <v>1296000</v>
      </c>
      <c r="I17" s="25">
        <f t="shared" si="0"/>
        <v>1</v>
      </c>
      <c r="J17" s="16" t="s">
        <v>17</v>
      </c>
      <c r="K17" s="16" t="s">
        <v>17</v>
      </c>
      <c r="L17" s="16" t="s">
        <v>17</v>
      </c>
      <c r="M17" s="16" t="s">
        <v>17</v>
      </c>
      <c r="N17" s="17"/>
    </row>
    <row r="18" spans="1:14" s="8" customFormat="1" ht="69.95" customHeight="1" x14ac:dyDescent="0.15">
      <c r="A18" s="26" t="s">
        <v>77</v>
      </c>
      <c r="B18" s="24" t="s">
        <v>22</v>
      </c>
      <c r="C18" s="19">
        <v>42614</v>
      </c>
      <c r="D18" s="24" t="s">
        <v>43</v>
      </c>
      <c r="E18" s="24" t="s">
        <v>44</v>
      </c>
      <c r="F18" s="24" t="s">
        <v>19</v>
      </c>
      <c r="G18" s="20">
        <v>12928552</v>
      </c>
      <c r="H18" s="21">
        <v>12654360</v>
      </c>
      <c r="I18" s="25">
        <f t="shared" si="0"/>
        <v>0.97799999999999998</v>
      </c>
      <c r="J18" s="16" t="s">
        <v>17</v>
      </c>
      <c r="K18" s="16" t="s">
        <v>17</v>
      </c>
      <c r="L18" s="16" t="s">
        <v>17</v>
      </c>
      <c r="M18" s="16" t="s">
        <v>17</v>
      </c>
      <c r="N18" s="17"/>
    </row>
    <row r="19" spans="1:14" s="8" customFormat="1" ht="69.95" customHeight="1" x14ac:dyDescent="0.15">
      <c r="A19" s="26" t="s">
        <v>31</v>
      </c>
      <c r="B19" s="24" t="s">
        <v>22</v>
      </c>
      <c r="C19" s="19">
        <v>42615</v>
      </c>
      <c r="D19" s="24" t="s">
        <v>61</v>
      </c>
      <c r="E19" s="24" t="s">
        <v>62</v>
      </c>
      <c r="F19" s="24" t="s">
        <v>19</v>
      </c>
      <c r="G19" s="20">
        <v>3138480</v>
      </c>
      <c r="H19" s="21">
        <v>3138480</v>
      </c>
      <c r="I19" s="25">
        <f t="shared" si="0"/>
        <v>1</v>
      </c>
      <c r="J19" s="16">
        <v>2</v>
      </c>
      <c r="K19" s="16" t="s">
        <v>68</v>
      </c>
      <c r="L19" s="16" t="s">
        <v>69</v>
      </c>
      <c r="M19" s="16">
        <v>1</v>
      </c>
      <c r="N19" s="17"/>
    </row>
    <row r="20" spans="1:14" s="8" customFormat="1" ht="69.95" customHeight="1" x14ac:dyDescent="0.15">
      <c r="A20" s="26" t="s">
        <v>32</v>
      </c>
      <c r="B20" s="24" t="s">
        <v>22</v>
      </c>
      <c r="C20" s="19">
        <v>42615</v>
      </c>
      <c r="D20" s="24" t="s">
        <v>63</v>
      </c>
      <c r="E20" s="24" t="s">
        <v>64</v>
      </c>
      <c r="F20" s="24" t="s">
        <v>19</v>
      </c>
      <c r="G20" s="20">
        <v>31536000</v>
      </c>
      <c r="H20" s="21">
        <v>31536000</v>
      </c>
      <c r="I20" s="25">
        <f t="shared" si="0"/>
        <v>1</v>
      </c>
      <c r="J20" s="16" t="s">
        <v>17</v>
      </c>
      <c r="K20" s="16" t="s">
        <v>17</v>
      </c>
      <c r="L20" s="16" t="s">
        <v>17</v>
      </c>
      <c r="M20" s="16" t="s">
        <v>17</v>
      </c>
      <c r="N20" s="17"/>
    </row>
    <row r="21" spans="1:14" s="8" customFormat="1" ht="69.95" customHeight="1" x14ac:dyDescent="0.15">
      <c r="A21" s="26" t="s">
        <v>82</v>
      </c>
      <c r="B21" s="24" t="s">
        <v>22</v>
      </c>
      <c r="C21" s="19">
        <v>42618</v>
      </c>
      <c r="D21" s="24" t="s">
        <v>55</v>
      </c>
      <c r="E21" s="24" t="s">
        <v>56</v>
      </c>
      <c r="F21" s="24" t="s">
        <v>18</v>
      </c>
      <c r="G21" s="20">
        <v>61753071</v>
      </c>
      <c r="H21" s="21">
        <v>61020000</v>
      </c>
      <c r="I21" s="25">
        <f t="shared" si="0"/>
        <v>0.98799999999999999</v>
      </c>
      <c r="J21" s="16" t="s">
        <v>17</v>
      </c>
      <c r="K21" s="16" t="s">
        <v>17</v>
      </c>
      <c r="L21" s="16" t="s">
        <v>17</v>
      </c>
      <c r="M21" s="16" t="s">
        <v>17</v>
      </c>
      <c r="N21" s="17"/>
    </row>
    <row r="22" spans="1:14" s="8" customFormat="1" ht="69.95" customHeight="1" x14ac:dyDescent="0.15">
      <c r="A22" s="26" t="s">
        <v>29</v>
      </c>
      <c r="B22" s="24" t="s">
        <v>22</v>
      </c>
      <c r="C22" s="19">
        <v>42618</v>
      </c>
      <c r="D22" s="24" t="s">
        <v>57</v>
      </c>
      <c r="E22" s="24" t="s">
        <v>58</v>
      </c>
      <c r="F22" s="24" t="s">
        <v>18</v>
      </c>
      <c r="G22" s="20">
        <v>29203231</v>
      </c>
      <c r="H22" s="21">
        <v>29127600</v>
      </c>
      <c r="I22" s="25">
        <f t="shared" si="0"/>
        <v>0.997</v>
      </c>
      <c r="J22" s="16" t="s">
        <v>17</v>
      </c>
      <c r="K22" s="16" t="s">
        <v>17</v>
      </c>
      <c r="L22" s="16" t="s">
        <v>17</v>
      </c>
      <c r="M22" s="16" t="s">
        <v>17</v>
      </c>
      <c r="N22" s="17"/>
    </row>
    <row r="23" spans="1:14" s="8" customFormat="1" ht="69.95" customHeight="1" x14ac:dyDescent="0.15">
      <c r="A23" s="26" t="s">
        <v>80</v>
      </c>
      <c r="B23" s="24" t="s">
        <v>22</v>
      </c>
      <c r="C23" s="19">
        <v>42625</v>
      </c>
      <c r="D23" s="24" t="s">
        <v>43</v>
      </c>
      <c r="E23" s="24" t="s">
        <v>44</v>
      </c>
      <c r="F23" s="24" t="s">
        <v>19</v>
      </c>
      <c r="G23" s="20">
        <v>10368032</v>
      </c>
      <c r="H23" s="21">
        <v>9984600</v>
      </c>
      <c r="I23" s="25">
        <f t="shared" si="0"/>
        <v>0.96299999999999997</v>
      </c>
      <c r="J23" s="16" t="s">
        <v>17</v>
      </c>
      <c r="K23" s="16" t="s">
        <v>17</v>
      </c>
      <c r="L23" s="16" t="s">
        <v>17</v>
      </c>
      <c r="M23" s="16" t="s">
        <v>17</v>
      </c>
      <c r="N23" s="17"/>
    </row>
    <row r="24" spans="1:14" s="8" customFormat="1" ht="69.95" customHeight="1" x14ac:dyDescent="0.15">
      <c r="A24" s="26" t="s">
        <v>25</v>
      </c>
      <c r="B24" s="24" t="s">
        <v>22</v>
      </c>
      <c r="C24" s="19">
        <v>42628</v>
      </c>
      <c r="D24" s="24" t="s">
        <v>47</v>
      </c>
      <c r="E24" s="24" t="s">
        <v>48</v>
      </c>
      <c r="F24" s="24" t="s">
        <v>19</v>
      </c>
      <c r="G24" s="20">
        <v>29998140</v>
      </c>
      <c r="H24" s="21">
        <v>29698920</v>
      </c>
      <c r="I24" s="25">
        <f t="shared" si="0"/>
        <v>0.99</v>
      </c>
      <c r="J24" s="16" t="s">
        <v>17</v>
      </c>
      <c r="K24" s="16" t="s">
        <v>17</v>
      </c>
      <c r="L24" s="16" t="s">
        <v>17</v>
      </c>
      <c r="M24" s="16" t="s">
        <v>17</v>
      </c>
      <c r="N24" s="17"/>
    </row>
    <row r="25" spans="1:14" s="8" customFormat="1" ht="69.95" customHeight="1" x14ac:dyDescent="0.15">
      <c r="A25" s="26" t="s">
        <v>33</v>
      </c>
      <c r="B25" s="24" t="s">
        <v>22</v>
      </c>
      <c r="C25" s="19">
        <v>42633</v>
      </c>
      <c r="D25" s="24" t="s">
        <v>59</v>
      </c>
      <c r="E25" s="24" t="s">
        <v>60</v>
      </c>
      <c r="F25" s="24" t="s">
        <v>19</v>
      </c>
      <c r="G25" s="20">
        <v>5417280</v>
      </c>
      <c r="H25" s="21">
        <v>5417280</v>
      </c>
      <c r="I25" s="25">
        <f t="shared" si="0"/>
        <v>1</v>
      </c>
      <c r="J25" s="16" t="s">
        <v>17</v>
      </c>
      <c r="K25" s="16" t="s">
        <v>17</v>
      </c>
      <c r="L25" s="16" t="s">
        <v>17</v>
      </c>
      <c r="M25" s="16" t="s">
        <v>17</v>
      </c>
      <c r="N25" s="17"/>
    </row>
    <row r="26" spans="1:14" s="22" customFormat="1" ht="69.95" customHeight="1" x14ac:dyDescent="0.15">
      <c r="A26" s="26" t="s">
        <v>34</v>
      </c>
      <c r="B26" s="24" t="s">
        <v>22</v>
      </c>
      <c r="C26" s="19">
        <v>42633</v>
      </c>
      <c r="D26" s="24" t="s">
        <v>65</v>
      </c>
      <c r="E26" s="24" t="s">
        <v>66</v>
      </c>
      <c r="F26" s="24" t="s">
        <v>19</v>
      </c>
      <c r="G26" s="20">
        <v>34158996</v>
      </c>
      <c r="H26" s="21">
        <v>34158996</v>
      </c>
      <c r="I26" s="25">
        <f t="shared" si="0"/>
        <v>1</v>
      </c>
      <c r="J26" s="16" t="s">
        <v>17</v>
      </c>
      <c r="K26" s="16" t="s">
        <v>17</v>
      </c>
      <c r="L26" s="16" t="s">
        <v>17</v>
      </c>
      <c r="M26" s="16" t="s">
        <v>17</v>
      </c>
      <c r="N26" s="17"/>
    </row>
    <row r="27" spans="1:14" s="8" customFormat="1" ht="69.95" customHeight="1" x14ac:dyDescent="0.15">
      <c r="A27" s="26" t="s">
        <v>78</v>
      </c>
      <c r="B27" s="24" t="s">
        <v>22</v>
      </c>
      <c r="C27" s="19">
        <v>42634</v>
      </c>
      <c r="D27" s="24" t="s">
        <v>45</v>
      </c>
      <c r="E27" s="24" t="s">
        <v>46</v>
      </c>
      <c r="F27" s="24" t="s">
        <v>19</v>
      </c>
      <c r="G27" s="20">
        <v>4556930</v>
      </c>
      <c r="H27" s="21">
        <v>3223638</v>
      </c>
      <c r="I27" s="25">
        <f t="shared" si="0"/>
        <v>0.70699999999999996</v>
      </c>
      <c r="J27" s="16" t="s">
        <v>17</v>
      </c>
      <c r="K27" s="16" t="s">
        <v>17</v>
      </c>
      <c r="L27" s="16" t="s">
        <v>17</v>
      </c>
      <c r="M27" s="16" t="s">
        <v>17</v>
      </c>
      <c r="N27" s="17"/>
    </row>
    <row r="28" spans="1:14" s="8" customFormat="1" ht="69.95" customHeight="1" x14ac:dyDescent="0.15">
      <c r="A28" s="26" t="s">
        <v>79</v>
      </c>
      <c r="B28" s="24" t="s">
        <v>22</v>
      </c>
      <c r="C28" s="19">
        <v>42634</v>
      </c>
      <c r="D28" s="24" t="s">
        <v>47</v>
      </c>
      <c r="E28" s="24" t="s">
        <v>48</v>
      </c>
      <c r="F28" s="24" t="s">
        <v>19</v>
      </c>
      <c r="G28" s="20">
        <v>9713088</v>
      </c>
      <c r="H28" s="21">
        <v>9713088</v>
      </c>
      <c r="I28" s="25">
        <f t="shared" si="0"/>
        <v>1</v>
      </c>
      <c r="J28" s="16" t="s">
        <v>17</v>
      </c>
      <c r="K28" s="16" t="s">
        <v>17</v>
      </c>
      <c r="L28" s="16" t="s">
        <v>17</v>
      </c>
      <c r="M28" s="16" t="s">
        <v>17</v>
      </c>
      <c r="N28" s="17"/>
    </row>
  </sheetData>
  <customSheetViews>
    <customSheetView guid="{A0EC3A8C-9154-40C5-8747-ED1E1D4BD7A5}" scale="65" showPageBreaks="1" view="pageBreakPreview">
      <pane xSplit="3" ySplit="7" topLeftCell="L8" activePane="bottomRight" state="frozen"/>
      <selection pane="bottomRight" activeCell="W6" sqref="W6:W7"/>
    </customSheetView>
  </customSheetViews>
  <mergeCells count="13">
    <mergeCell ref="K6:M6"/>
    <mergeCell ref="E6:E7"/>
    <mergeCell ref="A2:N2"/>
    <mergeCell ref="N6:N7"/>
    <mergeCell ref="A6:A7"/>
    <mergeCell ref="B6:B7"/>
    <mergeCell ref="C6:C7"/>
    <mergeCell ref="F6:F7"/>
    <mergeCell ref="G6:G7"/>
    <mergeCell ref="H6:H7"/>
    <mergeCell ref="D6:D7"/>
    <mergeCell ref="I6:I7"/>
    <mergeCell ref="J6:J7"/>
  </mergeCells>
  <phoneticPr fontId="3"/>
  <pageMargins left="0.70866141732283472" right="0.70866141732283472" top="0.74803149606299213" bottom="0.74803149606299213" header="0.31496062992125984" footer="0.31496062992125984"/>
  <pageSetup paperSize="9" scale="35"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customSheetViews>
    <customSheetView guid="{A0EC3A8C-9154-40C5-8747-ED1E1D4BD7A5}" state="hidden"/>
  </customSheetViews>
  <phoneticPr fontId="6"/>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B63E37A-79FD-4E4B-A587-25D9A5AD49B1}">
  <ds:schemaRefs>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2A6BE90-39EE-41DD-B73F-10E593D99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28第2四半期庁費随契</vt:lpstr>
      <vt:lpstr>Sheet1</vt:lpstr>
      <vt:lpstr>'28第2四半期庁費随契'!Print_Area</vt:lpstr>
      <vt:lpstr>'28第2四半期庁費随契'!Print_Titles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末澤 広務</dc:creator>
  <cp:lastModifiedBy>HP掲載作業者</cp:lastModifiedBy>
  <cp:lastPrinted>2016-09-27T23:52:56Z</cp:lastPrinted>
  <dcterms:created xsi:type="dcterms:W3CDTF">2012-11-14T23:56:55Z</dcterms:created>
  <dcterms:modified xsi:type="dcterms:W3CDTF">2016-12-22T04:13:28Z</dcterms:modified>
</cp:coreProperties>
</file>