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5" yWindow="1605" windowWidth="19440" windowHeight="5955"/>
  </bookViews>
  <sheets>
    <sheet name="28第2四半期庁費入札" sheetId="1" r:id="rId1"/>
  </sheets>
  <externalReferences>
    <externalReference r:id="rId2"/>
  </externalReferences>
  <definedNames>
    <definedName name="_xlnm._FilterDatabase" localSheetId="0" hidden="1">'28第2四半期庁費入札'!$A$7:$M$76</definedName>
    <definedName name="_xlnm.Print_Area" localSheetId="0">'28第2四半期庁費入札'!$A$1:$M$76</definedName>
    <definedName name="_xlnm.Print_Titles" localSheetId="0">'28第2四半期庁費入札'!$1:$7</definedName>
    <definedName name="Z_ED7E9622_4360_4412_8A36_B158DA4A696C_.wvu.FilterData" localSheetId="0" hidden="1">'28第2四半期庁費入札'!$A$7:$M$75</definedName>
    <definedName name="契約方法">[1]契約状況コード表!$F$6:$F$9</definedName>
  </definedNames>
  <calcPr calcId="145621"/>
  <customWorkbookViews>
    <customWorkbookView name="NSR - 個人用ビュー" guid="{F61EB905-A8BA-4852-8180-BC00182F7EC4}" mergeInterval="0" changesSavedWin="1" personalView="1" includePrintSettings="0" includeHiddenRowCol="0" maximized="1" windowWidth="1276" windowHeight="768" activeSheetId="1"/>
  </customWorkbookViews>
</workbook>
</file>

<file path=xl/calcChain.xml><?xml version="1.0" encoding="utf-8"?>
<calcChain xmlns="http://schemas.openxmlformats.org/spreadsheetml/2006/main">
  <c r="I20" i="1" l="1"/>
  <c r="I19" i="1"/>
  <c r="I18" i="1"/>
  <c r="I17" i="1"/>
  <c r="I60" i="1"/>
  <c r="I56" i="1"/>
  <c r="I35" i="1"/>
  <c r="I34" i="1"/>
  <c r="I67" i="1"/>
  <c r="I62" i="1"/>
  <c r="I59" i="1"/>
  <c r="I41" i="1"/>
  <c r="I45" i="1"/>
  <c r="I40" i="1"/>
  <c r="I30" i="1"/>
  <c r="I33" i="1"/>
  <c r="I32" i="1"/>
  <c r="I66" i="1"/>
  <c r="I8" i="1"/>
  <c r="I22" i="1"/>
  <c r="I29" i="1"/>
  <c r="I36" i="1"/>
  <c r="I72" i="1"/>
  <c r="I28" i="1"/>
  <c r="I27" i="1"/>
  <c r="I26" i="1"/>
  <c r="I25" i="1"/>
  <c r="I21" i="1"/>
  <c r="I39" i="1"/>
  <c r="I76" i="1"/>
  <c r="I75" i="1"/>
  <c r="I74" i="1"/>
  <c r="I73" i="1"/>
  <c r="I70" i="1"/>
  <c r="I68" i="1"/>
  <c r="I64" i="1"/>
  <c r="I63" i="1"/>
  <c r="I65" i="1"/>
  <c r="I61" i="1"/>
  <c r="I58" i="1"/>
  <c r="I57" i="1"/>
  <c r="I55" i="1"/>
  <c r="I54" i="1"/>
  <c r="I53" i="1"/>
  <c r="I52" i="1"/>
  <c r="I51" i="1"/>
  <c r="I49" i="1"/>
  <c r="I15" i="1"/>
  <c r="I48" i="1"/>
  <c r="I43" i="1"/>
  <c r="I50" i="1"/>
  <c r="I47" i="1"/>
  <c r="I46" i="1"/>
  <c r="I42" i="1"/>
  <c r="I44" i="1"/>
  <c r="I38" i="1"/>
  <c r="I37" i="1"/>
  <c r="I31" i="1"/>
  <c r="I13" i="1"/>
  <c r="I24" i="1"/>
  <c r="I23" i="1"/>
  <c r="I12" i="1"/>
  <c r="I11" i="1"/>
  <c r="I10" i="1"/>
  <c r="I16" i="1"/>
  <c r="I9" i="1" l="1"/>
</calcChain>
</file>

<file path=xl/sharedStrings.xml><?xml version="1.0" encoding="utf-8"?>
<sst xmlns="http://schemas.openxmlformats.org/spreadsheetml/2006/main" count="577" uniqueCount="195">
  <si>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</si>
  <si>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</si>
  <si>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</si>
  <si>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</si>
  <si>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</si>
  <si>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</si>
  <si>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</si>
  <si>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</si>
  <si>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</si>
  <si>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</si>
  <si>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</si>
  <si>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</si>
  <si>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物品役務等の
名称及び数量</t>
    <rPh sb="0" eb="2">
      <t>ブッピン</t>
    </rPh>
    <rPh sb="2" eb="4">
      <t>エキム</t>
    </rPh>
    <rPh sb="4" eb="5">
      <t>トウ</t>
    </rPh>
    <rPh sb="7" eb="9">
      <t>メイショウ</t>
    </rPh>
    <rPh sb="9" eb="10">
      <t>オヨ</t>
    </rPh>
    <rPh sb="11" eb="13">
      <t>スウリョウ</t>
    </rPh>
    <phoneticPr fontId="5"/>
  </si>
  <si>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5"/>
  </si>
  <si>
    <t>【原子力規制委員会】</t>
    <rPh sb="1" eb="4">
      <t>ゲンシリョク</t>
    </rPh>
    <rPh sb="4" eb="6">
      <t>キセイ</t>
    </rPh>
    <rPh sb="6" eb="9">
      <t>イインカイ</t>
    </rPh>
    <phoneticPr fontId="7"/>
  </si>
  <si>
    <t>（庁費：一般競争入札）</t>
    <rPh sb="1" eb="3">
      <t>チョウヒ</t>
    </rPh>
    <rPh sb="4" eb="6">
      <t>イッパン</t>
    </rPh>
    <rPh sb="6" eb="8">
      <t>キョウソウ</t>
    </rPh>
    <rPh sb="8" eb="10">
      <t>ニュウサツ</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</si>
  <si>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</si>
  <si>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</si>
  <si>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支出負担行為担当官
原子力規制委員会原子力規制庁
長官官房参事官　廣木雅史
東京都港区六本木１－９－９</t>
    <phoneticPr fontId="7"/>
  </si>
  <si>
    <t>平成２８年度国産システムコードの開発（基盤部向けプリポストプロセッサの開発）</t>
  </si>
  <si>
    <t>平成２８年度電気盤火災等試験に係るデータ整備作業の人材派遣</t>
    <rPh sb="0" eb="2">
      <t>ヘイセイ</t>
    </rPh>
    <rPh sb="4" eb="6">
      <t>ネンド</t>
    </rPh>
    <phoneticPr fontId="15"/>
  </si>
  <si>
    <t>平成２８年度重大事故等対処設備を考慮した代表4ループPWRプラントのPRAモデルの整備</t>
    <rPh sb="0" eb="2">
      <t>ヘイセイ</t>
    </rPh>
    <rPh sb="4" eb="6">
      <t>ネンド</t>
    </rPh>
    <rPh sb="6" eb="8">
      <t>ジュウダイ</t>
    </rPh>
    <rPh sb="8" eb="10">
      <t>ジコ</t>
    </rPh>
    <rPh sb="10" eb="11">
      <t>トウ</t>
    </rPh>
    <rPh sb="11" eb="13">
      <t>タイショ</t>
    </rPh>
    <rPh sb="13" eb="15">
      <t>セツビ</t>
    </rPh>
    <rPh sb="16" eb="18">
      <t>コウリョ</t>
    </rPh>
    <rPh sb="20" eb="22">
      <t>ダイヒョウ</t>
    </rPh>
    <rPh sb="41" eb="43">
      <t>セイビ</t>
    </rPh>
    <phoneticPr fontId="15"/>
  </si>
  <si>
    <t>平成２８年度重大事故等対処設備を考慮した代表３ループPWRプラントのPRAモデルの整備</t>
    <rPh sb="0" eb="2">
      <t>ヘイセイ</t>
    </rPh>
    <rPh sb="4" eb="6">
      <t>ネンド</t>
    </rPh>
    <rPh sb="6" eb="8">
      <t>ジュウダイ</t>
    </rPh>
    <rPh sb="8" eb="10">
      <t>ジコ</t>
    </rPh>
    <rPh sb="10" eb="11">
      <t>トウ</t>
    </rPh>
    <rPh sb="11" eb="13">
      <t>タイショ</t>
    </rPh>
    <rPh sb="13" eb="15">
      <t>セツビ</t>
    </rPh>
    <rPh sb="16" eb="18">
      <t>コウリョ</t>
    </rPh>
    <rPh sb="20" eb="22">
      <t>ダイヒョウ</t>
    </rPh>
    <rPh sb="41" eb="43">
      <t>セイビ</t>
    </rPh>
    <phoneticPr fontId="15"/>
  </si>
  <si>
    <t>平成２８年度内部溢水PRA手法の整備</t>
    <rPh sb="0" eb="2">
      <t>ヘイセイ</t>
    </rPh>
    <rPh sb="4" eb="6">
      <t>ネンド</t>
    </rPh>
    <rPh sb="6" eb="8">
      <t>ナイブ</t>
    </rPh>
    <rPh sb="8" eb="10">
      <t>イッスイ</t>
    </rPh>
    <rPh sb="13" eb="15">
      <t>シュホウ</t>
    </rPh>
    <rPh sb="16" eb="18">
      <t>セイビ</t>
    </rPh>
    <phoneticPr fontId="15"/>
  </si>
  <si>
    <t>平成２８年度炉物理試験データ等による炉心計算コードの不確かさ解析</t>
    <rPh sb="0" eb="2">
      <t>ヘイセイ</t>
    </rPh>
    <rPh sb="4" eb="6">
      <t>ネンド</t>
    </rPh>
    <rPh sb="6" eb="7">
      <t>ロ</t>
    </rPh>
    <rPh sb="7" eb="9">
      <t>ブツリ</t>
    </rPh>
    <rPh sb="9" eb="11">
      <t>シケン</t>
    </rPh>
    <rPh sb="14" eb="15">
      <t>トウ</t>
    </rPh>
    <rPh sb="18" eb="20">
      <t>ロシン</t>
    </rPh>
    <rPh sb="20" eb="22">
      <t>ケイサン</t>
    </rPh>
    <rPh sb="26" eb="28">
      <t>フタシ</t>
    </rPh>
    <rPh sb="30" eb="32">
      <t>カイセキ</t>
    </rPh>
    <phoneticPr fontId="15"/>
  </si>
  <si>
    <t>平成２８年度TRACE／PARCSコードの改良整備</t>
    <rPh sb="0" eb="2">
      <t>ヘイセイ</t>
    </rPh>
    <rPh sb="4" eb="6">
      <t>ネンド</t>
    </rPh>
    <rPh sb="21" eb="23">
      <t>カイリョウ</t>
    </rPh>
    <rPh sb="23" eb="25">
      <t>セイビ</t>
    </rPh>
    <phoneticPr fontId="15"/>
  </si>
  <si>
    <t>平成２８年度TRACE／PARCSコードによるSPERT-III実験の解析</t>
    <rPh sb="0" eb="2">
      <t>ヘイセイ</t>
    </rPh>
    <rPh sb="4" eb="6">
      <t>ネンド</t>
    </rPh>
    <rPh sb="32" eb="34">
      <t>ジッケン</t>
    </rPh>
    <rPh sb="35" eb="37">
      <t>カイセキ</t>
    </rPh>
    <phoneticPr fontId="15"/>
  </si>
  <si>
    <t>平成２８年度ＢＷＲプラント多重故障事象時の格納容器モデル整備</t>
    <rPh sb="0" eb="2">
      <t>ヘイセイ</t>
    </rPh>
    <rPh sb="4" eb="6">
      <t>ネンド</t>
    </rPh>
    <rPh sb="13" eb="15">
      <t>タジュウ</t>
    </rPh>
    <rPh sb="15" eb="17">
      <t>コショウ</t>
    </rPh>
    <rPh sb="17" eb="19">
      <t>ジショウ</t>
    </rPh>
    <rPh sb="19" eb="20">
      <t>トキ</t>
    </rPh>
    <rPh sb="21" eb="23">
      <t>カクノウ</t>
    </rPh>
    <rPh sb="23" eb="25">
      <t>ヨウキ</t>
    </rPh>
    <rPh sb="28" eb="30">
      <t>セイビ</t>
    </rPh>
    <phoneticPr fontId="0"/>
  </si>
  <si>
    <t>平成２８年度ＰＷＲプラント解析データの不確かさ調査</t>
    <rPh sb="0" eb="2">
      <t>ヘイセイ</t>
    </rPh>
    <rPh sb="4" eb="6">
      <t>ネンド</t>
    </rPh>
    <rPh sb="13" eb="15">
      <t>カイセキ</t>
    </rPh>
    <rPh sb="19" eb="21">
      <t>フタシ</t>
    </rPh>
    <rPh sb="23" eb="25">
      <t>チョウサ</t>
    </rPh>
    <phoneticPr fontId="0"/>
  </si>
  <si>
    <t>平成２８年度原子炉施設を対象とした被ばく評価コードの改良及び試解析</t>
    <rPh sb="0" eb="2">
      <t>ヘイセイ</t>
    </rPh>
    <rPh sb="4" eb="6">
      <t>ネンド</t>
    </rPh>
    <rPh sb="6" eb="9">
      <t>ゲンシロ</t>
    </rPh>
    <rPh sb="9" eb="11">
      <t>シセツ</t>
    </rPh>
    <rPh sb="12" eb="14">
      <t>タイショウ</t>
    </rPh>
    <rPh sb="17" eb="18">
      <t>ヒ</t>
    </rPh>
    <rPh sb="20" eb="22">
      <t>ヒョウカ</t>
    </rPh>
    <rPh sb="26" eb="28">
      <t>カイリョウ</t>
    </rPh>
    <rPh sb="28" eb="29">
      <t>オヨ</t>
    </rPh>
    <rPh sb="30" eb="31">
      <t>タメシ</t>
    </rPh>
    <rPh sb="31" eb="33">
      <t>カイセキ</t>
    </rPh>
    <phoneticPr fontId="0"/>
  </si>
  <si>
    <t>平成２８年度ＰＷＲプラントのＴＲＡＣＥ等データ整備</t>
    <rPh sb="0" eb="2">
      <t>ヘイセイ</t>
    </rPh>
    <rPh sb="4" eb="6">
      <t>ネンド</t>
    </rPh>
    <rPh sb="19" eb="20">
      <t>トウ</t>
    </rPh>
    <rPh sb="23" eb="25">
      <t>セイビ</t>
    </rPh>
    <phoneticPr fontId="0"/>
  </si>
  <si>
    <t>平成２８年度米国原子力規制における行政処分及び申告プログラムの調査</t>
    <rPh sb="0" eb="2">
      <t>ヘイセイ</t>
    </rPh>
    <rPh sb="4" eb="6">
      <t>ネンド</t>
    </rPh>
    <rPh sb="6" eb="8">
      <t>ベイコク</t>
    </rPh>
    <rPh sb="8" eb="11">
      <t>ゲンシリョク</t>
    </rPh>
    <rPh sb="11" eb="13">
      <t>キセイ</t>
    </rPh>
    <rPh sb="17" eb="19">
      <t>ギョウセイ</t>
    </rPh>
    <rPh sb="19" eb="21">
      <t>ショブン</t>
    </rPh>
    <rPh sb="21" eb="22">
      <t>オヨ</t>
    </rPh>
    <rPh sb="23" eb="25">
      <t>シンコク</t>
    </rPh>
    <rPh sb="31" eb="33">
      <t>チョウサ</t>
    </rPh>
    <phoneticPr fontId="15"/>
  </si>
  <si>
    <t>平成２８年度米国におけるＬＥＲによる事故・故障の調査</t>
    <rPh sb="0" eb="2">
      <t>ヘイセイ</t>
    </rPh>
    <rPh sb="4" eb="6">
      <t>ネンド</t>
    </rPh>
    <rPh sb="6" eb="8">
      <t>ベイコク</t>
    </rPh>
    <rPh sb="18" eb="20">
      <t>ジコ</t>
    </rPh>
    <rPh sb="21" eb="23">
      <t>コショウ</t>
    </rPh>
    <rPh sb="24" eb="26">
      <t>チョウサ</t>
    </rPh>
    <phoneticPr fontId="15"/>
  </si>
  <si>
    <t>平成２８年度米国10 CFR Part21 による規制に関する調査・分析</t>
    <rPh sb="0" eb="2">
      <t>ヘイセイ</t>
    </rPh>
    <phoneticPr fontId="15"/>
  </si>
  <si>
    <t>平成２８年度米国Generic Communication 及び海外のプラント情報に関する詳細調査</t>
  </si>
  <si>
    <t>平成２８年度米国FSAR におけるT-spec の位置づけ及びNRC の審査内容に関する調査・評価</t>
  </si>
  <si>
    <t>平成２８年度10CFR Part21 に関連したガイダンス及び米国Quality AssuranceプログラムとGeneric Communication の関係調査</t>
  </si>
  <si>
    <t>平成２８年度保安活動総合評価システムの改良</t>
  </si>
  <si>
    <t>平成２８年度MOX燃料加工施設等を対象としたHRA試解析</t>
    <rPh sb="0" eb="2">
      <t>ヘイセイ</t>
    </rPh>
    <rPh sb="4" eb="6">
      <t>ネンド</t>
    </rPh>
    <rPh sb="9" eb="11">
      <t>ネンリョウ</t>
    </rPh>
    <rPh sb="11" eb="13">
      <t>カコウ</t>
    </rPh>
    <rPh sb="13" eb="15">
      <t>シセツ</t>
    </rPh>
    <rPh sb="15" eb="16">
      <t>トウ</t>
    </rPh>
    <rPh sb="17" eb="19">
      <t>タイショウ</t>
    </rPh>
    <rPh sb="25" eb="26">
      <t>シ</t>
    </rPh>
    <rPh sb="26" eb="28">
      <t>カイセキ</t>
    </rPh>
    <phoneticPr fontId="15"/>
  </si>
  <si>
    <t>平成２８年度使用済燃料の貯蔵の事業に係るリスク情報の調査</t>
    <rPh sb="0" eb="2">
      <t>ヘイセイ</t>
    </rPh>
    <rPh sb="4" eb="6">
      <t>ネンド</t>
    </rPh>
    <rPh sb="6" eb="8">
      <t>シヨウ</t>
    </rPh>
    <rPh sb="8" eb="9">
      <t>ズ</t>
    </rPh>
    <rPh sb="9" eb="11">
      <t>ネンリョウ</t>
    </rPh>
    <rPh sb="12" eb="14">
      <t>チョゾウ</t>
    </rPh>
    <rPh sb="15" eb="17">
      <t>ジギョウ</t>
    </rPh>
    <rPh sb="18" eb="19">
      <t>カカ</t>
    </rPh>
    <rPh sb="23" eb="25">
      <t>ジョウホウ</t>
    </rPh>
    <rPh sb="26" eb="28">
      <t>チョウサ</t>
    </rPh>
    <phoneticPr fontId="15"/>
  </si>
  <si>
    <t>平成２８年度諸外国の極低レベル放射性廃棄物の廃棄物確認技術等に関する調査</t>
    <rPh sb="0" eb="2">
      <t>ヘイセイ</t>
    </rPh>
    <rPh sb="4" eb="6">
      <t>ネンド</t>
    </rPh>
    <rPh sb="6" eb="9">
      <t>ショガイコク</t>
    </rPh>
    <rPh sb="10" eb="11">
      <t>ゴク</t>
    </rPh>
    <rPh sb="11" eb="12">
      <t>テイ</t>
    </rPh>
    <rPh sb="15" eb="18">
      <t>ホウシャセイ</t>
    </rPh>
    <rPh sb="18" eb="21">
      <t>ハイキブツ</t>
    </rPh>
    <rPh sb="22" eb="25">
      <t>ハイキブツ</t>
    </rPh>
    <rPh sb="25" eb="27">
      <t>カクニン</t>
    </rPh>
    <rPh sb="27" eb="29">
      <t>ギジュツ</t>
    </rPh>
    <rPh sb="29" eb="30">
      <t>トウ</t>
    </rPh>
    <rPh sb="31" eb="32">
      <t>カン</t>
    </rPh>
    <rPh sb="34" eb="36">
      <t>チョウサ</t>
    </rPh>
    <phoneticPr fontId="15"/>
  </si>
  <si>
    <t>平成２８年度再処理施設における地震を起因としたリスク評価試解析</t>
    <rPh sb="0" eb="2">
      <t>ヘイセイ</t>
    </rPh>
    <rPh sb="4" eb="6">
      <t>ネンド</t>
    </rPh>
    <rPh sb="6" eb="9">
      <t>サイショリ</t>
    </rPh>
    <rPh sb="9" eb="11">
      <t>シセツ</t>
    </rPh>
    <rPh sb="15" eb="17">
      <t>ジシン</t>
    </rPh>
    <rPh sb="18" eb="20">
      <t>キイン</t>
    </rPh>
    <rPh sb="26" eb="28">
      <t>ヒョウカ</t>
    </rPh>
    <rPh sb="28" eb="29">
      <t>シ</t>
    </rPh>
    <rPh sb="29" eb="31">
      <t>カイセキ</t>
    </rPh>
    <phoneticPr fontId="15"/>
  </si>
  <si>
    <t>平成２８年度破損燃料等の輸送に用いる収納容器の規制上の取扱いに係る調査</t>
    <rPh sb="0" eb="2">
      <t>ヘイセイ</t>
    </rPh>
    <rPh sb="4" eb="6">
      <t>ネンド</t>
    </rPh>
    <rPh sb="6" eb="8">
      <t>ハソン</t>
    </rPh>
    <rPh sb="8" eb="10">
      <t>ネンリョウ</t>
    </rPh>
    <rPh sb="10" eb="11">
      <t>トウ</t>
    </rPh>
    <rPh sb="12" eb="14">
      <t>ユソウ</t>
    </rPh>
    <rPh sb="15" eb="16">
      <t>モチ</t>
    </rPh>
    <rPh sb="18" eb="20">
      <t>シュウノウ</t>
    </rPh>
    <rPh sb="20" eb="22">
      <t>ヨウキ</t>
    </rPh>
    <rPh sb="23" eb="26">
      <t>キセイジョウ</t>
    </rPh>
    <rPh sb="27" eb="29">
      <t>トリアツカイ</t>
    </rPh>
    <rPh sb="31" eb="32">
      <t>カカ</t>
    </rPh>
    <rPh sb="33" eb="35">
      <t>チョウサ</t>
    </rPh>
    <phoneticPr fontId="15"/>
  </si>
  <si>
    <t>平成２８年度ウラン廃棄物の処分に関する米国及びカナダの安全基準等に係る調査</t>
    <rPh sb="0" eb="2">
      <t>ヘイセイ</t>
    </rPh>
    <rPh sb="4" eb="6">
      <t>ネンド</t>
    </rPh>
    <rPh sb="9" eb="12">
      <t>ハイキブツ</t>
    </rPh>
    <rPh sb="13" eb="15">
      <t>ショブン</t>
    </rPh>
    <rPh sb="16" eb="17">
      <t>カン</t>
    </rPh>
    <rPh sb="19" eb="21">
      <t>ベイコク</t>
    </rPh>
    <rPh sb="21" eb="22">
      <t>オヨ</t>
    </rPh>
    <rPh sb="27" eb="29">
      <t>アンゼン</t>
    </rPh>
    <rPh sb="29" eb="31">
      <t>キジュン</t>
    </rPh>
    <rPh sb="31" eb="32">
      <t>トウ</t>
    </rPh>
    <rPh sb="33" eb="34">
      <t>カカ</t>
    </rPh>
    <rPh sb="35" eb="37">
      <t>チョウサ</t>
    </rPh>
    <phoneticPr fontId="15"/>
  </si>
  <si>
    <t>平成２８年度 地下水流動解析の機能拡張作業</t>
  </si>
  <si>
    <t>平成２８年度火災対策専門官実務研修における実火試験</t>
    <rPh sb="0" eb="2">
      <t>ヘイセイ</t>
    </rPh>
    <rPh sb="4" eb="6">
      <t>ネンド</t>
    </rPh>
    <rPh sb="6" eb="8">
      <t>カサイ</t>
    </rPh>
    <rPh sb="8" eb="10">
      <t>タイサク</t>
    </rPh>
    <rPh sb="10" eb="13">
      <t>センモンカン</t>
    </rPh>
    <rPh sb="13" eb="15">
      <t>ジツム</t>
    </rPh>
    <rPh sb="15" eb="17">
      <t>ケンシュウ</t>
    </rPh>
    <rPh sb="21" eb="22">
      <t>ジツ</t>
    </rPh>
    <rPh sb="22" eb="23">
      <t>カ</t>
    </rPh>
    <rPh sb="23" eb="25">
      <t>シケン</t>
    </rPh>
    <phoneticPr fontId="15"/>
  </si>
  <si>
    <t>平成２８年度研修・力量管理システムを活用した業務運用支援作業及び運用サポート業務</t>
    <rPh sb="0" eb="2">
      <t>ヘイセイ</t>
    </rPh>
    <rPh sb="4" eb="6">
      <t>ネンド</t>
    </rPh>
    <rPh sb="6" eb="8">
      <t>ケンシュウ</t>
    </rPh>
    <rPh sb="9" eb="11">
      <t>リキリョウ</t>
    </rPh>
    <rPh sb="11" eb="13">
      <t>カンリ</t>
    </rPh>
    <rPh sb="18" eb="20">
      <t>カツヨウ</t>
    </rPh>
    <rPh sb="22" eb="24">
      <t>ギョウム</t>
    </rPh>
    <rPh sb="24" eb="26">
      <t>ウンヨウ</t>
    </rPh>
    <rPh sb="26" eb="28">
      <t>シエン</t>
    </rPh>
    <rPh sb="28" eb="30">
      <t>サギョウ</t>
    </rPh>
    <rPh sb="30" eb="31">
      <t>オヨ</t>
    </rPh>
    <rPh sb="32" eb="34">
      <t>ウンヨウ</t>
    </rPh>
    <rPh sb="38" eb="40">
      <t>ギョウム</t>
    </rPh>
    <phoneticPr fontId="15"/>
  </si>
  <si>
    <t>平成２８年度トルコ規制者向け実務研修実施支援</t>
    <rPh sb="0" eb="2">
      <t>ヘイセイ</t>
    </rPh>
    <rPh sb="4" eb="6">
      <t>ネンド</t>
    </rPh>
    <rPh sb="9" eb="12">
      <t>キセイシャ</t>
    </rPh>
    <rPh sb="12" eb="13">
      <t>ム</t>
    </rPh>
    <rPh sb="14" eb="16">
      <t>ジツム</t>
    </rPh>
    <rPh sb="16" eb="18">
      <t>ケンシュウ</t>
    </rPh>
    <rPh sb="18" eb="20">
      <t>ジッシ</t>
    </rPh>
    <rPh sb="20" eb="22">
      <t>シエン</t>
    </rPh>
    <phoneticPr fontId="0"/>
  </si>
  <si>
    <t>平成２８年度英国における放射性廃棄物の取扱いに関する調査</t>
    <rPh sb="0" eb="2">
      <t>ヘイセイ</t>
    </rPh>
    <rPh sb="4" eb="6">
      <t>ネンド</t>
    </rPh>
    <rPh sb="6" eb="8">
      <t>エイコク</t>
    </rPh>
    <rPh sb="12" eb="15">
      <t>ホウシャセイ</t>
    </rPh>
    <rPh sb="15" eb="18">
      <t>ハイキブツ</t>
    </rPh>
    <rPh sb="19" eb="21">
      <t>トリアツカイ</t>
    </rPh>
    <rPh sb="23" eb="24">
      <t>カン</t>
    </rPh>
    <rPh sb="26" eb="28">
      <t>チョウサ</t>
    </rPh>
    <phoneticPr fontId="0"/>
  </si>
  <si>
    <t>平成２８年度原子力艦放射能調査資機材（応用光研工業株式会社製）の点検業務</t>
    <rPh sb="0" eb="2">
      <t>ヘイセイ</t>
    </rPh>
    <rPh sb="4" eb="6">
      <t>ネンド</t>
    </rPh>
    <rPh sb="6" eb="10">
      <t>ゲンシリョクカン</t>
    </rPh>
    <rPh sb="10" eb="13">
      <t>ホウシャノウ</t>
    </rPh>
    <rPh sb="13" eb="15">
      <t>チョウサ</t>
    </rPh>
    <rPh sb="15" eb="18">
      <t>シキザイ</t>
    </rPh>
    <rPh sb="19" eb="21">
      <t>オウヨウ</t>
    </rPh>
    <rPh sb="21" eb="22">
      <t>ヒカリ</t>
    </rPh>
    <rPh sb="22" eb="23">
      <t>ケン</t>
    </rPh>
    <rPh sb="23" eb="25">
      <t>コウギョウ</t>
    </rPh>
    <rPh sb="25" eb="29">
      <t>カブシキガイシャ</t>
    </rPh>
    <rPh sb="29" eb="30">
      <t>セイ</t>
    </rPh>
    <rPh sb="32" eb="34">
      <t>テンケン</t>
    </rPh>
    <rPh sb="34" eb="36">
      <t>ギョウム</t>
    </rPh>
    <phoneticPr fontId="11"/>
  </si>
  <si>
    <t>平成２８年度佐世保米海軍基地立神局の架台更新業務</t>
    <rPh sb="0" eb="2">
      <t>ヘイセイ</t>
    </rPh>
    <rPh sb="4" eb="6">
      <t>ネンド</t>
    </rPh>
    <rPh sb="6" eb="9">
      <t>サセボ</t>
    </rPh>
    <rPh sb="9" eb="10">
      <t>ベイ</t>
    </rPh>
    <rPh sb="10" eb="12">
      <t>カイグン</t>
    </rPh>
    <rPh sb="12" eb="14">
      <t>キチ</t>
    </rPh>
    <rPh sb="14" eb="16">
      <t>タテガミ</t>
    </rPh>
    <rPh sb="16" eb="17">
      <t>キョク</t>
    </rPh>
    <rPh sb="18" eb="20">
      <t>カダイ</t>
    </rPh>
    <rPh sb="20" eb="22">
      <t>コウシン</t>
    </rPh>
    <rPh sb="22" eb="24">
      <t>ギョウム</t>
    </rPh>
    <phoneticPr fontId="15"/>
  </si>
  <si>
    <t>平成２８年度原子力艦放射能調査のための環境放射線測定車の交換購入業務</t>
    <rPh sb="0" eb="2">
      <t>ヘイセイ</t>
    </rPh>
    <rPh sb="4" eb="6">
      <t>ネンド</t>
    </rPh>
    <rPh sb="19" eb="21">
      <t>カンキョウ</t>
    </rPh>
    <rPh sb="21" eb="24">
      <t>ホウシャセン</t>
    </rPh>
    <rPh sb="24" eb="26">
      <t>ソクテイ</t>
    </rPh>
    <rPh sb="26" eb="27">
      <t>シャ</t>
    </rPh>
    <rPh sb="28" eb="30">
      <t>コウカン</t>
    </rPh>
    <rPh sb="30" eb="32">
      <t>コウニュウ</t>
    </rPh>
    <rPh sb="32" eb="34">
      <t>ギョウム</t>
    </rPh>
    <phoneticPr fontId="15"/>
  </si>
  <si>
    <t>平成２８年度放射線測定器（ＧＭ管式サーベイメータ　ＴＧＳ－１４６Ｂ：日立アロカ製）の点検校正業務</t>
    <rPh sb="0" eb="2">
      <t>ヘイセイ</t>
    </rPh>
    <rPh sb="4" eb="6">
      <t>ネンド</t>
    </rPh>
    <rPh sb="6" eb="9">
      <t>ホウシャセン</t>
    </rPh>
    <rPh sb="9" eb="11">
      <t>ソクテイ</t>
    </rPh>
    <rPh sb="11" eb="12">
      <t>キ</t>
    </rPh>
    <rPh sb="46" eb="48">
      <t>ギョウム</t>
    </rPh>
    <phoneticPr fontId="15"/>
  </si>
  <si>
    <t>平成２８年度放射線測定器（ＣＳＩシンチレーション方式サーベイメータ　ＰＡ－１０００Ｈ：堀場製作所製）の点検校正業務</t>
    <rPh sb="0" eb="2">
      <t>ヘイセイ</t>
    </rPh>
    <rPh sb="4" eb="6">
      <t>ネンド</t>
    </rPh>
    <rPh sb="6" eb="9">
      <t>ホウシャセン</t>
    </rPh>
    <rPh sb="9" eb="11">
      <t>ソクテイ</t>
    </rPh>
    <rPh sb="11" eb="12">
      <t>キ</t>
    </rPh>
    <rPh sb="24" eb="26">
      <t>ホウシキ</t>
    </rPh>
    <rPh sb="43" eb="45">
      <t>ホリバ</t>
    </rPh>
    <rPh sb="45" eb="48">
      <t>セイサクショ</t>
    </rPh>
    <rPh sb="48" eb="49">
      <t>セイ</t>
    </rPh>
    <rPh sb="55" eb="57">
      <t>ギョウム</t>
    </rPh>
    <phoneticPr fontId="15"/>
  </si>
  <si>
    <t>平成２８年度放射線測定器（ＧＭ管式サーベイメータ　ＯＳＫ　７２ＨＴ１０４：ガンマソニックス社製）の点検校正業務</t>
    <rPh sb="0" eb="2">
      <t>ヘイセイ</t>
    </rPh>
    <rPh sb="4" eb="6">
      <t>ネンド</t>
    </rPh>
    <rPh sb="6" eb="9">
      <t>ホウシャセン</t>
    </rPh>
    <rPh sb="9" eb="11">
      <t>ソクテイ</t>
    </rPh>
    <rPh sb="11" eb="12">
      <t>キ</t>
    </rPh>
    <rPh sb="45" eb="46">
      <t>シャ</t>
    </rPh>
    <rPh sb="53" eb="55">
      <t>ギョウム</t>
    </rPh>
    <phoneticPr fontId="15"/>
  </si>
  <si>
    <t>平成２８年度放射線測定器（ＮａＩシンチレーション方式サーベイメータ　ＴＣＳ－１７２Ｂ：日立アロカ製）の点検校正業務</t>
    <rPh sb="0" eb="2">
      <t>ヘイセイ</t>
    </rPh>
    <rPh sb="4" eb="6">
      <t>ネンド</t>
    </rPh>
    <rPh sb="6" eb="9">
      <t>ホウシャセン</t>
    </rPh>
    <rPh sb="9" eb="11">
      <t>ソクテイ</t>
    </rPh>
    <rPh sb="11" eb="12">
      <t>キ</t>
    </rPh>
    <rPh sb="24" eb="26">
      <t>ホウシキ</t>
    </rPh>
    <rPh sb="43" eb="45">
      <t>ヒタチ</t>
    </rPh>
    <rPh sb="48" eb="49">
      <t>セイ</t>
    </rPh>
    <rPh sb="55" eb="57">
      <t>ギョウム</t>
    </rPh>
    <phoneticPr fontId="15"/>
  </si>
  <si>
    <t>株式会社数値フローデザイン</t>
  </si>
  <si>
    <t>東京都品川区東五反田１－１０－１０</t>
    <rPh sb="0" eb="3">
      <t>トウキョウト</t>
    </rPh>
    <rPh sb="3" eb="6">
      <t>シナガワク</t>
    </rPh>
    <rPh sb="6" eb="10">
      <t>ヒガシゴタンダ</t>
    </rPh>
    <phoneticPr fontId="0"/>
  </si>
  <si>
    <t>一般財団法人エネルギー総合工学研究所</t>
  </si>
  <si>
    <t>東京都港区西新橋１－１４－２</t>
    <rPh sb="0" eb="3">
      <t>トウキョウト</t>
    </rPh>
    <rPh sb="3" eb="5">
      <t>ミナトク</t>
    </rPh>
    <rPh sb="5" eb="8">
      <t>ニシシンバシ</t>
    </rPh>
    <phoneticPr fontId="0"/>
  </si>
  <si>
    <t>インターナショナルアクセスコーポレーション</t>
  </si>
  <si>
    <t>アメリカ合衆国ワシントン特別区北西区１８番通１０１５番地</t>
    <rPh sb="4" eb="7">
      <t>ガッシュウコク</t>
    </rPh>
    <rPh sb="12" eb="15">
      <t>トクベツク</t>
    </rPh>
    <rPh sb="15" eb="17">
      <t>ホクセイ</t>
    </rPh>
    <rPh sb="17" eb="18">
      <t>ク</t>
    </rPh>
    <rPh sb="20" eb="21">
      <t>バン</t>
    </rPh>
    <rPh sb="21" eb="22">
      <t>ドオ</t>
    </rPh>
    <rPh sb="26" eb="28">
      <t>バンチ</t>
    </rPh>
    <phoneticPr fontId="15"/>
  </si>
  <si>
    <t>日本エヌ・ユー・エス株式会社</t>
  </si>
  <si>
    <t>東京都新宿区西新宿７－５－２５</t>
    <rPh sb="0" eb="3">
      <t>トウキョウト</t>
    </rPh>
    <rPh sb="3" eb="6">
      <t>シンジュクク</t>
    </rPh>
    <rPh sb="6" eb="9">
      <t>ニシシンジュク</t>
    </rPh>
    <phoneticPr fontId="15"/>
  </si>
  <si>
    <t>株式会社シー・エス・エー・ジャパン</t>
  </si>
  <si>
    <t>東京都港区芝大門１－３－９</t>
    <rPh sb="0" eb="3">
      <t>トウキョウト</t>
    </rPh>
    <rPh sb="3" eb="5">
      <t>ミナトク</t>
    </rPh>
    <rPh sb="5" eb="8">
      <t>シバダイモン</t>
    </rPh>
    <phoneticPr fontId="0"/>
  </si>
  <si>
    <t>みずほ情報総研株式会社</t>
  </si>
  <si>
    <t>東京都千代田区神田錦町２－３</t>
    <rPh sb="3" eb="6">
      <t>チヨダ</t>
    </rPh>
    <rPh sb="7" eb="11">
      <t>カンダニシキチョウ</t>
    </rPh>
    <phoneticPr fontId="15"/>
  </si>
  <si>
    <t>さくらアカデミア株式会社</t>
    <rPh sb="8" eb="12">
      <t>カブシキガイシャ</t>
    </rPh>
    <phoneticPr fontId="15"/>
  </si>
  <si>
    <t>東京都港区六本木６－８－１０</t>
    <rPh sb="0" eb="3">
      <t>トウキョウト</t>
    </rPh>
    <rPh sb="3" eb="4">
      <t>ミナト</t>
    </rPh>
    <rPh sb="4" eb="5">
      <t>ク</t>
    </rPh>
    <rPh sb="5" eb="8">
      <t>ロッポンギ</t>
    </rPh>
    <phoneticPr fontId="15"/>
  </si>
  <si>
    <t>日本システム株式会社</t>
    <rPh sb="0" eb="2">
      <t>ニホン</t>
    </rPh>
    <rPh sb="6" eb="10">
      <t>カブシキガイシャ</t>
    </rPh>
    <phoneticPr fontId="0"/>
  </si>
  <si>
    <t>東京都府中市片町３－２２</t>
    <rPh sb="0" eb="3">
      <t>トウキョウト</t>
    </rPh>
    <rPh sb="3" eb="6">
      <t>フチュウシ</t>
    </rPh>
    <rPh sb="6" eb="8">
      <t>カタマチ</t>
    </rPh>
    <phoneticPr fontId="0"/>
  </si>
  <si>
    <t>日本システム株式会社</t>
    <rPh sb="0" eb="2">
      <t>ニホン</t>
    </rPh>
    <rPh sb="6" eb="10">
      <t>カブシキガイシャ</t>
    </rPh>
    <phoneticPr fontId="15"/>
  </si>
  <si>
    <t>東京都府中市片町３－２２</t>
    <rPh sb="0" eb="3">
      <t>トウキョウト</t>
    </rPh>
    <rPh sb="3" eb="6">
      <t>フチュウシ</t>
    </rPh>
    <rPh sb="6" eb="8">
      <t>カタマチ</t>
    </rPh>
    <phoneticPr fontId="15"/>
  </si>
  <si>
    <t>みずほ情報総研株式会社</t>
    <rPh sb="3" eb="5">
      <t>ジョウホウ</t>
    </rPh>
    <rPh sb="5" eb="7">
      <t>ソウケン</t>
    </rPh>
    <rPh sb="7" eb="11">
      <t>カブシキガイシャ</t>
    </rPh>
    <phoneticPr fontId="15"/>
  </si>
  <si>
    <t>東京都千代田区神田錦町２－３</t>
    <rPh sb="0" eb="3">
      <t>トウキョウト</t>
    </rPh>
    <rPh sb="3" eb="7">
      <t>チヨダク</t>
    </rPh>
    <rPh sb="7" eb="9">
      <t>カンダ</t>
    </rPh>
    <rPh sb="9" eb="10">
      <t>ニシキ</t>
    </rPh>
    <rPh sb="10" eb="11">
      <t>マチ</t>
    </rPh>
    <phoneticPr fontId="15"/>
  </si>
  <si>
    <t>株式会社ステージ</t>
    <rPh sb="0" eb="4">
      <t>カブシキガイシャ</t>
    </rPh>
    <phoneticPr fontId="15"/>
  </si>
  <si>
    <t>東京都豊島区高松１－１－１１</t>
    <rPh sb="0" eb="3">
      <t>トウキョウト</t>
    </rPh>
    <rPh sb="3" eb="6">
      <t>トシマク</t>
    </rPh>
    <rPh sb="6" eb="8">
      <t>タカマツ</t>
    </rPh>
    <phoneticPr fontId="15"/>
  </si>
  <si>
    <t>株式会社日本総合研究所</t>
    <rPh sb="0" eb="4">
      <t>カブシキガイシャ</t>
    </rPh>
    <rPh sb="4" eb="6">
      <t>ニホン</t>
    </rPh>
    <rPh sb="6" eb="8">
      <t>ソウゴウ</t>
    </rPh>
    <rPh sb="8" eb="11">
      <t>ケンキュウショ</t>
    </rPh>
    <phoneticPr fontId="15"/>
  </si>
  <si>
    <t>東京都品川区東五反田２－１８－１</t>
    <rPh sb="0" eb="2">
      <t>トウキョウ</t>
    </rPh>
    <rPh sb="2" eb="3">
      <t>ト</t>
    </rPh>
    <rPh sb="3" eb="6">
      <t>シナガワク</t>
    </rPh>
    <rPh sb="6" eb="10">
      <t>ヒガシゴタンダ</t>
    </rPh>
    <phoneticPr fontId="15"/>
  </si>
  <si>
    <t>東京都千代田区神田錦町２－３</t>
    <rPh sb="9" eb="10">
      <t>ニシキ</t>
    </rPh>
    <rPh sb="10" eb="11">
      <t>マチ</t>
    </rPh>
    <phoneticPr fontId="15"/>
  </si>
  <si>
    <t>アドバンスソフト株式会社</t>
    <rPh sb="8" eb="12">
      <t>カブシキガイシャ</t>
    </rPh>
    <phoneticPr fontId="15"/>
  </si>
  <si>
    <t>東京都千代田区神田駿河台４－３</t>
    <rPh sb="0" eb="3">
      <t>トウキョウト</t>
    </rPh>
    <rPh sb="3" eb="7">
      <t>チヨダク</t>
    </rPh>
    <rPh sb="7" eb="9">
      <t>カンダ</t>
    </rPh>
    <rPh sb="9" eb="12">
      <t>スルガダイ</t>
    </rPh>
    <phoneticPr fontId="15"/>
  </si>
  <si>
    <t>株式会社ナイス</t>
    <rPh sb="0" eb="4">
      <t>カブシキガイシャ</t>
    </rPh>
    <phoneticPr fontId="15"/>
  </si>
  <si>
    <t>茨城県那珂郡東海村村松４１６－１</t>
    <rPh sb="0" eb="3">
      <t>イバラギケン</t>
    </rPh>
    <rPh sb="3" eb="6">
      <t>ナカグン</t>
    </rPh>
    <rPh sb="6" eb="9">
      <t>トウカイムラ</t>
    </rPh>
    <rPh sb="9" eb="11">
      <t>ムラマツ</t>
    </rPh>
    <phoneticPr fontId="23"/>
  </si>
  <si>
    <t>株式会社シー・エス・エー・ジャパン</t>
    <rPh sb="0" eb="4">
      <t>カブシキガイシャ</t>
    </rPh>
    <phoneticPr fontId="15"/>
  </si>
  <si>
    <t>東京都港区大門１－３－９</t>
    <rPh sb="0" eb="3">
      <t>トウキョウト</t>
    </rPh>
    <rPh sb="3" eb="5">
      <t>ミナトク</t>
    </rPh>
    <rPh sb="5" eb="7">
      <t>ダイモン</t>
    </rPh>
    <phoneticPr fontId="23"/>
  </si>
  <si>
    <t>株式会社ＪＴＢコーポレイトセールス</t>
  </si>
  <si>
    <t>東京都千代田区霞が関３－２－５</t>
    <rPh sb="0" eb="3">
      <t>トウキョウト</t>
    </rPh>
    <rPh sb="3" eb="7">
      <t>チヨダク</t>
    </rPh>
    <rPh sb="7" eb="8">
      <t>カスミ</t>
    </rPh>
    <rPh sb="9" eb="10">
      <t>セキ</t>
    </rPh>
    <phoneticPr fontId="0"/>
  </si>
  <si>
    <t>株式会社ヴァイナス</t>
    <rPh sb="0" eb="4">
      <t>カブシキガイシャ</t>
    </rPh>
    <phoneticPr fontId="15"/>
  </si>
  <si>
    <t>大阪府大阪市北区堂島２－１－３１</t>
    <rPh sb="0" eb="3">
      <t>オオサカフ</t>
    </rPh>
    <rPh sb="3" eb="6">
      <t>オオサカシ</t>
    </rPh>
    <rPh sb="6" eb="8">
      <t>キタク</t>
    </rPh>
    <rPh sb="8" eb="10">
      <t>ドウジマ</t>
    </rPh>
    <phoneticPr fontId="23"/>
  </si>
  <si>
    <t>株式会社先端力学シミュレーション研究所</t>
    <rPh sb="0" eb="4">
      <t>カブシキガイシャ</t>
    </rPh>
    <rPh sb="4" eb="6">
      <t>センタン</t>
    </rPh>
    <rPh sb="6" eb="8">
      <t>リキガク</t>
    </rPh>
    <rPh sb="16" eb="19">
      <t>ケンキュウショ</t>
    </rPh>
    <phoneticPr fontId="15"/>
  </si>
  <si>
    <t>埼玉県和光市南２－３－１３</t>
    <rPh sb="0" eb="3">
      <t>サイタマケン</t>
    </rPh>
    <rPh sb="3" eb="6">
      <t>ワコウシ</t>
    </rPh>
    <rPh sb="6" eb="7">
      <t>ミナミ</t>
    </rPh>
    <phoneticPr fontId="15"/>
  </si>
  <si>
    <t>東京都港区芝大門１－３－９</t>
    <rPh sb="0" eb="3">
      <t>トウキョウト</t>
    </rPh>
    <rPh sb="3" eb="5">
      <t>ミナトク</t>
    </rPh>
    <rPh sb="5" eb="6">
      <t>シバ</t>
    </rPh>
    <rPh sb="6" eb="8">
      <t>ダイモン</t>
    </rPh>
    <phoneticPr fontId="0"/>
  </si>
  <si>
    <t>東京都港区芝大門１－３－９</t>
    <rPh sb="0" eb="3">
      <t>トウキョウト</t>
    </rPh>
    <rPh sb="3" eb="5">
      <t>ミナトク</t>
    </rPh>
    <rPh sb="5" eb="6">
      <t>シバ</t>
    </rPh>
    <rPh sb="6" eb="8">
      <t>ダイモン</t>
    </rPh>
    <phoneticPr fontId="23"/>
  </si>
  <si>
    <t>株式会社爆発研究所</t>
    <rPh sb="0" eb="4">
      <t>カブシキガイシャ</t>
    </rPh>
    <rPh sb="4" eb="6">
      <t>バクハツ</t>
    </rPh>
    <rPh sb="6" eb="9">
      <t>ケンキュウショ</t>
    </rPh>
    <phoneticPr fontId="15"/>
  </si>
  <si>
    <t>茨城県牛久市栄町６－１－９</t>
    <rPh sb="0" eb="3">
      <t>イバラキケン</t>
    </rPh>
    <rPh sb="3" eb="6">
      <t>ウシクシ</t>
    </rPh>
    <rPh sb="6" eb="8">
      <t>エイマチ</t>
    </rPh>
    <phoneticPr fontId="15"/>
  </si>
  <si>
    <t>東芝原子力エンジニアリングサービス株式会社</t>
    <rPh sb="0" eb="2">
      <t>トウシバ</t>
    </rPh>
    <rPh sb="2" eb="5">
      <t>ゲンシリョク</t>
    </rPh>
    <rPh sb="17" eb="21">
      <t>カブシキガイシャ</t>
    </rPh>
    <phoneticPr fontId="15"/>
  </si>
  <si>
    <t>神奈川県横浜市磯子区新杉田町８</t>
    <rPh sb="0" eb="4">
      <t>カナガワケン</t>
    </rPh>
    <rPh sb="4" eb="7">
      <t>ヨコハマシ</t>
    </rPh>
    <rPh sb="7" eb="10">
      <t>イソゴク</t>
    </rPh>
    <rPh sb="10" eb="13">
      <t>シンスギタ</t>
    </rPh>
    <rPh sb="13" eb="14">
      <t>マチ</t>
    </rPh>
    <phoneticPr fontId="15"/>
  </si>
  <si>
    <t>伊藤忠テクノソリューションズ株式会社</t>
    <rPh sb="0" eb="3">
      <t>イトウチュウ</t>
    </rPh>
    <rPh sb="14" eb="18">
      <t>カブシキガイシャ</t>
    </rPh>
    <phoneticPr fontId="15"/>
  </si>
  <si>
    <t>東京都千代田区霞が関３－２－５</t>
    <rPh sb="0" eb="3">
      <t>トウキョウト</t>
    </rPh>
    <rPh sb="3" eb="7">
      <t>チヨダク</t>
    </rPh>
    <rPh sb="7" eb="8">
      <t>カスミ</t>
    </rPh>
    <rPh sb="9" eb="10">
      <t>セキ</t>
    </rPh>
    <phoneticPr fontId="15"/>
  </si>
  <si>
    <t>日本エヌ・ユー・エス株式会社</t>
    <rPh sb="0" eb="2">
      <t>ニホン</t>
    </rPh>
    <rPh sb="10" eb="14">
      <t>カブシキガイシャ</t>
    </rPh>
    <phoneticPr fontId="15"/>
  </si>
  <si>
    <t>東京都新宿区西新宿７－５ー２５</t>
    <rPh sb="0" eb="3">
      <t>トウキョウト</t>
    </rPh>
    <rPh sb="3" eb="6">
      <t>シンジュクク</t>
    </rPh>
    <rPh sb="6" eb="9">
      <t>ニシシンジュク</t>
    </rPh>
    <phoneticPr fontId="15"/>
  </si>
  <si>
    <t>富士リプロ株式会社</t>
  </si>
  <si>
    <t>東京都千代田区神田司町２ー１４</t>
    <rPh sb="0" eb="3">
      <t>トウキョウト</t>
    </rPh>
    <rPh sb="3" eb="7">
      <t>チヨダク</t>
    </rPh>
    <rPh sb="7" eb="11">
      <t>カンダツカサマチ</t>
    </rPh>
    <phoneticPr fontId="15"/>
  </si>
  <si>
    <t>ＭＨＩニュークリアシステムズ・ソリューションエンジニアリング株式会社</t>
  </si>
  <si>
    <t>兵庫県神戸市兵庫区和田宮通７ー1ー14</t>
    <rPh sb="0" eb="3">
      <t>ヒョウゴケン</t>
    </rPh>
    <rPh sb="3" eb="6">
      <t>コウベシ</t>
    </rPh>
    <rPh sb="6" eb="9">
      <t>ヒョウゴク</t>
    </rPh>
    <rPh sb="9" eb="13">
      <t>ワダミヤドオリ</t>
    </rPh>
    <phoneticPr fontId="15"/>
  </si>
  <si>
    <t>応用地質株式会社</t>
    <rPh sb="0" eb="2">
      <t>オウヨウ</t>
    </rPh>
    <rPh sb="2" eb="4">
      <t>チシツ</t>
    </rPh>
    <rPh sb="4" eb="6">
      <t>カブシキ</t>
    </rPh>
    <rPh sb="6" eb="8">
      <t>カイシャ</t>
    </rPh>
    <phoneticPr fontId="15"/>
  </si>
  <si>
    <t>埼玉県さいたま市南区太田窪２－２－１９</t>
    <rPh sb="0" eb="2">
      <t>サイタマ</t>
    </rPh>
    <rPh sb="2" eb="3">
      <t>ケン</t>
    </rPh>
    <rPh sb="7" eb="8">
      <t>シ</t>
    </rPh>
    <rPh sb="8" eb="10">
      <t>ミナミク</t>
    </rPh>
    <rPh sb="10" eb="13">
      <t>ダイタクボ</t>
    </rPh>
    <phoneticPr fontId="0"/>
  </si>
  <si>
    <t>株式会社構造計画研究所</t>
    <rPh sb="0" eb="2">
      <t>カブシキ</t>
    </rPh>
    <rPh sb="2" eb="4">
      <t>カイシャ</t>
    </rPh>
    <rPh sb="4" eb="6">
      <t>コウゾウ</t>
    </rPh>
    <rPh sb="6" eb="8">
      <t>ケイカク</t>
    </rPh>
    <rPh sb="8" eb="10">
      <t>ケンキュウ</t>
    </rPh>
    <rPh sb="10" eb="11">
      <t>ショ</t>
    </rPh>
    <phoneticPr fontId="15"/>
  </si>
  <si>
    <t>東京都中野区本町４－３８－１３</t>
    <rPh sb="0" eb="3">
      <t>トウキョウト</t>
    </rPh>
    <rPh sb="3" eb="6">
      <t>ナカノク</t>
    </rPh>
    <rPh sb="6" eb="8">
      <t>ホンマチ</t>
    </rPh>
    <phoneticPr fontId="0"/>
  </si>
  <si>
    <t>国際航業株式会社</t>
    <rPh sb="0" eb="2">
      <t>コクサイ</t>
    </rPh>
    <rPh sb="2" eb="4">
      <t>コウギョウ</t>
    </rPh>
    <rPh sb="4" eb="6">
      <t>カブシキ</t>
    </rPh>
    <rPh sb="6" eb="8">
      <t>カイシャ</t>
    </rPh>
    <phoneticPr fontId="15"/>
  </si>
  <si>
    <t>東京都千代田区６－２</t>
    <rPh sb="0" eb="3">
      <t>トウキョウト</t>
    </rPh>
    <rPh sb="3" eb="7">
      <t>チヨダク</t>
    </rPh>
    <phoneticPr fontId="0"/>
  </si>
  <si>
    <t>株式会社テクノファ</t>
    <rPh sb="0" eb="2">
      <t>カブシキ</t>
    </rPh>
    <rPh sb="2" eb="4">
      <t>カイシャ</t>
    </rPh>
    <phoneticPr fontId="15"/>
  </si>
  <si>
    <t>神奈川県川崎市川崎区砂子１－１０－２</t>
    <rPh sb="0" eb="4">
      <t>カナガワケン</t>
    </rPh>
    <rPh sb="4" eb="7">
      <t>カワサキシ</t>
    </rPh>
    <rPh sb="7" eb="10">
      <t>カワサキク</t>
    </rPh>
    <rPh sb="10" eb="12">
      <t>イサゴ</t>
    </rPh>
    <phoneticPr fontId="0"/>
  </si>
  <si>
    <t>アドバンスソフト株式会社</t>
    <rPh sb="8" eb="10">
      <t>カブシキ</t>
    </rPh>
    <rPh sb="10" eb="12">
      <t>カイシャ</t>
    </rPh>
    <phoneticPr fontId="15"/>
  </si>
  <si>
    <t>東京都港区芝大門１－３－９</t>
  </si>
  <si>
    <t>国立研究開発法人　海上・港湾・航空技術研究所</t>
  </si>
  <si>
    <t>東京都三鷹市新川６－３８－１</t>
  </si>
  <si>
    <t>公益財団法人　原子力環境整備促進・資金管理センター</t>
  </si>
  <si>
    <t>東京都中央区月島１－１５－７</t>
  </si>
  <si>
    <t>トランスニュークリア株式会社</t>
    <rPh sb="10" eb="14">
      <t>カブシキガイシャ</t>
    </rPh>
    <phoneticPr fontId="15"/>
  </si>
  <si>
    <t>東京都港区新橋１－１８－１６</t>
  </si>
  <si>
    <t>公益財団法人　原子力安全研究協会</t>
  </si>
  <si>
    <t>東京都港区新橋５－１８－７</t>
  </si>
  <si>
    <t>ジーエムラボ株式会社</t>
  </si>
  <si>
    <t>株式会社セレス</t>
    <rPh sb="0" eb="4">
      <t>カブシキガイシャ</t>
    </rPh>
    <phoneticPr fontId="15"/>
  </si>
  <si>
    <t>千葉県我孫子市並木５－６－１３</t>
    <rPh sb="0" eb="3">
      <t>チバケン</t>
    </rPh>
    <rPh sb="3" eb="7">
      <t>アビコシ</t>
    </rPh>
    <rPh sb="7" eb="9">
      <t>ナミキ</t>
    </rPh>
    <phoneticPr fontId="15"/>
  </si>
  <si>
    <t>東京都千代田区大手町１－６－１</t>
  </si>
  <si>
    <t>東武トップツアーズ株式会社</t>
  </si>
  <si>
    <t>東京都墨田区押上１－１－２</t>
  </si>
  <si>
    <t>一般財団法人エネルギー総合工学研究所</t>
    <rPh sb="0" eb="2">
      <t>イッパン</t>
    </rPh>
    <rPh sb="2" eb="4">
      <t>ザイダン</t>
    </rPh>
    <rPh sb="4" eb="6">
      <t>ホウジン</t>
    </rPh>
    <phoneticPr fontId="0"/>
  </si>
  <si>
    <t>東京都港区西新橋１－１４－２</t>
  </si>
  <si>
    <t>応用光研工業株式会社</t>
    <rPh sb="0" eb="2">
      <t>オウヨウ</t>
    </rPh>
    <rPh sb="2" eb="3">
      <t>ヒカリ</t>
    </rPh>
    <rPh sb="3" eb="4">
      <t>ケン</t>
    </rPh>
    <rPh sb="4" eb="6">
      <t>コウギョウ</t>
    </rPh>
    <phoneticPr fontId="12"/>
  </si>
  <si>
    <t>東京都福生市大字熊川１６４２－２６</t>
    <rPh sb="3" eb="6">
      <t>フッサシ</t>
    </rPh>
    <rPh sb="6" eb="8">
      <t>オオアザ</t>
    </rPh>
    <rPh sb="8" eb="10">
      <t>クマカワ</t>
    </rPh>
    <phoneticPr fontId="0"/>
  </si>
  <si>
    <t>株式会社那覇電工</t>
  </si>
  <si>
    <t>沖縄県那覇市若狭３－１５－１</t>
    <rPh sb="0" eb="3">
      <t>オキナワケン</t>
    </rPh>
    <rPh sb="3" eb="6">
      <t>ナハシ</t>
    </rPh>
    <rPh sb="6" eb="8">
      <t>ワカサ</t>
    </rPh>
    <phoneticPr fontId="15"/>
  </si>
  <si>
    <t>株式会社日立製作所</t>
  </si>
  <si>
    <t>東京都台東区東上野２－１６－１</t>
    <rPh sb="0" eb="3">
      <t>トウキョウト</t>
    </rPh>
    <rPh sb="3" eb="5">
      <t>タイトウ</t>
    </rPh>
    <rPh sb="5" eb="6">
      <t>ク</t>
    </rPh>
    <rPh sb="6" eb="7">
      <t>ヒガシ</t>
    </rPh>
    <rPh sb="7" eb="9">
      <t>ウエノ</t>
    </rPh>
    <phoneticPr fontId="15"/>
  </si>
  <si>
    <t>原電エンジニアリング株式会社</t>
    <rPh sb="11" eb="12">
      <t>シキ</t>
    </rPh>
    <rPh sb="12" eb="14">
      <t>ガイシャ</t>
    </rPh>
    <phoneticPr fontId="15"/>
  </si>
  <si>
    <t>東京都千代田区神田駿河台２－２</t>
  </si>
  <si>
    <t>公益財団法人　放射線計測協会</t>
  </si>
  <si>
    <t>茨城県那珂郡東海村白方白根２－４</t>
  </si>
  <si>
    <t>オガワ精機株式会社</t>
    <rPh sb="3" eb="5">
      <t>セイキ</t>
    </rPh>
    <rPh sb="6" eb="7">
      <t>シキ</t>
    </rPh>
    <rPh sb="7" eb="9">
      <t>ガイシャ</t>
    </rPh>
    <phoneticPr fontId="15"/>
  </si>
  <si>
    <t>東京都新宿区大久保２－２－９</t>
    <rPh sb="3" eb="5">
      <t>シンジュク</t>
    </rPh>
    <rPh sb="6" eb="9">
      <t>オオクボ</t>
    </rPh>
    <phoneticPr fontId="15"/>
  </si>
  <si>
    <t>平成28年度　第2四半期（28年7月～9月）</t>
    <rPh sb="7" eb="8">
      <t>ダイ</t>
    </rPh>
    <rPh sb="9" eb="12">
      <t>シハンキ</t>
    </rPh>
    <rPh sb="15" eb="16">
      <t>ネン</t>
    </rPh>
    <phoneticPr fontId="7"/>
  </si>
  <si>
    <t>単価契約</t>
    <rPh sb="0" eb="2">
      <t>タンカ</t>
    </rPh>
    <rPh sb="2" eb="4">
      <t>ケイヤク</t>
    </rPh>
    <phoneticPr fontId="7"/>
  </si>
  <si>
    <t>単価契約、契約金額は予定調達総額</t>
    <rPh sb="0" eb="2">
      <t>タンカ</t>
    </rPh>
    <rPh sb="2" eb="4">
      <t>ケイヤク</t>
    </rPh>
    <rPh sb="5" eb="8">
      <t>ケイヤクキン</t>
    </rPh>
    <rPh sb="8" eb="9">
      <t>ガク</t>
    </rPh>
    <rPh sb="10" eb="12">
      <t>ヨテイ</t>
    </rPh>
    <rPh sb="12" eb="14">
      <t>チョウタツ</t>
    </rPh>
    <rPh sb="14" eb="16">
      <t>ソウガク</t>
    </rPh>
    <phoneticPr fontId="7"/>
  </si>
  <si>
    <t>一般競争入札
（最低価格落札方式）</t>
  </si>
  <si>
    <t>一般競争入札
（最低価格落札方式）</t>
    <phoneticPr fontId="0"/>
  </si>
  <si>
    <t>一般競争入札
（総合評価落札方式）</t>
    <rPh sb="8" eb="10">
      <t>ソウゴウ</t>
    </rPh>
    <rPh sb="10" eb="12">
      <t>ヒョウカ</t>
    </rPh>
    <phoneticPr fontId="10"/>
  </si>
  <si>
    <t>東京都豊島区高松１－１－１１</t>
    <phoneticPr fontId="7"/>
  </si>
  <si>
    <t>北海道札幌市厚別区下野幌テクノパーク１－１－１０</t>
    <phoneticPr fontId="7"/>
  </si>
  <si>
    <t>公財</t>
    <rPh sb="0" eb="1">
      <t>コウ</t>
    </rPh>
    <rPh sb="1" eb="2">
      <t>ザイ</t>
    </rPh>
    <phoneticPr fontId="7"/>
  </si>
  <si>
    <t>国所管</t>
    <phoneticPr fontId="5"/>
  </si>
  <si>
    <t>国所管</t>
    <rPh sb="0" eb="1">
      <t>クニ</t>
    </rPh>
    <rPh sb="1" eb="3">
      <t>ショカン</t>
    </rPh>
    <phoneticPr fontId="7"/>
  </si>
  <si>
    <t>平成２８年度MELCORコードのSA現象モデルの妥当性確認</t>
    <rPh sb="0" eb="2">
      <t>ヘイセイ</t>
    </rPh>
    <rPh sb="4" eb="6">
      <t>ネンド</t>
    </rPh>
    <rPh sb="18" eb="20">
      <t>ゲンショウ</t>
    </rPh>
    <rPh sb="24" eb="27">
      <t>ダトウセイ</t>
    </rPh>
    <rPh sb="27" eb="29">
      <t>カクニン</t>
    </rPh>
    <phoneticPr fontId="0"/>
  </si>
  <si>
    <t>平成２８年度BWR原子炉施設を対象とした格納容器減圧を伴う事故シーケンスの解析</t>
    <rPh sb="0" eb="2">
      <t>ヘイセイ</t>
    </rPh>
    <rPh sb="4" eb="6">
      <t>ネンド</t>
    </rPh>
    <rPh sb="9" eb="12">
      <t>ゲンシロ</t>
    </rPh>
    <rPh sb="12" eb="14">
      <t>シセツ</t>
    </rPh>
    <rPh sb="15" eb="17">
      <t>タイショウ</t>
    </rPh>
    <rPh sb="20" eb="22">
      <t>カクノウ</t>
    </rPh>
    <rPh sb="22" eb="24">
      <t>ヨウキ</t>
    </rPh>
    <rPh sb="24" eb="26">
      <t>ゲンアツ</t>
    </rPh>
    <rPh sb="27" eb="28">
      <t>トモナ</t>
    </rPh>
    <rPh sb="29" eb="31">
      <t>ジコ</t>
    </rPh>
    <rPh sb="37" eb="39">
      <t>カイセキ</t>
    </rPh>
    <phoneticPr fontId="15"/>
  </si>
  <si>
    <t>平成２８年度PWRプラントの地震PRA手法整備</t>
    <rPh sb="0" eb="2">
      <t>ヘイセイ</t>
    </rPh>
    <rPh sb="4" eb="6">
      <t>ネンド</t>
    </rPh>
    <rPh sb="14" eb="16">
      <t>ジシン</t>
    </rPh>
    <rPh sb="19" eb="21">
      <t>シュホウ</t>
    </rPh>
    <rPh sb="21" eb="23">
      <t>セイビ</t>
    </rPh>
    <phoneticPr fontId="15"/>
  </si>
  <si>
    <t>平成２８年度ハルデン計画会議の運営支援</t>
    <rPh sb="0" eb="2">
      <t>ヘイセイ</t>
    </rPh>
    <rPh sb="4" eb="6">
      <t>ネンド</t>
    </rPh>
    <rPh sb="10" eb="12">
      <t>ケイカク</t>
    </rPh>
    <rPh sb="12" eb="14">
      <t>カイギ</t>
    </rPh>
    <rPh sb="15" eb="17">
      <t>ウンエイ</t>
    </rPh>
    <rPh sb="17" eb="19">
      <t>シエン</t>
    </rPh>
    <phoneticPr fontId="15"/>
  </si>
  <si>
    <t>平成２８年度ＢＷＲプラントの３次元核熱安定性試験解析</t>
    <rPh sb="0" eb="2">
      <t>ヘイセイ</t>
    </rPh>
    <rPh sb="4" eb="6">
      <t>ネンド</t>
    </rPh>
    <rPh sb="15" eb="17">
      <t>ジゲン</t>
    </rPh>
    <rPh sb="17" eb="18">
      <t>カク</t>
    </rPh>
    <rPh sb="18" eb="19">
      <t>ネツ</t>
    </rPh>
    <rPh sb="19" eb="22">
      <t>アンテイセイ</t>
    </rPh>
    <rPh sb="22" eb="24">
      <t>シケン</t>
    </rPh>
    <rPh sb="24" eb="26">
      <t>カイセキ</t>
    </rPh>
    <phoneticPr fontId="15"/>
  </si>
  <si>
    <t>平成２８年度高速炉炉心損傷挙動解析コードASTERIA-FBRの適用性解析</t>
    <rPh sb="0" eb="2">
      <t>ヘイセイ</t>
    </rPh>
    <rPh sb="4" eb="6">
      <t>ネンド</t>
    </rPh>
    <rPh sb="6" eb="9">
      <t>コウソクロ</t>
    </rPh>
    <rPh sb="9" eb="11">
      <t>ロシン</t>
    </rPh>
    <rPh sb="11" eb="13">
      <t>ソンショウ</t>
    </rPh>
    <rPh sb="13" eb="15">
      <t>キョドウ</t>
    </rPh>
    <rPh sb="15" eb="17">
      <t>カイセキ</t>
    </rPh>
    <rPh sb="32" eb="35">
      <t>テキヨウセイ</t>
    </rPh>
    <rPh sb="35" eb="37">
      <t>カイセキ</t>
    </rPh>
    <phoneticPr fontId="15"/>
  </si>
  <si>
    <t>平成２８年度PWR原子炉施設を対象とした注水機能喪失事故シーケンスの解析</t>
    <rPh sb="0" eb="2">
      <t>ヘイセイ</t>
    </rPh>
    <rPh sb="4" eb="6">
      <t>ネンド</t>
    </rPh>
    <rPh sb="9" eb="12">
      <t>ゲンシロ</t>
    </rPh>
    <rPh sb="12" eb="14">
      <t>シセツ</t>
    </rPh>
    <rPh sb="15" eb="17">
      <t>タイショウ</t>
    </rPh>
    <rPh sb="20" eb="22">
      <t>チュウスイ</t>
    </rPh>
    <rPh sb="22" eb="24">
      <t>キノウ</t>
    </rPh>
    <rPh sb="24" eb="26">
      <t>ソウシツ</t>
    </rPh>
    <rPh sb="26" eb="28">
      <t>ジコ</t>
    </rPh>
    <rPh sb="34" eb="36">
      <t>カイセキ</t>
    </rPh>
    <phoneticPr fontId="15"/>
  </si>
  <si>
    <t>平成２８年度MELCORコードのヨウ素挙動モデルの改良</t>
    <rPh sb="0" eb="2">
      <t>ヘイセイ</t>
    </rPh>
    <rPh sb="4" eb="6">
      <t>ネンド</t>
    </rPh>
    <rPh sb="18" eb="19">
      <t>ソ</t>
    </rPh>
    <rPh sb="19" eb="21">
      <t>キョドウ</t>
    </rPh>
    <rPh sb="25" eb="27">
      <t>カイリョウ</t>
    </rPh>
    <phoneticPr fontId="0"/>
  </si>
  <si>
    <t>平成２８年米国原子力施設検査制度の調査に係るレンタカーの手配</t>
    <rPh sb="0" eb="2">
      <t>ヘイセイ</t>
    </rPh>
    <rPh sb="4" eb="5">
      <t>ネン</t>
    </rPh>
    <rPh sb="5" eb="7">
      <t>ベイコク</t>
    </rPh>
    <rPh sb="7" eb="10">
      <t>ゲンシリョク</t>
    </rPh>
    <rPh sb="10" eb="12">
      <t>シセツ</t>
    </rPh>
    <rPh sb="12" eb="14">
      <t>ケンサ</t>
    </rPh>
    <rPh sb="14" eb="16">
      <t>セイド</t>
    </rPh>
    <rPh sb="17" eb="19">
      <t>チョウサ</t>
    </rPh>
    <rPh sb="20" eb="21">
      <t>カカ</t>
    </rPh>
    <rPh sb="28" eb="30">
      <t>テハイ</t>
    </rPh>
    <phoneticPr fontId="0"/>
  </si>
  <si>
    <t>平成２８年度PWRプラントの設計基準事象を超える事象等の実験解析</t>
    <rPh sb="0" eb="2">
      <t>ヘイセイ</t>
    </rPh>
    <rPh sb="4" eb="6">
      <t>ネンド</t>
    </rPh>
    <rPh sb="14" eb="16">
      <t>セッケイ</t>
    </rPh>
    <rPh sb="16" eb="18">
      <t>キジュン</t>
    </rPh>
    <rPh sb="18" eb="20">
      <t>ジショウ</t>
    </rPh>
    <rPh sb="21" eb="22">
      <t>コ</t>
    </rPh>
    <rPh sb="24" eb="26">
      <t>ジショウ</t>
    </rPh>
    <rPh sb="26" eb="27">
      <t>トウ</t>
    </rPh>
    <rPh sb="28" eb="30">
      <t>ジッケン</t>
    </rPh>
    <rPh sb="30" eb="32">
      <t>カイセキ</t>
    </rPh>
    <phoneticPr fontId="15"/>
  </si>
  <si>
    <t>平成２８年度MELCORによる重大事故解析手法の整備</t>
    <rPh sb="0" eb="2">
      <t>ヘイセイ</t>
    </rPh>
    <rPh sb="4" eb="6">
      <t>ネンド</t>
    </rPh>
    <rPh sb="15" eb="17">
      <t>ジュウダイ</t>
    </rPh>
    <rPh sb="17" eb="19">
      <t>ジコ</t>
    </rPh>
    <rPh sb="19" eb="21">
      <t>カイセキ</t>
    </rPh>
    <rPh sb="21" eb="23">
      <t>シュホウ</t>
    </rPh>
    <rPh sb="24" eb="26">
      <t>セイビ</t>
    </rPh>
    <phoneticPr fontId="0"/>
  </si>
  <si>
    <t>平成２８年度炉心溶融－コンクリート相互反応解析コードに関する基本設計</t>
    <rPh sb="0" eb="2">
      <t>ヘイセイ</t>
    </rPh>
    <rPh sb="4" eb="6">
      <t>ネンド</t>
    </rPh>
    <rPh sb="6" eb="8">
      <t>ロシン</t>
    </rPh>
    <rPh sb="8" eb="10">
      <t>ヨウユウ</t>
    </rPh>
    <rPh sb="17" eb="19">
      <t>ソウゴ</t>
    </rPh>
    <rPh sb="19" eb="21">
      <t>ハンノウ</t>
    </rPh>
    <rPh sb="21" eb="23">
      <t>カイセキ</t>
    </rPh>
    <rPh sb="27" eb="28">
      <t>カン</t>
    </rPh>
    <rPh sb="30" eb="32">
      <t>キホン</t>
    </rPh>
    <rPh sb="32" eb="34">
      <t>セッケイ</t>
    </rPh>
    <phoneticPr fontId="0"/>
  </si>
  <si>
    <t>平成２８年度Oskarshamn-2号炉の不安定性事象解析</t>
    <rPh sb="0" eb="2">
      <t>ヘイセイ</t>
    </rPh>
    <rPh sb="4" eb="6">
      <t>ネンド</t>
    </rPh>
    <rPh sb="18" eb="20">
      <t>ゴウロ</t>
    </rPh>
    <rPh sb="21" eb="24">
      <t>フアンテイ</t>
    </rPh>
    <rPh sb="24" eb="25">
      <t>セイ</t>
    </rPh>
    <rPh sb="25" eb="27">
      <t>ジショウ</t>
    </rPh>
    <rPh sb="27" eb="29">
      <t>カイセキ</t>
    </rPh>
    <phoneticPr fontId="0"/>
  </si>
  <si>
    <t>平成２８年度海洋拡散シミュレーションモデルの調査</t>
    <rPh sb="0" eb="2">
      <t>ヘイセイ</t>
    </rPh>
    <rPh sb="4" eb="6">
      <t>ネンド</t>
    </rPh>
    <rPh sb="6" eb="8">
      <t>カイヨウ</t>
    </rPh>
    <rPh sb="8" eb="10">
      <t>カクサン</t>
    </rPh>
    <rPh sb="22" eb="24">
      <t>チョウサ</t>
    </rPh>
    <phoneticPr fontId="0"/>
  </si>
  <si>
    <t>平成２８年度地震ＰＲＡ解析システムの改良整備</t>
    <rPh sb="0" eb="2">
      <t>ヘイセイ</t>
    </rPh>
    <rPh sb="4" eb="5">
      <t>ネン</t>
    </rPh>
    <rPh sb="5" eb="6">
      <t>ド</t>
    </rPh>
    <rPh sb="6" eb="8">
      <t>ジシン</t>
    </rPh>
    <rPh sb="11" eb="13">
      <t>カイセキ</t>
    </rPh>
    <rPh sb="18" eb="20">
      <t>カイリョウ</t>
    </rPh>
    <rPh sb="20" eb="22">
      <t>セイビ</t>
    </rPh>
    <phoneticPr fontId="0"/>
  </si>
  <si>
    <t>平成２８年度燃焼速度モデルに基づく水素燃焼解析</t>
    <rPh sb="0" eb="2">
      <t>ヘイセイ</t>
    </rPh>
    <rPh sb="4" eb="5">
      <t>ネン</t>
    </rPh>
    <rPh sb="5" eb="6">
      <t>ド</t>
    </rPh>
    <rPh sb="6" eb="8">
      <t>ネンショウ</t>
    </rPh>
    <rPh sb="8" eb="10">
      <t>ソクド</t>
    </rPh>
    <rPh sb="14" eb="15">
      <t>モト</t>
    </rPh>
    <rPh sb="17" eb="19">
      <t>スイソ</t>
    </rPh>
    <rPh sb="19" eb="21">
      <t>ネンショウ</t>
    </rPh>
    <rPh sb="21" eb="23">
      <t>カイセキ</t>
    </rPh>
    <phoneticPr fontId="0"/>
  </si>
  <si>
    <t>平成２８年度高速炉の空気冷却器による崩壊熱除去特性解析</t>
    <rPh sb="0" eb="2">
      <t>ヘイセイ</t>
    </rPh>
    <rPh sb="4" eb="6">
      <t>ネンド</t>
    </rPh>
    <rPh sb="6" eb="9">
      <t>コウソクロ</t>
    </rPh>
    <rPh sb="10" eb="12">
      <t>クウキ</t>
    </rPh>
    <rPh sb="12" eb="15">
      <t>レイキャクキ</t>
    </rPh>
    <rPh sb="18" eb="20">
      <t>ホウカイ</t>
    </rPh>
    <rPh sb="20" eb="21">
      <t>ネツ</t>
    </rPh>
    <rPh sb="21" eb="23">
      <t>ジョキョ</t>
    </rPh>
    <rPh sb="23" eb="25">
      <t>トクセイ</t>
    </rPh>
    <rPh sb="25" eb="27">
      <t>カイセキ</t>
    </rPh>
    <phoneticPr fontId="0"/>
  </si>
  <si>
    <t>平成２８年度ＡＢＷＲプラントのＰＲＡモデル整備</t>
    <rPh sb="0" eb="2">
      <t>ヘイセイ</t>
    </rPh>
    <rPh sb="4" eb="5">
      <t>ネン</t>
    </rPh>
    <rPh sb="5" eb="6">
      <t>ド</t>
    </rPh>
    <rPh sb="21" eb="23">
      <t>セイビ</t>
    </rPh>
    <phoneticPr fontId="0"/>
  </si>
  <si>
    <t>平成２８年度柏崎深部地震動観測サイトにおける水平アレー地震動観測網の保守</t>
    <rPh sb="0" eb="2">
      <t>ヘイセイ</t>
    </rPh>
    <rPh sb="4" eb="6">
      <t>ネンド</t>
    </rPh>
    <phoneticPr fontId="15"/>
  </si>
  <si>
    <t>平成２８年度地盤-建屋相互作用解析コードSANSSIの改良整備</t>
    <rPh sb="0" eb="2">
      <t>ヘイセイ</t>
    </rPh>
    <rPh sb="4" eb="6">
      <t>ネンド</t>
    </rPh>
    <phoneticPr fontId="15"/>
  </si>
  <si>
    <t>平成２８年度地質調査に基づく降下テフラシミュレーションパラメータの比較調査</t>
    <rPh sb="0" eb="2">
      <t>ヘイセイ</t>
    </rPh>
    <rPh sb="4" eb="6">
      <t>ネンド</t>
    </rPh>
    <phoneticPr fontId="15"/>
  </si>
  <si>
    <t>平成２８年度マネジメントシステム推進活動に関するコンサルテーション業務</t>
    <rPh sb="0" eb="2">
      <t>ヘイセイ</t>
    </rPh>
    <rPh sb="4" eb="6">
      <t>ネンド</t>
    </rPh>
    <phoneticPr fontId="0"/>
  </si>
  <si>
    <t>平成２８年度 ３Ｄ降灰シミュレーションの解析環境の構築</t>
    <rPh sb="0" eb="2">
      <t>ヘイセイ</t>
    </rPh>
    <rPh sb="4" eb="6">
      <t>ネンド</t>
    </rPh>
    <rPh sb="9" eb="10">
      <t>フ</t>
    </rPh>
    <rPh sb="10" eb="11">
      <t>ハイ</t>
    </rPh>
    <rPh sb="20" eb="22">
      <t>カイセキ</t>
    </rPh>
    <rPh sb="22" eb="24">
      <t>カンキョウ</t>
    </rPh>
    <rPh sb="25" eb="27">
      <t>コウチク</t>
    </rPh>
    <phoneticPr fontId="15"/>
  </si>
  <si>
    <t>平成２８年度国内外の原子力発電所で発生した人的過誤事象の調査</t>
    <phoneticPr fontId="7"/>
  </si>
  <si>
    <t>平成２８年度米国における安全文化醸成活動に関する調査</t>
    <phoneticPr fontId="7"/>
  </si>
  <si>
    <t>平成２８年度事象分析に関するシステミックなアプローチについての調査</t>
    <phoneticPr fontId="7"/>
  </si>
  <si>
    <t>平成２８年度事業者の組織変更を評価する視点についての調査</t>
    <phoneticPr fontId="7"/>
  </si>
  <si>
    <t>平成２８年度事故故障事象の前兆事象解析</t>
    <phoneticPr fontId="7"/>
  </si>
  <si>
    <t>平成２８年度安全文化の醸成活動の記録データを用いたディープラーニングについての調査</t>
    <rPh sb="0" eb="2">
      <t>ヘイセイ</t>
    </rPh>
    <rPh sb="4" eb="6">
      <t>ネンド</t>
    </rPh>
    <phoneticPr fontId="7"/>
  </si>
  <si>
    <t>平成２８年度使用済燃料プールの事故事象の解析(スプレイ冷却特性の評価)</t>
    <rPh sb="0" eb="2">
      <t>ヘイセイ</t>
    </rPh>
    <rPh sb="4" eb="6">
      <t>ネンド</t>
    </rPh>
    <rPh sb="6" eb="8">
      <t>シヨウ</t>
    </rPh>
    <rPh sb="8" eb="9">
      <t>ズ</t>
    </rPh>
    <rPh sb="9" eb="11">
      <t>ネンリョウ</t>
    </rPh>
    <rPh sb="15" eb="17">
      <t>ジコ</t>
    </rPh>
    <rPh sb="17" eb="19">
      <t>ジショウ</t>
    </rPh>
    <rPh sb="20" eb="22">
      <t>カイセキ</t>
    </rPh>
    <rPh sb="27" eb="29">
      <t>レイキャク</t>
    </rPh>
    <rPh sb="29" eb="31">
      <t>トクセイ</t>
    </rPh>
    <rPh sb="32" eb="34">
      <t>ヒョウカ</t>
    </rPh>
    <phoneticPr fontId="15"/>
  </si>
  <si>
    <t>平成２８年度OECD/NEA WGFCS ワークショップ「Developments　in Fuel Cycle Facilities (FCFs) after the Fukushima Daiichi Nuclear Power Station (NPS) Accident」に係る会議運営支援</t>
    <phoneticPr fontId="7"/>
  </si>
  <si>
    <t>－</t>
  </si>
  <si>
    <t>非公表</t>
    <rPh sb="0" eb="1">
      <t>ヒ</t>
    </rPh>
    <rPh sb="1" eb="3">
      <t>コウヒョウ</t>
    </rPh>
    <phoneticPr fontId="7"/>
  </si>
  <si>
    <t>非公表</t>
    <rPh sb="0" eb="3">
      <t>ヒコウヒョウ</t>
    </rPh>
    <phoneticPr fontId="7"/>
  </si>
  <si>
    <t>有人宇宙システム株式会社</t>
    <phoneticPr fontId="7"/>
  </si>
  <si>
    <t>平成２８年度au契約の防災携帯電話（規制事務所等）の調達（更新）</t>
  </si>
  <si>
    <t>支出負担行為担当官
原子力規制委員会原子力規制庁
長官官房参事官　廣木雅史
東京都港区六本木１－９－９</t>
  </si>
  <si>
    <t>ＫＤＤＩ株式会社</t>
  </si>
  <si>
    <t>東京都千代田区大手町１－８－１</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</si>
</sst>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4"/>
      <color indexed="8"/>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trike/>
      <sz val="11"/>
      <color rgb="FFFF000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149">
    <xf numFmtId="0" fontId="0"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6" borderId="14" applyNumberFormat="0" applyAlignment="0" applyProtection="0">
      <alignment vertical="center"/>
    </xf>
    <xf numFmtId="0" fontId="17" fillId="26" borderId="14" applyNumberFormat="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9" fontId="14" fillId="0" borderId="0" applyFont="0" applyFill="0" applyBorder="0" applyAlignment="0" applyProtection="0">
      <alignment vertical="center"/>
    </xf>
    <xf numFmtId="9" fontId="6" fillId="0" borderId="0" applyFont="0" applyFill="0" applyBorder="0" applyAlignment="0" applyProtection="0"/>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28" borderId="15" applyNumberFormat="0" applyFont="0" applyAlignment="0" applyProtection="0">
      <alignment vertical="center"/>
    </xf>
    <xf numFmtId="0" fontId="14" fillId="28" borderId="15" applyNumberFormat="0" applyFont="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1" fillId="30" borderId="17" applyNumberFormat="0" applyAlignment="0" applyProtection="0">
      <alignment vertical="center"/>
    </xf>
    <xf numFmtId="0" fontId="21" fillId="30" borderId="1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6" fillId="0" borderId="0" applyFon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7" fillId="30" borderId="22" applyNumberFormat="0" applyAlignment="0" applyProtection="0">
      <alignment vertical="center"/>
    </xf>
    <xf numFmtId="0" fontId="27" fillId="30" borderId="22" applyNumberFormat="0" applyAlignment="0" applyProtection="0">
      <alignment vertical="center"/>
    </xf>
    <xf numFmtId="0" fontId="27" fillId="30" borderId="2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31" borderId="17" applyNumberFormat="0" applyAlignment="0" applyProtection="0">
      <alignment vertical="center"/>
    </xf>
    <xf numFmtId="0" fontId="29" fillId="31" borderId="17" applyNumberFormat="0" applyAlignment="0" applyProtection="0">
      <alignment vertical="center"/>
    </xf>
    <xf numFmtId="0" fontId="6" fillId="0" borderId="0">
      <alignment vertical="center"/>
    </xf>
    <xf numFmtId="0" fontId="14" fillId="0" borderId="0"/>
    <xf numFmtId="0" fontId="12" fillId="0" borderId="0"/>
    <xf numFmtId="0" fontId="6" fillId="0" borderId="0">
      <alignment vertical="center"/>
    </xf>
    <xf numFmtId="0" fontId="6" fillId="0" borderId="0"/>
    <xf numFmtId="0" fontId="6" fillId="0" borderId="0"/>
    <xf numFmtId="0" fontId="6" fillId="0" borderId="0"/>
    <xf numFmtId="0" fontId="12" fillId="0" borderId="0"/>
    <xf numFmtId="0" fontId="1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5" fillId="30" borderId="22"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5">
    <xf numFmtId="0" fontId="0" fillId="0" borderId="0" xfId="0">
      <alignment vertical="center"/>
    </xf>
    <xf numFmtId="0" fontId="31" fillId="0" borderId="0" xfId="0" applyFont="1" applyFill="1">
      <alignment vertical="center"/>
    </xf>
    <xf numFmtId="0" fontId="32" fillId="0" borderId="0" xfId="0" applyFont="1" applyFill="1">
      <alignment vertical="center"/>
    </xf>
    <xf numFmtId="0" fontId="33" fillId="0" borderId="0" xfId="0" applyFont="1" applyFill="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0" fillId="0" borderId="0" xfId="0" applyFill="1" applyAlignment="1">
      <alignment vertical="center" wrapText="1"/>
    </xf>
    <xf numFmtId="38" fontId="31" fillId="0" borderId="0" xfId="69" applyFont="1" applyFill="1" applyAlignment="1">
      <alignment horizontal="center" vertical="center"/>
    </xf>
    <xf numFmtId="0" fontId="0" fillId="0" borderId="3" xfId="0" applyFill="1" applyBorder="1" applyAlignment="1">
      <alignment vertical="center" wrapText="1"/>
    </xf>
    <xf numFmtId="0" fontId="10" fillId="0" borderId="0" xfId="97" applyFont="1" applyFill="1" applyAlignment="1">
      <alignment horizontal="center" vertical="center" wrapText="1"/>
    </xf>
    <xf numFmtId="0" fontId="10" fillId="0" borderId="0" xfId="97" applyFont="1" applyFill="1" applyBorder="1" applyAlignment="1">
      <alignment horizontal="center" vertical="center" wrapText="1"/>
    </xf>
    <xf numFmtId="0" fontId="31" fillId="0" borderId="0" xfId="0" applyFont="1" applyFill="1">
      <alignment vertical="center"/>
    </xf>
    <xf numFmtId="0" fontId="33" fillId="0" borderId="0" xfId="0" applyFont="1" applyFill="1">
      <alignment vertical="center"/>
    </xf>
    <xf numFmtId="0" fontId="6" fillId="0" borderId="0" xfId="97" applyFont="1" applyFill="1" applyBorder="1" applyAlignment="1">
      <alignment horizontal="center" vertical="center" wrapText="1"/>
    </xf>
    <xf numFmtId="0" fontId="31" fillId="0" borderId="0" xfId="0" applyFont="1" applyFill="1" applyBorder="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33" fillId="0" borderId="0" xfId="0" applyFont="1" applyFill="1" applyAlignment="1">
      <alignment horizontal="right" vertical="center"/>
    </xf>
    <xf numFmtId="0" fontId="0" fillId="0" borderId="0" xfId="0" applyFill="1" applyAlignment="1">
      <alignment vertical="center" wrapText="1"/>
    </xf>
    <xf numFmtId="0" fontId="0" fillId="0" borderId="1" xfId="0" applyFill="1" applyBorder="1" applyAlignment="1">
      <alignment horizontal="center" vertical="center" wrapText="1"/>
    </xf>
    <xf numFmtId="38" fontId="31" fillId="0" borderId="0" xfId="69" applyFont="1" applyFill="1" applyAlignment="1">
      <alignment horizontal="center" vertical="center" wrapText="1"/>
    </xf>
    <xf numFmtId="38" fontId="10" fillId="0" borderId="0" xfId="69" applyFont="1" applyFill="1" applyAlignment="1">
      <alignment horizontal="center" vertical="center" wrapText="1"/>
    </xf>
    <xf numFmtId="38" fontId="10" fillId="0" borderId="0" xfId="69" applyFont="1" applyFill="1" applyBorder="1" applyAlignment="1">
      <alignment horizontal="center" vertical="center" wrapText="1"/>
    </xf>
    <xf numFmtId="38" fontId="6" fillId="0" borderId="0" xfId="69" applyFont="1" applyFill="1" applyBorder="1" applyAlignment="1">
      <alignment horizontal="center" vertical="center" wrapText="1"/>
    </xf>
    <xf numFmtId="0" fontId="8" fillId="0" borderId="4" xfId="97" applyFont="1" applyFill="1" applyBorder="1" applyAlignment="1">
      <alignment horizontal="center" vertical="center" wrapText="1"/>
    </xf>
    <xf numFmtId="0" fontId="9" fillId="0" borderId="0" xfId="97" applyFont="1" applyFill="1" applyBorder="1" applyAlignment="1">
      <alignment horizontal="left" vertical="center"/>
    </xf>
    <xf numFmtId="0" fontId="34" fillId="0" borderId="0" xfId="0" applyFont="1" applyFill="1" applyAlignment="1">
      <alignment horizontal="left" vertical="center"/>
    </xf>
    <xf numFmtId="38" fontId="6" fillId="0" borderId="1" xfId="105" applyNumberFormat="1" applyFont="1" applyFill="1" applyBorder="1" applyAlignment="1">
      <alignment horizontal="right" vertical="center" wrapText="1"/>
    </xf>
    <xf numFmtId="176" fontId="6" fillId="0" borderId="1" xfId="105" applyNumberFormat="1" applyFont="1" applyFill="1" applyBorder="1" applyAlignment="1">
      <alignment horizontal="center" vertical="center" wrapText="1"/>
    </xf>
    <xf numFmtId="0" fontId="31" fillId="0" borderId="23" xfId="0" applyFont="1" applyFill="1" applyBorder="1" applyAlignment="1">
      <alignment vertical="center" wrapText="1"/>
    </xf>
    <xf numFmtId="0" fontId="36" fillId="0" borderId="0" xfId="97" applyFont="1" applyFill="1" applyAlignment="1">
      <alignment horizontal="left" vertical="center" wrapText="1"/>
    </xf>
    <xf numFmtId="0" fontId="0" fillId="0" borderId="25" xfId="0" applyFill="1" applyBorder="1" applyAlignment="1">
      <alignment vertical="center" wrapText="1"/>
    </xf>
    <xf numFmtId="0" fontId="6" fillId="0" borderId="11" xfId="105" applyFont="1" applyFill="1" applyBorder="1" applyAlignment="1">
      <alignment vertical="center" wrapText="1"/>
    </xf>
    <xf numFmtId="0" fontId="6" fillId="0" borderId="26" xfId="105" applyFont="1" applyFill="1" applyBorder="1" applyAlignment="1">
      <alignment vertical="center" wrapText="1"/>
    </xf>
    <xf numFmtId="0" fontId="31" fillId="0" borderId="13"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6" fillId="0" borderId="27" xfId="105" applyFont="1" applyFill="1" applyBorder="1" applyAlignment="1">
      <alignment horizontal="center" vertical="center" wrapText="1"/>
    </xf>
    <xf numFmtId="0" fontId="31" fillId="0" borderId="28" xfId="0" applyFont="1" applyFill="1" applyBorder="1" applyAlignment="1">
      <alignment vertical="center" wrapText="1"/>
    </xf>
    <xf numFmtId="176" fontId="6" fillId="0" borderId="24" xfId="105" applyNumberFormat="1" applyFont="1" applyFill="1" applyBorder="1" applyAlignment="1">
      <alignment horizontal="center" vertical="center" wrapText="1"/>
    </xf>
    <xf numFmtId="0" fontId="31" fillId="0" borderId="29" xfId="0" applyFont="1" applyFill="1" applyBorder="1" applyAlignment="1">
      <alignment horizontal="center" vertical="center" wrapText="1"/>
    </xf>
    <xf numFmtId="38" fontId="6" fillId="0" borderId="24" xfId="105" applyNumberFormat="1" applyFont="1" applyFill="1" applyBorder="1" applyAlignment="1">
      <alignment horizontal="right" vertical="center" wrapText="1"/>
    </xf>
    <xf numFmtId="177" fontId="14" fillId="0" borderId="24" xfId="55" applyNumberFormat="1" applyFont="1" applyFill="1" applyBorder="1" applyAlignment="1">
      <alignment horizontal="center" vertical="center" wrapText="1"/>
    </xf>
    <xf numFmtId="0" fontId="0" fillId="0" borderId="24" xfId="0" applyFill="1" applyBorder="1" applyAlignment="1">
      <alignment horizontal="center" vertical="center" wrapText="1"/>
    </xf>
    <xf numFmtId="0" fontId="31" fillId="0" borderId="30" xfId="0" applyFont="1" applyFill="1" applyBorder="1" applyAlignment="1">
      <alignment vertical="center" wrapText="1"/>
    </xf>
    <xf numFmtId="176" fontId="6" fillId="0" borderId="2" xfId="105" applyNumberFormat="1" applyFont="1" applyFill="1" applyBorder="1" applyAlignment="1">
      <alignment horizontal="center" vertical="center" wrapText="1"/>
    </xf>
    <xf numFmtId="38" fontId="6" fillId="0" borderId="2" xfId="105" applyNumberFormat="1" applyFont="1" applyFill="1" applyBorder="1" applyAlignment="1">
      <alignment horizontal="right" vertical="center" wrapText="1"/>
    </xf>
    <xf numFmtId="0" fontId="0" fillId="0" borderId="2" xfId="0" applyFill="1" applyBorder="1" applyAlignment="1">
      <alignment horizontal="center" vertical="center" wrapText="1"/>
    </xf>
    <xf numFmtId="38" fontId="6" fillId="0" borderId="24" xfId="69" applyNumberFormat="1" applyFont="1" applyFill="1" applyBorder="1" applyAlignment="1">
      <alignment vertical="center" wrapText="1"/>
    </xf>
    <xf numFmtId="38" fontId="6" fillId="0" borderId="1" xfId="69" applyNumberFormat="1" applyFont="1" applyFill="1" applyBorder="1" applyAlignment="1">
      <alignment vertical="center" wrapText="1"/>
    </xf>
    <xf numFmtId="0" fontId="31" fillId="0" borderId="2" xfId="0" applyFont="1" applyFill="1" applyBorder="1" applyAlignment="1">
      <alignment vertical="center" wrapText="1"/>
    </xf>
    <xf numFmtId="0" fontId="31" fillId="0" borderId="24" xfId="0" applyFont="1" applyFill="1" applyBorder="1" applyAlignment="1">
      <alignment vertical="center" wrapText="1"/>
    </xf>
    <xf numFmtId="0" fontId="31"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6" fillId="0" borderId="1" xfId="0" applyFont="1" applyFill="1" applyBorder="1" applyAlignment="1" applyProtection="1">
      <alignment vertical="center" wrapText="1"/>
      <protection locked="0"/>
    </xf>
    <xf numFmtId="38" fontId="6" fillId="0" borderId="2" xfId="69" applyNumberFormat="1" applyFont="1" applyFill="1" applyBorder="1" applyAlignment="1">
      <alignment vertical="center" wrapText="1"/>
    </xf>
    <xf numFmtId="0" fontId="6" fillId="0" borderId="1" xfId="105" applyFont="1" applyFill="1" applyBorder="1" applyAlignment="1">
      <alignment vertical="center" wrapText="1"/>
    </xf>
    <xf numFmtId="0" fontId="6" fillId="0" borderId="2" xfId="0" applyFont="1" applyFill="1" applyBorder="1" applyAlignment="1">
      <alignment horizontal="left" vertical="center" wrapText="1"/>
    </xf>
    <xf numFmtId="0" fontId="0" fillId="0" borderId="1" xfId="0" applyFill="1" applyBorder="1" applyAlignment="1">
      <alignment vertical="center" wrapText="1"/>
    </xf>
    <xf numFmtId="0" fontId="31" fillId="0" borderId="26" xfId="0" applyFont="1" applyFill="1" applyBorder="1" applyAlignment="1">
      <alignment vertical="center"/>
    </xf>
    <xf numFmtId="0" fontId="31" fillId="0" borderId="1" xfId="0" applyFont="1" applyFill="1" applyBorder="1" applyAlignment="1">
      <alignment vertical="center"/>
    </xf>
    <xf numFmtId="38" fontId="31" fillId="0" borderId="1" xfId="69" applyFont="1" applyFill="1" applyBorder="1" applyAlignment="1">
      <alignment vertical="center"/>
    </xf>
    <xf numFmtId="3" fontId="31" fillId="0" borderId="1" xfId="0" applyNumberFormat="1" applyFont="1" applyFill="1" applyBorder="1">
      <alignment vertical="center"/>
    </xf>
    <xf numFmtId="177" fontId="31" fillId="0" borderId="24" xfId="55"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5" xfId="0" applyFont="1" applyFill="1" applyBorder="1">
      <alignment vertical="center"/>
    </xf>
    <xf numFmtId="0" fontId="37" fillId="0" borderId="25" xfId="0" applyFont="1" applyFill="1" applyBorder="1" applyAlignment="1">
      <alignment vertical="center" wrapText="1"/>
    </xf>
    <xf numFmtId="38" fontId="6" fillId="0" borderId="1" xfId="69" applyNumberFormat="1" applyFont="1" applyFill="1" applyBorder="1" applyAlignment="1">
      <alignment horizontal="center" vertical="center" wrapText="1"/>
    </xf>
    <xf numFmtId="0" fontId="8" fillId="0" borderId="0" xfId="97" applyFont="1" applyFill="1" applyAlignment="1">
      <alignment horizontal="center" vertical="center" wrapText="1"/>
    </xf>
    <xf numFmtId="0" fontId="8" fillId="0" borderId="7" xfId="97" applyFont="1" applyFill="1" applyBorder="1" applyAlignment="1">
      <alignment horizontal="center" vertical="center" wrapText="1"/>
    </xf>
    <xf numFmtId="0" fontId="8" fillId="0" borderId="8" xfId="97"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 xfId="97" applyFont="1" applyFill="1" applyBorder="1" applyAlignment="1">
      <alignment horizontal="center" vertical="center" wrapText="1"/>
    </xf>
    <xf numFmtId="0" fontId="8" fillId="0" borderId="6" xfId="97"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38" fontId="8" fillId="0" borderId="5" xfId="69" applyFont="1" applyFill="1" applyBorder="1" applyAlignment="1">
      <alignment horizontal="center" vertical="center" wrapText="1"/>
    </xf>
    <xf numFmtId="38" fontId="8" fillId="0" borderId="6" xfId="69"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1" xfId="97" applyFont="1" applyFill="1" applyBorder="1" applyAlignment="1">
      <alignment horizontal="center" vertical="center" wrapText="1"/>
    </xf>
    <xf numFmtId="0" fontId="8" fillId="0" borderId="12" xfId="97" applyFont="1" applyFill="1" applyBorder="1" applyAlignment="1">
      <alignment horizontal="center" vertical="center" wrapText="1"/>
    </xf>
    <xf numFmtId="0" fontId="8" fillId="0" borderId="13" xfId="97" applyFont="1" applyFill="1" applyBorder="1" applyAlignment="1">
      <alignment horizontal="center" vertical="center" wrapText="1"/>
    </xf>
  </cellXfs>
  <cellStyles count="14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パーセント 5 2 2" xfId="128"/>
    <cellStyle name="パーセント 5 2 2 2" xfId="148"/>
    <cellStyle name="パーセント 5 2 3" xfId="138"/>
    <cellStyle name="パーセント 5 3" xfId="123"/>
    <cellStyle name="パーセント 5 3 2" xfId="143"/>
    <cellStyle name="パーセント 5 4" xfId="133"/>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桁区切り 6 2 2" xfId="125"/>
    <cellStyle name="桁区切り 6 2 2 2" xfId="145"/>
    <cellStyle name="桁区切り 6 2 3" xfId="135"/>
    <cellStyle name="桁区切り 6 3" xfId="120"/>
    <cellStyle name="桁区切り 6 3 2" xfId="140"/>
    <cellStyle name="桁区切り 6 4" xfId="130"/>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4 2 2 2 2" xfId="126"/>
    <cellStyle name="標準 4 2 2 2 2 2" xfId="146"/>
    <cellStyle name="標準 4 2 2 2 3" xfId="136"/>
    <cellStyle name="標準 4 2 2 3" xfId="121"/>
    <cellStyle name="標準 4 2 2 3 2" xfId="141"/>
    <cellStyle name="標準 4 2 2 4" xfId="131"/>
    <cellStyle name="標準 5" xfId="103"/>
    <cellStyle name="標準 6" xfId="104"/>
    <cellStyle name="標準 6 2" xfId="112"/>
    <cellStyle name="標準 6 2 2" xfId="117"/>
    <cellStyle name="標準 6 2 2 2" xfId="127"/>
    <cellStyle name="標準 6 2 2 2 2" xfId="147"/>
    <cellStyle name="標準 6 2 2 3" xfId="137"/>
    <cellStyle name="標準 6 2 3" xfId="122"/>
    <cellStyle name="標準 6 2 3 2" xfId="142"/>
    <cellStyle name="標準 6 2 4" xfId="132"/>
    <cellStyle name="標準 7" xfId="108"/>
    <cellStyle name="標準 7 2" xfId="114"/>
    <cellStyle name="標準 7 2 2" xfId="124"/>
    <cellStyle name="標準 7 2 2 2" xfId="144"/>
    <cellStyle name="標準 7 2 3" xfId="134"/>
    <cellStyle name="標準 7 3" xfId="119"/>
    <cellStyle name="標準 7 3 2" xfId="139"/>
    <cellStyle name="標準 7 4" xfId="129"/>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76"/>
  <sheetViews>
    <sheetView tabSelected="1" view="pageBreakPreview" zoomScale="55" zoomScaleNormal="80" zoomScaleSheetLayoutView="55" workbookViewId="0">
      <pane ySplit="7" topLeftCell="A8" activePane="bottomLeft" state="frozen"/>
      <selection pane="bottomLeft" activeCell="A2" sqref="A2:M2"/>
    </sheetView>
  </sheetViews>
  <sheetFormatPr defaultRowHeight="13.5" x14ac:dyDescent="0.15"/>
  <cols>
    <col min="1" max="1" width="37.625" style="11" customWidth="1"/>
    <col min="2" max="2" width="31.25" style="11" customWidth="1"/>
    <col min="3" max="3" width="20.625" style="16" customWidth="1"/>
    <col min="4" max="4" width="25.625" style="16" customWidth="1"/>
    <col min="5" max="5" width="34.75" style="16" customWidth="1"/>
    <col min="6" max="6" width="20.625" style="5" customWidth="1"/>
    <col min="7" max="7" width="20.625" style="7" customWidth="1"/>
    <col min="8" max="8" width="20.625" style="1" customWidth="1"/>
    <col min="9" max="12" width="20.625" style="4" customWidth="1"/>
    <col min="13" max="13" width="15.625" style="1" customWidth="1"/>
    <col min="14" max="16384" width="9" style="1"/>
  </cols>
  <sheetData>
    <row r="1" spans="1:13" ht="20.100000000000001" customHeight="1" x14ac:dyDescent="0.15">
      <c r="B1" s="15"/>
      <c r="D1" s="11"/>
      <c r="E1" s="11"/>
      <c r="F1" s="17"/>
      <c r="G1" s="21"/>
      <c r="H1" s="17"/>
      <c r="I1" s="16"/>
      <c r="J1" s="16"/>
      <c r="K1" s="16"/>
      <c r="L1" s="16"/>
      <c r="M1" s="18" t="s">
        <v>0</v>
      </c>
    </row>
    <row r="2" spans="1:13" s="2" customFormat="1" ht="60" customHeight="1" x14ac:dyDescent="0.15">
      <c r="A2" s="69" t="s">
        <v>1</v>
      </c>
      <c r="B2" s="69"/>
      <c r="C2" s="69"/>
      <c r="D2" s="69"/>
      <c r="E2" s="69"/>
      <c r="F2" s="69"/>
      <c r="G2" s="69"/>
      <c r="H2" s="69"/>
      <c r="I2" s="69"/>
      <c r="J2" s="69"/>
      <c r="K2" s="69"/>
      <c r="L2" s="69"/>
      <c r="M2" s="69"/>
    </row>
    <row r="3" spans="1:13" s="3" customFormat="1" ht="20.100000000000001" customHeight="1" x14ac:dyDescent="0.15">
      <c r="A3" s="31" t="s">
        <v>14</v>
      </c>
      <c r="B3" s="9"/>
      <c r="C3" s="9"/>
      <c r="D3" s="9"/>
      <c r="E3" s="9"/>
      <c r="F3" s="9"/>
      <c r="G3" s="22"/>
      <c r="H3" s="9"/>
      <c r="I3" s="9"/>
      <c r="J3" s="9"/>
      <c r="K3" s="9"/>
      <c r="L3" s="9"/>
      <c r="M3" s="9"/>
    </row>
    <row r="4" spans="1:13" s="3" customFormat="1" ht="20.100000000000001" customHeight="1" x14ac:dyDescent="0.15">
      <c r="A4" s="27" t="s">
        <v>145</v>
      </c>
      <c r="B4" s="10"/>
      <c r="C4" s="10"/>
      <c r="D4" s="10"/>
      <c r="E4" s="10"/>
      <c r="F4" s="10"/>
      <c r="G4" s="23"/>
      <c r="H4" s="10"/>
      <c r="I4" s="10"/>
      <c r="J4" s="10"/>
      <c r="K4" s="10"/>
      <c r="L4" s="10"/>
      <c r="M4" s="12"/>
    </row>
    <row r="5" spans="1:13" ht="20.100000000000001" customHeight="1" thickBot="1" x14ac:dyDescent="0.2">
      <c r="A5" s="26" t="s">
        <v>15</v>
      </c>
      <c r="B5" s="13"/>
      <c r="C5" s="13"/>
      <c r="D5" s="13"/>
      <c r="E5" s="13"/>
      <c r="F5" s="13"/>
      <c r="G5" s="24"/>
      <c r="H5" s="13"/>
      <c r="I5" s="13"/>
      <c r="J5" s="13"/>
      <c r="K5" s="13"/>
      <c r="L5" s="13"/>
      <c r="M5" s="14"/>
    </row>
    <row r="6" spans="1:13" s="3" customFormat="1" ht="50.1" customHeight="1" x14ac:dyDescent="0.15">
      <c r="A6" s="72" t="s">
        <v>12</v>
      </c>
      <c r="B6" s="74" t="s">
        <v>11</v>
      </c>
      <c r="C6" s="74" t="s">
        <v>2</v>
      </c>
      <c r="D6" s="76" t="s">
        <v>16</v>
      </c>
      <c r="E6" s="80" t="s">
        <v>17</v>
      </c>
      <c r="F6" s="74" t="s">
        <v>13</v>
      </c>
      <c r="G6" s="78" t="s">
        <v>3</v>
      </c>
      <c r="H6" s="74" t="s">
        <v>4</v>
      </c>
      <c r="I6" s="74" t="s">
        <v>5</v>
      </c>
      <c r="J6" s="82" t="s">
        <v>6</v>
      </c>
      <c r="K6" s="83"/>
      <c r="L6" s="84"/>
      <c r="M6" s="70" t="s">
        <v>7</v>
      </c>
    </row>
    <row r="7" spans="1:13" s="3" customFormat="1" ht="50.1" customHeight="1" thickBot="1" x14ac:dyDescent="0.2">
      <c r="A7" s="73"/>
      <c r="B7" s="75"/>
      <c r="C7" s="75"/>
      <c r="D7" s="77"/>
      <c r="E7" s="81"/>
      <c r="F7" s="75"/>
      <c r="G7" s="79"/>
      <c r="H7" s="75"/>
      <c r="I7" s="75"/>
      <c r="J7" s="25" t="s">
        <v>8</v>
      </c>
      <c r="K7" s="25" t="s">
        <v>9</v>
      </c>
      <c r="L7" s="25" t="s">
        <v>10</v>
      </c>
      <c r="M7" s="71"/>
    </row>
    <row r="8" spans="1:13" s="19" customFormat="1" ht="69.95" customHeight="1" x14ac:dyDescent="0.15">
      <c r="A8" s="44" t="s">
        <v>177</v>
      </c>
      <c r="B8" s="50" t="s">
        <v>18</v>
      </c>
      <c r="C8" s="45">
        <v>42555</v>
      </c>
      <c r="D8" s="33" t="s">
        <v>113</v>
      </c>
      <c r="E8" s="58" t="s">
        <v>114</v>
      </c>
      <c r="F8" s="35" t="s">
        <v>148</v>
      </c>
      <c r="G8" s="56">
        <v>4310087</v>
      </c>
      <c r="H8" s="46">
        <v>4104000</v>
      </c>
      <c r="I8" s="42">
        <f t="shared" ref="I8:I13" si="0">ROUNDDOWN(H8/G8,3)</f>
        <v>0.95199999999999996</v>
      </c>
      <c r="J8" s="47" t="s">
        <v>187</v>
      </c>
      <c r="K8" s="47" t="s">
        <v>187</v>
      </c>
      <c r="L8" s="47" t="s">
        <v>187</v>
      </c>
      <c r="M8" s="8"/>
    </row>
    <row r="9" spans="1:13" s="6" customFormat="1" ht="69.95" customHeight="1" x14ac:dyDescent="0.15">
      <c r="A9" s="38" t="s">
        <v>179</v>
      </c>
      <c r="B9" s="51" t="s">
        <v>18</v>
      </c>
      <c r="C9" s="39">
        <v>42558</v>
      </c>
      <c r="D9" s="34" t="s">
        <v>58</v>
      </c>
      <c r="E9" s="55" t="s">
        <v>59</v>
      </c>
      <c r="F9" s="40" t="s">
        <v>148</v>
      </c>
      <c r="G9" s="48">
        <v>4971780</v>
      </c>
      <c r="H9" s="41">
        <v>4968000</v>
      </c>
      <c r="I9" s="42">
        <f t="shared" si="0"/>
        <v>0.999</v>
      </c>
      <c r="J9" s="43" t="s">
        <v>187</v>
      </c>
      <c r="K9" s="43" t="s">
        <v>187</v>
      </c>
      <c r="L9" s="43" t="s">
        <v>187</v>
      </c>
      <c r="M9" s="32"/>
    </row>
    <row r="10" spans="1:13" s="19" customFormat="1" ht="69.95" customHeight="1" x14ac:dyDescent="0.15">
      <c r="A10" s="30" t="s">
        <v>180</v>
      </c>
      <c r="B10" s="52" t="s">
        <v>18</v>
      </c>
      <c r="C10" s="29">
        <v>42558</v>
      </c>
      <c r="D10" s="34" t="s">
        <v>60</v>
      </c>
      <c r="E10" s="55" t="s">
        <v>61</v>
      </c>
      <c r="F10" s="36" t="s">
        <v>148</v>
      </c>
      <c r="G10" s="49">
        <v>9982051</v>
      </c>
      <c r="H10" s="28">
        <v>7344000</v>
      </c>
      <c r="I10" s="42">
        <f t="shared" si="0"/>
        <v>0.73499999999999999</v>
      </c>
      <c r="J10" s="20" t="s">
        <v>187</v>
      </c>
      <c r="K10" s="20" t="s">
        <v>187</v>
      </c>
      <c r="L10" s="20" t="s">
        <v>187</v>
      </c>
      <c r="M10" s="32"/>
    </row>
    <row r="11" spans="1:13" s="19" customFormat="1" ht="69.95" customHeight="1" x14ac:dyDescent="0.15">
      <c r="A11" s="30" t="s">
        <v>181</v>
      </c>
      <c r="B11" s="52" t="s">
        <v>18</v>
      </c>
      <c r="C11" s="29">
        <v>42558</v>
      </c>
      <c r="D11" s="34" t="s">
        <v>60</v>
      </c>
      <c r="E11" s="55" t="s">
        <v>61</v>
      </c>
      <c r="F11" s="36" t="s">
        <v>148</v>
      </c>
      <c r="G11" s="49">
        <v>4952534</v>
      </c>
      <c r="H11" s="28">
        <v>4536000</v>
      </c>
      <c r="I11" s="42">
        <f t="shared" si="0"/>
        <v>0.91500000000000004</v>
      </c>
      <c r="J11" s="20" t="s">
        <v>187</v>
      </c>
      <c r="K11" s="20" t="s">
        <v>187</v>
      </c>
      <c r="L11" s="20" t="s">
        <v>187</v>
      </c>
      <c r="M11" s="32"/>
    </row>
    <row r="12" spans="1:13" s="19" customFormat="1" ht="69.95" customHeight="1" x14ac:dyDescent="0.15">
      <c r="A12" s="30" t="s">
        <v>182</v>
      </c>
      <c r="B12" s="52" t="s">
        <v>18</v>
      </c>
      <c r="C12" s="29">
        <v>42558</v>
      </c>
      <c r="D12" s="34" t="s">
        <v>62</v>
      </c>
      <c r="E12" s="55" t="s">
        <v>63</v>
      </c>
      <c r="F12" s="36" t="s">
        <v>148</v>
      </c>
      <c r="G12" s="49">
        <v>4952534</v>
      </c>
      <c r="H12" s="28">
        <v>4946400</v>
      </c>
      <c r="I12" s="42">
        <f t="shared" si="0"/>
        <v>0.998</v>
      </c>
      <c r="J12" s="20" t="s">
        <v>187</v>
      </c>
      <c r="K12" s="20" t="s">
        <v>187</v>
      </c>
      <c r="L12" s="20" t="s">
        <v>187</v>
      </c>
      <c r="M12" s="32"/>
    </row>
    <row r="13" spans="1:13" s="19" customFormat="1" ht="69.95" customHeight="1" x14ac:dyDescent="0.15">
      <c r="A13" s="30" t="s">
        <v>20</v>
      </c>
      <c r="B13" s="52" t="s">
        <v>18</v>
      </c>
      <c r="C13" s="29">
        <v>42558</v>
      </c>
      <c r="D13" s="34" t="s">
        <v>68</v>
      </c>
      <c r="E13" s="55" t="s">
        <v>69</v>
      </c>
      <c r="F13" s="36" t="s">
        <v>148</v>
      </c>
      <c r="G13" s="49">
        <v>6924</v>
      </c>
      <c r="H13" s="28">
        <v>6750</v>
      </c>
      <c r="I13" s="42">
        <f t="shared" si="0"/>
        <v>0.97399999999999998</v>
      </c>
      <c r="J13" s="20" t="s">
        <v>187</v>
      </c>
      <c r="K13" s="20" t="s">
        <v>187</v>
      </c>
      <c r="L13" s="20" t="s">
        <v>187</v>
      </c>
      <c r="M13" s="32" t="s">
        <v>146</v>
      </c>
    </row>
    <row r="14" spans="1:13" s="19" customFormat="1" ht="69.95" customHeight="1" x14ac:dyDescent="0.15">
      <c r="A14" s="30" t="s">
        <v>191</v>
      </c>
      <c r="B14" s="52" t="s">
        <v>192</v>
      </c>
      <c r="C14" s="29">
        <v>42558</v>
      </c>
      <c r="D14" s="60" t="s">
        <v>193</v>
      </c>
      <c r="E14" s="61" t="s">
        <v>194</v>
      </c>
      <c r="F14" s="36" t="s">
        <v>148</v>
      </c>
      <c r="G14" s="62">
        <v>5269176</v>
      </c>
      <c r="H14" s="63">
        <v>5097780</v>
      </c>
      <c r="I14" s="64">
        <v>0.96699999999999997</v>
      </c>
      <c r="J14" s="65" t="s">
        <v>187</v>
      </c>
      <c r="K14" s="65" t="s">
        <v>187</v>
      </c>
      <c r="L14" s="65" t="s">
        <v>187</v>
      </c>
      <c r="M14" s="66"/>
    </row>
    <row r="15" spans="1:13" s="19" customFormat="1" ht="69.95" customHeight="1" x14ac:dyDescent="0.15">
      <c r="A15" s="30" t="s">
        <v>164</v>
      </c>
      <c r="B15" s="52" t="s">
        <v>18</v>
      </c>
      <c r="C15" s="29">
        <v>42562</v>
      </c>
      <c r="D15" s="34" t="s">
        <v>87</v>
      </c>
      <c r="E15" s="53" t="s">
        <v>88</v>
      </c>
      <c r="F15" s="36" t="s">
        <v>148</v>
      </c>
      <c r="G15" s="49">
        <v>7215300</v>
      </c>
      <c r="H15" s="28">
        <v>5832000</v>
      </c>
      <c r="I15" s="42">
        <f t="shared" ref="I15:I46" si="1">ROUNDDOWN(H15/G15,3)</f>
        <v>0.80800000000000005</v>
      </c>
      <c r="J15" s="20" t="s">
        <v>187</v>
      </c>
      <c r="K15" s="20" t="s">
        <v>187</v>
      </c>
      <c r="L15" s="20" t="s">
        <v>187</v>
      </c>
      <c r="M15" s="32"/>
    </row>
    <row r="16" spans="1:13" s="19" customFormat="1" ht="69.95" customHeight="1" x14ac:dyDescent="0.15">
      <c r="A16" s="30" t="s">
        <v>19</v>
      </c>
      <c r="B16" s="52" t="s">
        <v>18</v>
      </c>
      <c r="C16" s="29">
        <v>42563</v>
      </c>
      <c r="D16" s="34" t="s">
        <v>56</v>
      </c>
      <c r="E16" s="55" t="s">
        <v>57</v>
      </c>
      <c r="F16" s="36" t="s">
        <v>149</v>
      </c>
      <c r="G16" s="49">
        <v>13613529</v>
      </c>
      <c r="H16" s="28">
        <v>9504000</v>
      </c>
      <c r="I16" s="42">
        <f t="shared" si="1"/>
        <v>0.69799999999999995</v>
      </c>
      <c r="J16" s="20" t="s">
        <v>187</v>
      </c>
      <c r="K16" s="20" t="s">
        <v>187</v>
      </c>
      <c r="L16" s="20" t="s">
        <v>187</v>
      </c>
      <c r="M16" s="32"/>
    </row>
    <row r="17" spans="1:13" s="19" customFormat="1" ht="69.95" customHeight="1" x14ac:dyDescent="0.15">
      <c r="A17" s="30" t="s">
        <v>52</v>
      </c>
      <c r="B17" s="52" t="s">
        <v>18</v>
      </c>
      <c r="C17" s="29">
        <v>42563</v>
      </c>
      <c r="D17" s="34" t="s">
        <v>139</v>
      </c>
      <c r="E17" s="53" t="s">
        <v>140</v>
      </c>
      <c r="F17" s="36" t="s">
        <v>148</v>
      </c>
      <c r="G17" s="49">
        <v>1027080</v>
      </c>
      <c r="H17" s="28">
        <v>1017360</v>
      </c>
      <c r="I17" s="42">
        <f t="shared" si="1"/>
        <v>0.99</v>
      </c>
      <c r="J17" s="20" t="s">
        <v>187</v>
      </c>
      <c r="K17" s="20" t="s">
        <v>187</v>
      </c>
      <c r="L17" s="20" t="s">
        <v>187</v>
      </c>
      <c r="M17" s="32" t="s">
        <v>147</v>
      </c>
    </row>
    <row r="18" spans="1:13" s="19" customFormat="1" ht="69.95" customHeight="1" x14ac:dyDescent="0.15">
      <c r="A18" s="30" t="s">
        <v>53</v>
      </c>
      <c r="B18" s="52" t="s">
        <v>18</v>
      </c>
      <c r="C18" s="29">
        <v>42563</v>
      </c>
      <c r="D18" s="34" t="s">
        <v>141</v>
      </c>
      <c r="E18" s="53" t="s">
        <v>142</v>
      </c>
      <c r="F18" s="36" t="s">
        <v>148</v>
      </c>
      <c r="G18" s="49">
        <v>28059156</v>
      </c>
      <c r="H18" s="28">
        <v>21547728</v>
      </c>
      <c r="I18" s="42">
        <f t="shared" si="1"/>
        <v>0.76700000000000002</v>
      </c>
      <c r="J18" s="20" t="s">
        <v>153</v>
      </c>
      <c r="K18" s="20" t="s">
        <v>155</v>
      </c>
      <c r="L18" s="20">
        <v>3</v>
      </c>
      <c r="M18" s="32" t="s">
        <v>147</v>
      </c>
    </row>
    <row r="19" spans="1:13" s="19" customFormat="1" ht="69.95" customHeight="1" x14ac:dyDescent="0.15">
      <c r="A19" s="30" t="s">
        <v>54</v>
      </c>
      <c r="B19" s="52" t="s">
        <v>18</v>
      </c>
      <c r="C19" s="29">
        <v>42563</v>
      </c>
      <c r="D19" s="34" t="s">
        <v>143</v>
      </c>
      <c r="E19" s="53" t="s">
        <v>144</v>
      </c>
      <c r="F19" s="36" t="s">
        <v>148</v>
      </c>
      <c r="G19" s="49">
        <v>3900960</v>
      </c>
      <c r="H19" s="28">
        <v>3282120</v>
      </c>
      <c r="I19" s="42">
        <f t="shared" si="1"/>
        <v>0.84099999999999997</v>
      </c>
      <c r="J19" s="20" t="s">
        <v>187</v>
      </c>
      <c r="K19" s="20" t="s">
        <v>187</v>
      </c>
      <c r="L19" s="20" t="s">
        <v>187</v>
      </c>
      <c r="M19" s="32" t="s">
        <v>147</v>
      </c>
    </row>
    <row r="20" spans="1:13" s="19" customFormat="1" ht="69.95" customHeight="1" x14ac:dyDescent="0.15">
      <c r="A20" s="30" t="s">
        <v>55</v>
      </c>
      <c r="B20" s="52" t="s">
        <v>18</v>
      </c>
      <c r="C20" s="29">
        <v>42563</v>
      </c>
      <c r="D20" s="34" t="s">
        <v>137</v>
      </c>
      <c r="E20" s="53" t="s">
        <v>138</v>
      </c>
      <c r="F20" s="36" t="s">
        <v>148</v>
      </c>
      <c r="G20" s="49">
        <v>96364080</v>
      </c>
      <c r="H20" s="28">
        <v>96364080</v>
      </c>
      <c r="I20" s="42">
        <f t="shared" si="1"/>
        <v>1</v>
      </c>
      <c r="J20" s="20" t="s">
        <v>187</v>
      </c>
      <c r="K20" s="20" t="s">
        <v>187</v>
      </c>
      <c r="L20" s="20" t="s">
        <v>187</v>
      </c>
      <c r="M20" s="32" t="s">
        <v>147</v>
      </c>
    </row>
    <row r="21" spans="1:13" s="19" customFormat="1" ht="69.95" customHeight="1" x14ac:dyDescent="0.15">
      <c r="A21" s="30" t="s">
        <v>32</v>
      </c>
      <c r="B21" s="52" t="s">
        <v>18</v>
      </c>
      <c r="C21" s="29">
        <v>42564</v>
      </c>
      <c r="D21" s="34" t="s">
        <v>103</v>
      </c>
      <c r="E21" s="53" t="s">
        <v>104</v>
      </c>
      <c r="F21" s="36" t="s">
        <v>148</v>
      </c>
      <c r="G21" s="49">
        <v>7336713</v>
      </c>
      <c r="H21" s="28">
        <v>4374000</v>
      </c>
      <c r="I21" s="42">
        <f t="shared" si="1"/>
        <v>0.59599999999999997</v>
      </c>
      <c r="J21" s="20" t="s">
        <v>187</v>
      </c>
      <c r="K21" s="20" t="s">
        <v>187</v>
      </c>
      <c r="L21" s="20" t="s">
        <v>187</v>
      </c>
      <c r="M21" s="32"/>
    </row>
    <row r="22" spans="1:13" s="19" customFormat="1" ht="69.95" customHeight="1" x14ac:dyDescent="0.15">
      <c r="A22" s="30" t="s">
        <v>176</v>
      </c>
      <c r="B22" s="52" t="s">
        <v>18</v>
      </c>
      <c r="C22" s="29">
        <v>42564</v>
      </c>
      <c r="D22" s="34" t="s">
        <v>111</v>
      </c>
      <c r="E22" s="53" t="s">
        <v>112</v>
      </c>
      <c r="F22" s="36" t="s">
        <v>148</v>
      </c>
      <c r="G22" s="49">
        <v>10363127</v>
      </c>
      <c r="H22" s="28">
        <v>7020000</v>
      </c>
      <c r="I22" s="42">
        <f t="shared" si="1"/>
        <v>0.67700000000000005</v>
      </c>
      <c r="J22" s="20" t="s">
        <v>187</v>
      </c>
      <c r="K22" s="20" t="s">
        <v>187</v>
      </c>
      <c r="L22" s="20" t="s">
        <v>187</v>
      </c>
      <c r="M22" s="32"/>
    </row>
    <row r="23" spans="1:13" s="19" customFormat="1" ht="69.95" customHeight="1" x14ac:dyDescent="0.15">
      <c r="A23" s="30" t="s">
        <v>183</v>
      </c>
      <c r="B23" s="52" t="s">
        <v>18</v>
      </c>
      <c r="C23" s="29">
        <v>42565</v>
      </c>
      <c r="D23" s="34" t="s">
        <v>64</v>
      </c>
      <c r="E23" s="55" t="s">
        <v>65</v>
      </c>
      <c r="F23" s="36" t="s">
        <v>148</v>
      </c>
      <c r="G23" s="49">
        <v>9823453</v>
      </c>
      <c r="H23" s="28">
        <v>9504000</v>
      </c>
      <c r="I23" s="42">
        <f t="shared" si="1"/>
        <v>0.96699999999999997</v>
      </c>
      <c r="J23" s="20" t="s">
        <v>187</v>
      </c>
      <c r="K23" s="20" t="s">
        <v>187</v>
      </c>
      <c r="L23" s="20" t="s">
        <v>187</v>
      </c>
      <c r="M23" s="32"/>
    </row>
    <row r="24" spans="1:13" s="19" customFormat="1" ht="69.95" customHeight="1" x14ac:dyDescent="0.15">
      <c r="A24" s="30" t="s">
        <v>184</v>
      </c>
      <c r="B24" s="52" t="s">
        <v>18</v>
      </c>
      <c r="C24" s="29">
        <v>42565</v>
      </c>
      <c r="D24" s="34" t="s">
        <v>66</v>
      </c>
      <c r="E24" s="55" t="s">
        <v>67</v>
      </c>
      <c r="F24" s="36" t="s">
        <v>148</v>
      </c>
      <c r="G24" s="49">
        <v>4939704</v>
      </c>
      <c r="H24" s="28">
        <v>4104000</v>
      </c>
      <c r="I24" s="42">
        <f t="shared" si="1"/>
        <v>0.83</v>
      </c>
      <c r="J24" s="20" t="s">
        <v>187</v>
      </c>
      <c r="K24" s="20" t="s">
        <v>187</v>
      </c>
      <c r="L24" s="20" t="s">
        <v>187</v>
      </c>
      <c r="M24" s="32"/>
    </row>
    <row r="25" spans="1:13" s="19" customFormat="1" ht="69.95" customHeight="1" x14ac:dyDescent="0.15">
      <c r="A25" s="30" t="s">
        <v>33</v>
      </c>
      <c r="B25" s="52" t="s">
        <v>18</v>
      </c>
      <c r="C25" s="29">
        <v>42570</v>
      </c>
      <c r="D25" s="34" t="s">
        <v>105</v>
      </c>
      <c r="E25" s="53" t="s">
        <v>106</v>
      </c>
      <c r="F25" s="36" t="s">
        <v>148</v>
      </c>
      <c r="G25" s="49">
        <v>14930213</v>
      </c>
      <c r="H25" s="28">
        <v>14364000</v>
      </c>
      <c r="I25" s="42">
        <f t="shared" si="1"/>
        <v>0.96199999999999997</v>
      </c>
      <c r="J25" s="20" t="s">
        <v>187</v>
      </c>
      <c r="K25" s="20" t="s">
        <v>187</v>
      </c>
      <c r="L25" s="20" t="s">
        <v>187</v>
      </c>
      <c r="M25" s="32"/>
    </row>
    <row r="26" spans="1:13" s="19" customFormat="1" ht="69.95" customHeight="1" x14ac:dyDescent="0.15">
      <c r="A26" s="30" t="s">
        <v>34</v>
      </c>
      <c r="B26" s="52" t="s">
        <v>18</v>
      </c>
      <c r="C26" s="29">
        <v>42570</v>
      </c>
      <c r="D26" s="34" t="s">
        <v>105</v>
      </c>
      <c r="E26" s="53" t="s">
        <v>106</v>
      </c>
      <c r="F26" s="36" t="s">
        <v>148</v>
      </c>
      <c r="G26" s="49">
        <v>14929614</v>
      </c>
      <c r="H26" s="28">
        <v>14256000</v>
      </c>
      <c r="I26" s="42">
        <f t="shared" si="1"/>
        <v>0.95399999999999996</v>
      </c>
      <c r="J26" s="20" t="s">
        <v>187</v>
      </c>
      <c r="K26" s="20" t="s">
        <v>187</v>
      </c>
      <c r="L26" s="20" t="s">
        <v>187</v>
      </c>
      <c r="M26" s="32"/>
    </row>
    <row r="27" spans="1:13" s="19" customFormat="1" ht="69.95" customHeight="1" x14ac:dyDescent="0.15">
      <c r="A27" s="30" t="s">
        <v>35</v>
      </c>
      <c r="B27" s="52" t="s">
        <v>18</v>
      </c>
      <c r="C27" s="29">
        <v>42570</v>
      </c>
      <c r="D27" s="34" t="s">
        <v>105</v>
      </c>
      <c r="E27" s="53" t="s">
        <v>106</v>
      </c>
      <c r="F27" s="36" t="s">
        <v>148</v>
      </c>
      <c r="G27" s="49">
        <v>9826518</v>
      </c>
      <c r="H27" s="28">
        <v>9612000</v>
      </c>
      <c r="I27" s="42">
        <f t="shared" si="1"/>
        <v>0.97799999999999998</v>
      </c>
      <c r="J27" s="20" t="s">
        <v>187</v>
      </c>
      <c r="K27" s="20" t="s">
        <v>187</v>
      </c>
      <c r="L27" s="20" t="s">
        <v>187</v>
      </c>
      <c r="M27" s="32"/>
    </row>
    <row r="28" spans="1:13" s="19" customFormat="1" ht="69.95" customHeight="1" x14ac:dyDescent="0.15">
      <c r="A28" s="30" t="s">
        <v>36</v>
      </c>
      <c r="B28" s="52" t="s">
        <v>18</v>
      </c>
      <c r="C28" s="29">
        <v>42570</v>
      </c>
      <c r="D28" s="34" t="s">
        <v>105</v>
      </c>
      <c r="E28" s="53" t="s">
        <v>106</v>
      </c>
      <c r="F28" s="36" t="s">
        <v>148</v>
      </c>
      <c r="G28" s="49">
        <v>9750343</v>
      </c>
      <c r="H28" s="28">
        <v>9504000</v>
      </c>
      <c r="I28" s="42">
        <f t="shared" si="1"/>
        <v>0.97399999999999998</v>
      </c>
      <c r="J28" s="20" t="s">
        <v>187</v>
      </c>
      <c r="K28" s="20" t="s">
        <v>187</v>
      </c>
      <c r="L28" s="20" t="s">
        <v>187</v>
      </c>
      <c r="M28" s="32"/>
    </row>
    <row r="29" spans="1:13" s="19" customFormat="1" ht="69.95" customHeight="1" x14ac:dyDescent="0.15">
      <c r="A29" s="30" t="s">
        <v>175</v>
      </c>
      <c r="B29" s="52" t="s">
        <v>18</v>
      </c>
      <c r="C29" s="29">
        <v>42578</v>
      </c>
      <c r="D29" s="34" t="s">
        <v>109</v>
      </c>
      <c r="E29" s="53" t="s">
        <v>110</v>
      </c>
      <c r="F29" s="36" t="s">
        <v>148</v>
      </c>
      <c r="G29" s="49">
        <v>26931009</v>
      </c>
      <c r="H29" s="28">
        <v>25920000</v>
      </c>
      <c r="I29" s="42">
        <f t="shared" si="1"/>
        <v>0.96199999999999997</v>
      </c>
      <c r="J29" s="20" t="s">
        <v>187</v>
      </c>
      <c r="K29" s="20" t="s">
        <v>187</v>
      </c>
      <c r="L29" s="20" t="s">
        <v>187</v>
      </c>
      <c r="M29" s="32"/>
    </row>
    <row r="30" spans="1:13" s="19" customFormat="1" ht="69.95" customHeight="1" x14ac:dyDescent="0.15">
      <c r="A30" s="30" t="s">
        <v>40</v>
      </c>
      <c r="B30" s="52" t="s">
        <v>18</v>
      </c>
      <c r="C30" s="29">
        <v>42578</v>
      </c>
      <c r="D30" s="34" t="s">
        <v>119</v>
      </c>
      <c r="E30" s="53" t="s">
        <v>120</v>
      </c>
      <c r="F30" s="36" t="s">
        <v>148</v>
      </c>
      <c r="G30" s="49">
        <v>15053155</v>
      </c>
      <c r="H30" s="28">
        <v>14183640</v>
      </c>
      <c r="I30" s="42">
        <f t="shared" si="1"/>
        <v>0.94199999999999995</v>
      </c>
      <c r="J30" s="20" t="s">
        <v>153</v>
      </c>
      <c r="K30" s="20" t="s">
        <v>154</v>
      </c>
      <c r="L30" s="20">
        <v>1</v>
      </c>
      <c r="M30" s="32"/>
    </row>
    <row r="31" spans="1:13" s="19" customFormat="1" ht="69.95" customHeight="1" x14ac:dyDescent="0.15">
      <c r="A31" s="30" t="s">
        <v>156</v>
      </c>
      <c r="B31" s="52" t="s">
        <v>18</v>
      </c>
      <c r="C31" s="29">
        <v>42580</v>
      </c>
      <c r="D31" s="34" t="s">
        <v>70</v>
      </c>
      <c r="E31" s="55" t="s">
        <v>71</v>
      </c>
      <c r="F31" s="36" t="s">
        <v>148</v>
      </c>
      <c r="G31" s="49">
        <v>30969734</v>
      </c>
      <c r="H31" s="28">
        <v>24840000</v>
      </c>
      <c r="I31" s="42">
        <f t="shared" si="1"/>
        <v>0.80200000000000005</v>
      </c>
      <c r="J31" s="20" t="s">
        <v>187</v>
      </c>
      <c r="K31" s="20" t="s">
        <v>187</v>
      </c>
      <c r="L31" s="20" t="s">
        <v>187</v>
      </c>
      <c r="M31" s="67"/>
    </row>
    <row r="32" spans="1:13" s="19" customFormat="1" ht="69.95" customHeight="1" x14ac:dyDescent="0.15">
      <c r="A32" s="30" t="s">
        <v>38</v>
      </c>
      <c r="B32" s="52" t="s">
        <v>18</v>
      </c>
      <c r="C32" s="29">
        <v>42580</v>
      </c>
      <c r="D32" s="34" t="s">
        <v>85</v>
      </c>
      <c r="E32" s="53" t="s">
        <v>116</v>
      </c>
      <c r="F32" s="36" t="s">
        <v>148</v>
      </c>
      <c r="G32" s="49">
        <v>13792917</v>
      </c>
      <c r="H32" s="28">
        <v>8964000</v>
      </c>
      <c r="I32" s="42">
        <f t="shared" si="1"/>
        <v>0.64900000000000002</v>
      </c>
      <c r="J32" s="20" t="s">
        <v>187</v>
      </c>
      <c r="K32" s="20" t="s">
        <v>187</v>
      </c>
      <c r="L32" s="20" t="s">
        <v>187</v>
      </c>
      <c r="M32" s="32"/>
    </row>
    <row r="33" spans="1:13" s="19" customFormat="1" ht="69.95" customHeight="1" x14ac:dyDescent="0.15">
      <c r="A33" s="30" t="s">
        <v>39</v>
      </c>
      <c r="B33" s="52" t="s">
        <v>18</v>
      </c>
      <c r="C33" s="29">
        <v>42580</v>
      </c>
      <c r="D33" s="34" t="s">
        <v>117</v>
      </c>
      <c r="E33" s="53" t="s">
        <v>118</v>
      </c>
      <c r="F33" s="37" t="s">
        <v>148</v>
      </c>
      <c r="G33" s="49">
        <v>16962858</v>
      </c>
      <c r="H33" s="28">
        <v>16935603</v>
      </c>
      <c r="I33" s="42">
        <f t="shared" si="1"/>
        <v>0.998</v>
      </c>
      <c r="J33" s="20" t="s">
        <v>187</v>
      </c>
      <c r="K33" s="20" t="s">
        <v>187</v>
      </c>
      <c r="L33" s="20" t="s">
        <v>187</v>
      </c>
      <c r="M33" s="32"/>
    </row>
    <row r="34" spans="1:13" s="19" customFormat="1" ht="69.95" customHeight="1" x14ac:dyDescent="0.15">
      <c r="A34" s="30" t="s">
        <v>48</v>
      </c>
      <c r="B34" s="52" t="s">
        <v>18</v>
      </c>
      <c r="C34" s="29">
        <v>42580</v>
      </c>
      <c r="D34" s="34" t="s">
        <v>131</v>
      </c>
      <c r="E34" s="53" t="s">
        <v>132</v>
      </c>
      <c r="F34" s="36" t="s">
        <v>148</v>
      </c>
      <c r="G34" s="49">
        <v>4999288</v>
      </c>
      <c r="H34" s="28">
        <v>3769200</v>
      </c>
      <c r="I34" s="42">
        <f t="shared" si="1"/>
        <v>0.753</v>
      </c>
      <c r="J34" s="20" t="s">
        <v>187</v>
      </c>
      <c r="K34" s="20" t="s">
        <v>187</v>
      </c>
      <c r="L34" s="20" t="s">
        <v>187</v>
      </c>
      <c r="M34" s="32"/>
    </row>
    <row r="35" spans="1:13" s="19" customFormat="1" ht="69.95" customHeight="1" x14ac:dyDescent="0.15">
      <c r="A35" s="30" t="s">
        <v>49</v>
      </c>
      <c r="B35" s="52" t="s">
        <v>18</v>
      </c>
      <c r="C35" s="29">
        <v>42580</v>
      </c>
      <c r="D35" s="34" t="s">
        <v>133</v>
      </c>
      <c r="E35" s="53" t="s">
        <v>134</v>
      </c>
      <c r="F35" s="36" t="s">
        <v>148</v>
      </c>
      <c r="G35" s="49">
        <v>1479114</v>
      </c>
      <c r="H35" s="28">
        <v>1468800</v>
      </c>
      <c r="I35" s="42">
        <f t="shared" si="1"/>
        <v>0.99299999999999999</v>
      </c>
      <c r="J35" s="20" t="s">
        <v>187</v>
      </c>
      <c r="K35" s="20" t="s">
        <v>187</v>
      </c>
      <c r="L35" s="20" t="s">
        <v>187</v>
      </c>
      <c r="M35" s="32"/>
    </row>
    <row r="36" spans="1:13" s="19" customFormat="1" ht="69.95" customHeight="1" x14ac:dyDescent="0.15">
      <c r="A36" s="30" t="s">
        <v>174</v>
      </c>
      <c r="B36" s="52" t="s">
        <v>18</v>
      </c>
      <c r="C36" s="29">
        <v>42583</v>
      </c>
      <c r="D36" s="34" t="s">
        <v>107</v>
      </c>
      <c r="E36" s="53" t="s">
        <v>108</v>
      </c>
      <c r="F36" s="36" t="s">
        <v>148</v>
      </c>
      <c r="G36" s="49">
        <v>8336564</v>
      </c>
      <c r="H36" s="28">
        <v>7776000</v>
      </c>
      <c r="I36" s="42">
        <f t="shared" si="1"/>
        <v>0.93200000000000005</v>
      </c>
      <c r="J36" s="20" t="s">
        <v>187</v>
      </c>
      <c r="K36" s="20" t="s">
        <v>187</v>
      </c>
      <c r="L36" s="20" t="s">
        <v>187</v>
      </c>
      <c r="M36" s="32"/>
    </row>
    <row r="37" spans="1:13" s="19" customFormat="1" ht="69.95" customHeight="1" x14ac:dyDescent="0.15">
      <c r="A37" s="30" t="s">
        <v>157</v>
      </c>
      <c r="B37" s="52" t="s">
        <v>18</v>
      </c>
      <c r="C37" s="29">
        <v>42586</v>
      </c>
      <c r="D37" s="34" t="s">
        <v>72</v>
      </c>
      <c r="E37" s="55" t="s">
        <v>73</v>
      </c>
      <c r="F37" s="36" t="s">
        <v>148</v>
      </c>
      <c r="G37" s="49">
        <v>8045634</v>
      </c>
      <c r="H37" s="28">
        <v>7560000</v>
      </c>
      <c r="I37" s="42">
        <f t="shared" si="1"/>
        <v>0.93899999999999995</v>
      </c>
      <c r="J37" s="20" t="s">
        <v>187</v>
      </c>
      <c r="K37" s="20" t="s">
        <v>187</v>
      </c>
      <c r="L37" s="20" t="s">
        <v>187</v>
      </c>
      <c r="M37" s="32"/>
    </row>
    <row r="38" spans="1:13" s="19" customFormat="1" ht="69.95" customHeight="1" x14ac:dyDescent="0.15">
      <c r="A38" s="30" t="s">
        <v>158</v>
      </c>
      <c r="B38" s="52" t="s">
        <v>18</v>
      </c>
      <c r="C38" s="29">
        <v>42586</v>
      </c>
      <c r="D38" s="34" t="s">
        <v>74</v>
      </c>
      <c r="E38" s="53" t="s">
        <v>75</v>
      </c>
      <c r="F38" s="36" t="s">
        <v>148</v>
      </c>
      <c r="G38" s="49">
        <v>11762121</v>
      </c>
      <c r="H38" s="28">
        <v>10260000</v>
      </c>
      <c r="I38" s="42">
        <f t="shared" si="1"/>
        <v>0.872</v>
      </c>
      <c r="J38" s="20" t="s">
        <v>187</v>
      </c>
      <c r="K38" s="20" t="s">
        <v>187</v>
      </c>
      <c r="L38" s="20" t="s">
        <v>187</v>
      </c>
      <c r="M38" s="32"/>
    </row>
    <row r="39" spans="1:13" s="19" customFormat="1" ht="69.95" customHeight="1" x14ac:dyDescent="0.15">
      <c r="A39" s="30" t="s">
        <v>31</v>
      </c>
      <c r="B39" s="52" t="s">
        <v>18</v>
      </c>
      <c r="C39" s="29">
        <v>42587</v>
      </c>
      <c r="D39" s="34" t="s">
        <v>101</v>
      </c>
      <c r="E39" s="53" t="s">
        <v>102</v>
      </c>
      <c r="F39" s="36" t="s">
        <v>148</v>
      </c>
      <c r="G39" s="49">
        <v>9953064</v>
      </c>
      <c r="H39" s="28">
        <v>9504000</v>
      </c>
      <c r="I39" s="42">
        <f t="shared" si="1"/>
        <v>0.95399999999999996</v>
      </c>
      <c r="J39" s="20" t="s">
        <v>187</v>
      </c>
      <c r="K39" s="20" t="s">
        <v>187</v>
      </c>
      <c r="L39" s="20" t="s">
        <v>187</v>
      </c>
      <c r="M39" s="32"/>
    </row>
    <row r="40" spans="1:13" s="19" customFormat="1" ht="69.95" customHeight="1" x14ac:dyDescent="0.15">
      <c r="A40" s="30" t="s">
        <v>41</v>
      </c>
      <c r="B40" s="52" t="s">
        <v>18</v>
      </c>
      <c r="C40" s="29">
        <v>42590</v>
      </c>
      <c r="D40" s="34" t="s">
        <v>85</v>
      </c>
      <c r="E40" s="54" t="s">
        <v>116</v>
      </c>
      <c r="F40" s="36" t="s">
        <v>148</v>
      </c>
      <c r="G40" s="49">
        <v>17960421</v>
      </c>
      <c r="H40" s="28">
        <v>10260000</v>
      </c>
      <c r="I40" s="42">
        <f t="shared" si="1"/>
        <v>0.57099999999999995</v>
      </c>
      <c r="J40" s="20" t="s">
        <v>187</v>
      </c>
      <c r="K40" s="20" t="s">
        <v>187</v>
      </c>
      <c r="L40" s="20" t="s">
        <v>187</v>
      </c>
      <c r="M40" s="32"/>
    </row>
    <row r="41" spans="1:13" s="19" customFormat="1" ht="69.95" customHeight="1" x14ac:dyDescent="0.15">
      <c r="A41" s="30" t="s">
        <v>43</v>
      </c>
      <c r="B41" s="52" t="s">
        <v>18</v>
      </c>
      <c r="C41" s="29">
        <v>42594</v>
      </c>
      <c r="D41" s="34" t="s">
        <v>123</v>
      </c>
      <c r="E41" s="53" t="s">
        <v>124</v>
      </c>
      <c r="F41" s="36" t="s">
        <v>148</v>
      </c>
      <c r="G41" s="49">
        <v>10660054</v>
      </c>
      <c r="H41" s="28">
        <v>9793263</v>
      </c>
      <c r="I41" s="42">
        <f t="shared" si="1"/>
        <v>0.91800000000000004</v>
      </c>
      <c r="J41" s="20" t="s">
        <v>153</v>
      </c>
      <c r="K41" s="20" t="s">
        <v>155</v>
      </c>
      <c r="L41" s="20">
        <v>1</v>
      </c>
      <c r="M41" s="32"/>
    </row>
    <row r="42" spans="1:13" s="19" customFormat="1" ht="69.95" customHeight="1" x14ac:dyDescent="0.15">
      <c r="A42" s="30" t="s">
        <v>160</v>
      </c>
      <c r="B42" s="52" t="s">
        <v>18</v>
      </c>
      <c r="C42" s="29">
        <v>42597</v>
      </c>
      <c r="D42" s="34" t="s">
        <v>78</v>
      </c>
      <c r="E42" s="53" t="s">
        <v>79</v>
      </c>
      <c r="F42" s="36" t="s">
        <v>148</v>
      </c>
      <c r="G42" s="49">
        <v>17988480</v>
      </c>
      <c r="H42" s="28">
        <v>15963912</v>
      </c>
      <c r="I42" s="42">
        <f t="shared" si="1"/>
        <v>0.88700000000000001</v>
      </c>
      <c r="J42" s="20" t="s">
        <v>187</v>
      </c>
      <c r="K42" s="20" t="s">
        <v>187</v>
      </c>
      <c r="L42" s="20" t="s">
        <v>187</v>
      </c>
      <c r="M42" s="32"/>
    </row>
    <row r="43" spans="1:13" s="19" customFormat="1" ht="69.95" customHeight="1" x14ac:dyDescent="0.15">
      <c r="A43" s="30" t="s">
        <v>163</v>
      </c>
      <c r="B43" s="52" t="s">
        <v>18</v>
      </c>
      <c r="C43" s="29">
        <v>42597</v>
      </c>
      <c r="D43" s="34" t="s">
        <v>81</v>
      </c>
      <c r="E43" s="53" t="s">
        <v>82</v>
      </c>
      <c r="F43" s="36" t="s">
        <v>148</v>
      </c>
      <c r="G43" s="49">
        <v>11999512</v>
      </c>
      <c r="H43" s="28">
        <v>10800000</v>
      </c>
      <c r="I43" s="42">
        <f t="shared" si="1"/>
        <v>0.9</v>
      </c>
      <c r="J43" s="20" t="s">
        <v>187</v>
      </c>
      <c r="K43" s="20" t="s">
        <v>187</v>
      </c>
      <c r="L43" s="20" t="s">
        <v>187</v>
      </c>
      <c r="M43" s="32"/>
    </row>
    <row r="44" spans="1:13" s="19" customFormat="1" ht="69.95" customHeight="1" x14ac:dyDescent="0.15">
      <c r="A44" s="30" t="s">
        <v>159</v>
      </c>
      <c r="B44" s="52" t="s">
        <v>18</v>
      </c>
      <c r="C44" s="29">
        <v>42598</v>
      </c>
      <c r="D44" s="34" t="s">
        <v>76</v>
      </c>
      <c r="E44" s="53" t="s">
        <v>77</v>
      </c>
      <c r="F44" s="36" t="s">
        <v>148</v>
      </c>
      <c r="G44" s="49">
        <v>13986328</v>
      </c>
      <c r="H44" s="28">
        <v>6743520</v>
      </c>
      <c r="I44" s="42">
        <f t="shared" si="1"/>
        <v>0.48199999999999998</v>
      </c>
      <c r="J44" s="20" t="s">
        <v>187</v>
      </c>
      <c r="K44" s="20" t="s">
        <v>187</v>
      </c>
      <c r="L44" s="20" t="s">
        <v>187</v>
      </c>
      <c r="M44" s="32"/>
    </row>
    <row r="45" spans="1:13" s="19" customFormat="1" ht="69.95" customHeight="1" x14ac:dyDescent="0.15">
      <c r="A45" s="30" t="s">
        <v>42</v>
      </c>
      <c r="B45" s="52" t="s">
        <v>18</v>
      </c>
      <c r="C45" s="29">
        <v>42598</v>
      </c>
      <c r="D45" s="34" t="s">
        <v>121</v>
      </c>
      <c r="E45" s="53" t="s">
        <v>122</v>
      </c>
      <c r="F45" s="36" t="s">
        <v>148</v>
      </c>
      <c r="G45" s="49">
        <v>24786741</v>
      </c>
      <c r="H45" s="28">
        <v>20196000</v>
      </c>
      <c r="I45" s="42">
        <f t="shared" si="1"/>
        <v>0.81399999999999995</v>
      </c>
      <c r="J45" s="20" t="s">
        <v>187</v>
      </c>
      <c r="K45" s="20" t="s">
        <v>187</v>
      </c>
      <c r="L45" s="20" t="s">
        <v>187</v>
      </c>
      <c r="M45" s="32"/>
    </row>
    <row r="46" spans="1:13" s="19" customFormat="1" ht="69.95" customHeight="1" x14ac:dyDescent="0.15">
      <c r="A46" s="30" t="s">
        <v>161</v>
      </c>
      <c r="B46" s="52" t="s">
        <v>18</v>
      </c>
      <c r="C46" s="29">
        <v>42599</v>
      </c>
      <c r="D46" s="34" t="s">
        <v>74</v>
      </c>
      <c r="E46" s="53" t="s">
        <v>80</v>
      </c>
      <c r="F46" s="36" t="s">
        <v>148</v>
      </c>
      <c r="G46" s="49">
        <v>19998316</v>
      </c>
      <c r="H46" s="28">
        <v>19980000</v>
      </c>
      <c r="I46" s="42">
        <f t="shared" si="1"/>
        <v>0.999</v>
      </c>
      <c r="J46" s="20" t="s">
        <v>187</v>
      </c>
      <c r="K46" s="20" t="s">
        <v>187</v>
      </c>
      <c r="L46" s="20" t="s">
        <v>187</v>
      </c>
      <c r="M46" s="32"/>
    </row>
    <row r="47" spans="1:13" s="19" customFormat="1" ht="69.95" customHeight="1" x14ac:dyDescent="0.15">
      <c r="A47" s="30" t="s">
        <v>162</v>
      </c>
      <c r="B47" s="52" t="s">
        <v>18</v>
      </c>
      <c r="C47" s="29">
        <v>42601</v>
      </c>
      <c r="D47" s="34" t="s">
        <v>81</v>
      </c>
      <c r="E47" s="53" t="s">
        <v>82</v>
      </c>
      <c r="F47" s="36" t="s">
        <v>148</v>
      </c>
      <c r="G47" s="49">
        <v>18410816</v>
      </c>
      <c r="H47" s="28">
        <v>8640000</v>
      </c>
      <c r="I47" s="42">
        <f t="shared" ref="I47:I78" si="2">ROUNDDOWN(H47/G47,3)</f>
        <v>0.46899999999999997</v>
      </c>
      <c r="J47" s="20" t="s">
        <v>187</v>
      </c>
      <c r="K47" s="20" t="s">
        <v>187</v>
      </c>
      <c r="L47" s="20" t="s">
        <v>187</v>
      </c>
      <c r="M47" s="32"/>
    </row>
    <row r="48" spans="1:13" s="19" customFormat="1" ht="69.95" customHeight="1" x14ac:dyDescent="0.15">
      <c r="A48" s="30" t="s">
        <v>22</v>
      </c>
      <c r="B48" s="52" t="s">
        <v>18</v>
      </c>
      <c r="C48" s="29">
        <v>42604</v>
      </c>
      <c r="D48" s="34" t="s">
        <v>85</v>
      </c>
      <c r="E48" s="53" t="s">
        <v>86</v>
      </c>
      <c r="F48" s="36" t="s">
        <v>148</v>
      </c>
      <c r="G48" s="49">
        <v>12998658</v>
      </c>
      <c r="H48" s="28">
        <v>8856000</v>
      </c>
      <c r="I48" s="42">
        <f t="shared" si="2"/>
        <v>0.68100000000000005</v>
      </c>
      <c r="J48" s="20" t="s">
        <v>187</v>
      </c>
      <c r="K48" s="20" t="s">
        <v>187</v>
      </c>
      <c r="L48" s="20" t="s">
        <v>187</v>
      </c>
      <c r="M48" s="32"/>
    </row>
    <row r="49" spans="1:13" s="19" customFormat="1" ht="69.95" customHeight="1" x14ac:dyDescent="0.15">
      <c r="A49" s="30" t="s">
        <v>185</v>
      </c>
      <c r="B49" s="52" t="s">
        <v>18</v>
      </c>
      <c r="C49" s="29">
        <v>42604</v>
      </c>
      <c r="D49" s="34" t="s">
        <v>89</v>
      </c>
      <c r="E49" s="53" t="s">
        <v>90</v>
      </c>
      <c r="F49" s="36" t="s">
        <v>150</v>
      </c>
      <c r="G49" s="49">
        <v>33112886</v>
      </c>
      <c r="H49" s="28">
        <v>25704000</v>
      </c>
      <c r="I49" s="42">
        <f t="shared" si="2"/>
        <v>0.77600000000000002</v>
      </c>
      <c r="J49" s="20" t="s">
        <v>187</v>
      </c>
      <c r="K49" s="20" t="s">
        <v>187</v>
      </c>
      <c r="L49" s="20" t="s">
        <v>187</v>
      </c>
      <c r="M49" s="32"/>
    </row>
    <row r="50" spans="1:13" s="19" customFormat="1" ht="69.95" customHeight="1" x14ac:dyDescent="0.15">
      <c r="A50" s="30" t="s">
        <v>21</v>
      </c>
      <c r="B50" s="52" t="s">
        <v>18</v>
      </c>
      <c r="C50" s="29">
        <v>42607</v>
      </c>
      <c r="D50" s="34" t="s">
        <v>83</v>
      </c>
      <c r="E50" s="53" t="s">
        <v>84</v>
      </c>
      <c r="F50" s="36" t="s">
        <v>148</v>
      </c>
      <c r="G50" s="49">
        <v>11938236</v>
      </c>
      <c r="H50" s="28">
        <v>7506000</v>
      </c>
      <c r="I50" s="42">
        <f t="shared" si="2"/>
        <v>0.628</v>
      </c>
      <c r="J50" s="20" t="s">
        <v>187</v>
      </c>
      <c r="K50" s="20" t="s">
        <v>187</v>
      </c>
      <c r="L50" s="20" t="s">
        <v>187</v>
      </c>
      <c r="M50" s="32"/>
    </row>
    <row r="51" spans="1:13" s="19" customFormat="1" ht="69.95" customHeight="1" x14ac:dyDescent="0.15">
      <c r="A51" s="30" t="s">
        <v>23</v>
      </c>
      <c r="B51" s="52" t="s">
        <v>18</v>
      </c>
      <c r="C51" s="29">
        <v>42607</v>
      </c>
      <c r="D51" s="34" t="s">
        <v>83</v>
      </c>
      <c r="E51" s="53" t="s">
        <v>84</v>
      </c>
      <c r="F51" s="36" t="s">
        <v>148</v>
      </c>
      <c r="G51" s="49">
        <v>9606498</v>
      </c>
      <c r="H51" s="28">
        <v>7830000</v>
      </c>
      <c r="I51" s="42">
        <f t="shared" si="2"/>
        <v>0.81499999999999995</v>
      </c>
      <c r="J51" s="20" t="s">
        <v>187</v>
      </c>
      <c r="K51" s="20" t="s">
        <v>187</v>
      </c>
      <c r="L51" s="20" t="s">
        <v>187</v>
      </c>
      <c r="M51" s="32"/>
    </row>
    <row r="52" spans="1:13" s="19" customFormat="1" ht="69.95" customHeight="1" x14ac:dyDescent="0.15">
      <c r="A52" s="30" t="s">
        <v>165</v>
      </c>
      <c r="B52" s="52" t="s">
        <v>18</v>
      </c>
      <c r="C52" s="29">
        <v>42608</v>
      </c>
      <c r="D52" s="34" t="s">
        <v>91</v>
      </c>
      <c r="E52" s="53" t="s">
        <v>92</v>
      </c>
      <c r="F52" s="36" t="s">
        <v>148</v>
      </c>
      <c r="G52" s="49">
        <v>14731200</v>
      </c>
      <c r="H52" s="28">
        <v>13716000</v>
      </c>
      <c r="I52" s="42">
        <f t="shared" si="2"/>
        <v>0.93100000000000005</v>
      </c>
      <c r="J52" s="20" t="s">
        <v>187</v>
      </c>
      <c r="K52" s="20" t="s">
        <v>187</v>
      </c>
      <c r="L52" s="20" t="s">
        <v>187</v>
      </c>
      <c r="M52" s="32"/>
    </row>
    <row r="53" spans="1:13" s="19" customFormat="1" ht="69.95" customHeight="1" x14ac:dyDescent="0.15">
      <c r="A53" s="30" t="s">
        <v>24</v>
      </c>
      <c r="B53" s="52" t="s">
        <v>18</v>
      </c>
      <c r="C53" s="29">
        <v>42608</v>
      </c>
      <c r="D53" s="34" t="s">
        <v>83</v>
      </c>
      <c r="E53" s="53" t="s">
        <v>84</v>
      </c>
      <c r="F53" s="36" t="s">
        <v>148</v>
      </c>
      <c r="G53" s="49">
        <v>8997199</v>
      </c>
      <c r="H53" s="28">
        <v>8640000</v>
      </c>
      <c r="I53" s="42">
        <f t="shared" si="2"/>
        <v>0.96</v>
      </c>
      <c r="J53" s="20" t="s">
        <v>187</v>
      </c>
      <c r="K53" s="20" t="s">
        <v>187</v>
      </c>
      <c r="L53" s="20" t="s">
        <v>187</v>
      </c>
      <c r="M53" s="32"/>
    </row>
    <row r="54" spans="1:13" s="19" customFormat="1" ht="69.95" customHeight="1" x14ac:dyDescent="0.15">
      <c r="A54" s="30" t="s">
        <v>25</v>
      </c>
      <c r="B54" s="52" t="s">
        <v>18</v>
      </c>
      <c r="C54" s="29">
        <v>42608</v>
      </c>
      <c r="D54" s="34" t="s">
        <v>85</v>
      </c>
      <c r="E54" s="53" t="s">
        <v>93</v>
      </c>
      <c r="F54" s="36" t="s">
        <v>148</v>
      </c>
      <c r="G54" s="49">
        <v>8923780</v>
      </c>
      <c r="H54" s="28">
        <v>8618400</v>
      </c>
      <c r="I54" s="42">
        <f t="shared" si="2"/>
        <v>0.96499999999999997</v>
      </c>
      <c r="J54" s="20" t="s">
        <v>187</v>
      </c>
      <c r="K54" s="20" t="s">
        <v>187</v>
      </c>
      <c r="L54" s="20" t="s">
        <v>187</v>
      </c>
      <c r="M54" s="32"/>
    </row>
    <row r="55" spans="1:13" s="19" customFormat="1" ht="69.95" customHeight="1" x14ac:dyDescent="0.15">
      <c r="A55" s="30" t="s">
        <v>26</v>
      </c>
      <c r="B55" s="52" t="s">
        <v>18</v>
      </c>
      <c r="C55" s="29">
        <v>42608</v>
      </c>
      <c r="D55" s="34" t="s">
        <v>85</v>
      </c>
      <c r="E55" s="53" t="s">
        <v>93</v>
      </c>
      <c r="F55" s="36" t="s">
        <v>148</v>
      </c>
      <c r="G55" s="49">
        <v>8947540</v>
      </c>
      <c r="H55" s="28">
        <v>8521200</v>
      </c>
      <c r="I55" s="42">
        <f t="shared" si="2"/>
        <v>0.95199999999999996</v>
      </c>
      <c r="J55" s="20" t="s">
        <v>187</v>
      </c>
      <c r="K55" s="20" t="s">
        <v>187</v>
      </c>
      <c r="L55" s="20" t="s">
        <v>187</v>
      </c>
      <c r="M55" s="32"/>
    </row>
    <row r="56" spans="1:13" s="19" customFormat="1" ht="69.95" customHeight="1" x14ac:dyDescent="0.15">
      <c r="A56" s="30" t="s">
        <v>50</v>
      </c>
      <c r="B56" s="52" t="s">
        <v>18</v>
      </c>
      <c r="C56" s="29">
        <v>42608</v>
      </c>
      <c r="D56" s="34" t="s">
        <v>135</v>
      </c>
      <c r="E56" s="53" t="s">
        <v>136</v>
      </c>
      <c r="F56" s="36" t="s">
        <v>148</v>
      </c>
      <c r="G56" s="49">
        <v>15763719</v>
      </c>
      <c r="H56" s="28">
        <v>15660000</v>
      </c>
      <c r="I56" s="42">
        <f t="shared" si="2"/>
        <v>0.99299999999999999</v>
      </c>
      <c r="J56" s="20" t="s">
        <v>187</v>
      </c>
      <c r="K56" s="20" t="s">
        <v>187</v>
      </c>
      <c r="L56" s="20" t="s">
        <v>187</v>
      </c>
      <c r="M56" s="32"/>
    </row>
    <row r="57" spans="1:13" s="19" customFormat="1" ht="69.95" customHeight="1" x14ac:dyDescent="0.15">
      <c r="A57" s="30" t="s">
        <v>166</v>
      </c>
      <c r="B57" s="52" t="s">
        <v>18</v>
      </c>
      <c r="C57" s="29">
        <v>42612</v>
      </c>
      <c r="D57" s="34" t="s">
        <v>72</v>
      </c>
      <c r="E57" s="53" t="s">
        <v>73</v>
      </c>
      <c r="F57" s="36" t="s">
        <v>148</v>
      </c>
      <c r="G57" s="49">
        <v>9998208</v>
      </c>
      <c r="H57" s="28">
        <v>9882000</v>
      </c>
      <c r="I57" s="42">
        <f t="shared" si="2"/>
        <v>0.98799999999999999</v>
      </c>
      <c r="J57" s="20" t="s">
        <v>187</v>
      </c>
      <c r="K57" s="20" t="s">
        <v>187</v>
      </c>
      <c r="L57" s="20" t="s">
        <v>187</v>
      </c>
      <c r="M57" s="32"/>
    </row>
    <row r="58" spans="1:13" s="19" customFormat="1" ht="69.95" customHeight="1" x14ac:dyDescent="0.15">
      <c r="A58" s="30" t="s">
        <v>167</v>
      </c>
      <c r="B58" s="52" t="s">
        <v>18</v>
      </c>
      <c r="C58" s="29">
        <v>42612</v>
      </c>
      <c r="D58" s="34" t="s">
        <v>81</v>
      </c>
      <c r="E58" s="53" t="s">
        <v>82</v>
      </c>
      <c r="F58" s="36" t="s">
        <v>148</v>
      </c>
      <c r="G58" s="49">
        <v>8031592</v>
      </c>
      <c r="H58" s="28">
        <v>5832000</v>
      </c>
      <c r="I58" s="42">
        <f t="shared" si="2"/>
        <v>0.72599999999999998</v>
      </c>
      <c r="J58" s="20" t="s">
        <v>187</v>
      </c>
      <c r="K58" s="20" t="s">
        <v>187</v>
      </c>
      <c r="L58" s="20" t="s">
        <v>187</v>
      </c>
      <c r="M58" s="32"/>
    </row>
    <row r="59" spans="1:13" s="19" customFormat="1" ht="69.95" customHeight="1" x14ac:dyDescent="0.15">
      <c r="A59" s="30" t="s">
        <v>186</v>
      </c>
      <c r="B59" s="52" t="s">
        <v>18</v>
      </c>
      <c r="C59" s="29">
        <v>42613</v>
      </c>
      <c r="D59" s="34" t="s">
        <v>76</v>
      </c>
      <c r="E59" s="53" t="s">
        <v>151</v>
      </c>
      <c r="F59" s="36" t="s">
        <v>148</v>
      </c>
      <c r="G59" s="49">
        <v>6392990</v>
      </c>
      <c r="H59" s="28">
        <v>5070708</v>
      </c>
      <c r="I59" s="42">
        <f t="shared" si="2"/>
        <v>0.79300000000000004</v>
      </c>
      <c r="J59" s="20" t="s">
        <v>187</v>
      </c>
      <c r="K59" s="20" t="s">
        <v>187</v>
      </c>
      <c r="L59" s="20" t="s">
        <v>187</v>
      </c>
      <c r="M59" s="32"/>
    </row>
    <row r="60" spans="1:13" s="19" customFormat="1" ht="69.95" customHeight="1" x14ac:dyDescent="0.15">
      <c r="A60" s="30" t="s">
        <v>51</v>
      </c>
      <c r="B60" s="52" t="s">
        <v>18</v>
      </c>
      <c r="C60" s="29">
        <v>42613</v>
      </c>
      <c r="D60" s="34" t="s">
        <v>137</v>
      </c>
      <c r="E60" s="53" t="s">
        <v>138</v>
      </c>
      <c r="F60" s="36" t="s">
        <v>148</v>
      </c>
      <c r="G60" s="49">
        <v>46786680</v>
      </c>
      <c r="H60" s="28">
        <v>21308400</v>
      </c>
      <c r="I60" s="42">
        <f t="shared" si="2"/>
        <v>0.45500000000000002</v>
      </c>
      <c r="J60" s="20" t="s">
        <v>187</v>
      </c>
      <c r="K60" s="20" t="s">
        <v>187</v>
      </c>
      <c r="L60" s="20" t="s">
        <v>187</v>
      </c>
      <c r="M60" s="32"/>
    </row>
    <row r="61" spans="1:13" s="19" customFormat="1" ht="69.95" customHeight="1" x14ac:dyDescent="0.15">
      <c r="A61" s="30" t="s">
        <v>168</v>
      </c>
      <c r="B61" s="52" t="s">
        <v>18</v>
      </c>
      <c r="C61" s="29">
        <v>42614</v>
      </c>
      <c r="D61" s="34" t="s">
        <v>85</v>
      </c>
      <c r="E61" s="53" t="s">
        <v>94</v>
      </c>
      <c r="F61" s="36" t="s">
        <v>148</v>
      </c>
      <c r="G61" s="49">
        <v>11973376</v>
      </c>
      <c r="H61" s="28">
        <v>11664000</v>
      </c>
      <c r="I61" s="42">
        <f t="shared" si="2"/>
        <v>0.97399999999999998</v>
      </c>
      <c r="J61" s="20" t="s">
        <v>187</v>
      </c>
      <c r="K61" s="20" t="s">
        <v>187</v>
      </c>
      <c r="L61" s="20" t="s">
        <v>187</v>
      </c>
      <c r="M61" s="32"/>
    </row>
    <row r="62" spans="1:13" s="19" customFormat="1" ht="69.95" customHeight="1" x14ac:dyDescent="0.15">
      <c r="A62" s="30" t="s">
        <v>44</v>
      </c>
      <c r="B62" s="52" t="s">
        <v>18</v>
      </c>
      <c r="C62" s="29">
        <v>42614</v>
      </c>
      <c r="D62" s="34" t="s">
        <v>125</v>
      </c>
      <c r="E62" s="53" t="s">
        <v>152</v>
      </c>
      <c r="F62" s="36" t="s">
        <v>148</v>
      </c>
      <c r="G62" s="49">
        <v>12649705</v>
      </c>
      <c r="H62" s="28">
        <v>11772000</v>
      </c>
      <c r="I62" s="42">
        <f t="shared" si="2"/>
        <v>0.93</v>
      </c>
      <c r="J62" s="20" t="s">
        <v>187</v>
      </c>
      <c r="K62" s="20" t="s">
        <v>187</v>
      </c>
      <c r="L62" s="20" t="s">
        <v>187</v>
      </c>
      <c r="M62" s="32"/>
    </row>
    <row r="63" spans="1:13" s="19" customFormat="1" ht="69.95" customHeight="1" x14ac:dyDescent="0.15">
      <c r="A63" s="30" t="s">
        <v>170</v>
      </c>
      <c r="B63" s="52" t="s">
        <v>18</v>
      </c>
      <c r="C63" s="29">
        <v>42615</v>
      </c>
      <c r="D63" s="34" t="s">
        <v>74</v>
      </c>
      <c r="E63" s="53" t="s">
        <v>80</v>
      </c>
      <c r="F63" s="36" t="s">
        <v>148</v>
      </c>
      <c r="G63" s="49">
        <v>9995950</v>
      </c>
      <c r="H63" s="28">
        <v>9180000</v>
      </c>
      <c r="I63" s="42">
        <f t="shared" si="2"/>
        <v>0.91800000000000004</v>
      </c>
      <c r="J63" s="20" t="s">
        <v>187</v>
      </c>
      <c r="K63" s="20" t="s">
        <v>187</v>
      </c>
      <c r="L63" s="20" t="s">
        <v>187</v>
      </c>
      <c r="M63" s="32"/>
    </row>
    <row r="64" spans="1:13" s="19" customFormat="1" ht="69.95" customHeight="1" x14ac:dyDescent="0.15">
      <c r="A64" s="30" t="s">
        <v>171</v>
      </c>
      <c r="B64" s="52" t="s">
        <v>18</v>
      </c>
      <c r="C64" s="29">
        <v>42615</v>
      </c>
      <c r="D64" s="34" t="s">
        <v>95</v>
      </c>
      <c r="E64" s="53" t="s">
        <v>96</v>
      </c>
      <c r="F64" s="36" t="s">
        <v>148</v>
      </c>
      <c r="G64" s="49">
        <v>9998564</v>
      </c>
      <c r="H64" s="28">
        <v>9720000</v>
      </c>
      <c r="I64" s="42">
        <f t="shared" si="2"/>
        <v>0.97199999999999998</v>
      </c>
      <c r="J64" s="20" t="s">
        <v>187</v>
      </c>
      <c r="K64" s="20" t="s">
        <v>187</v>
      </c>
      <c r="L64" s="20" t="s">
        <v>187</v>
      </c>
      <c r="M64" s="32"/>
    </row>
    <row r="65" spans="1:13" s="19" customFormat="1" ht="69.95" customHeight="1" x14ac:dyDescent="0.15">
      <c r="A65" s="30" t="s">
        <v>169</v>
      </c>
      <c r="B65" s="52" t="s">
        <v>18</v>
      </c>
      <c r="C65" s="29">
        <v>42618</v>
      </c>
      <c r="D65" s="34" t="s">
        <v>81</v>
      </c>
      <c r="E65" s="53" t="s">
        <v>82</v>
      </c>
      <c r="F65" s="36" t="s">
        <v>148</v>
      </c>
      <c r="G65" s="49">
        <v>4754257</v>
      </c>
      <c r="H65" s="28">
        <v>2106000</v>
      </c>
      <c r="I65" s="42">
        <f t="shared" si="2"/>
        <v>0.442</v>
      </c>
      <c r="J65" s="20" t="s">
        <v>187</v>
      </c>
      <c r="K65" s="20" t="s">
        <v>187</v>
      </c>
      <c r="L65" s="20" t="s">
        <v>187</v>
      </c>
      <c r="M65" s="32"/>
    </row>
    <row r="66" spans="1:13" s="19" customFormat="1" ht="69.95" customHeight="1" x14ac:dyDescent="0.15">
      <c r="A66" s="30" t="s">
        <v>178</v>
      </c>
      <c r="B66" s="52" t="s">
        <v>18</v>
      </c>
      <c r="C66" s="29">
        <v>42622</v>
      </c>
      <c r="D66" s="34" t="s">
        <v>115</v>
      </c>
      <c r="E66" s="53" t="s">
        <v>82</v>
      </c>
      <c r="F66" s="36" t="s">
        <v>148</v>
      </c>
      <c r="G66" s="49">
        <v>9147733</v>
      </c>
      <c r="H66" s="28">
        <v>4104000</v>
      </c>
      <c r="I66" s="42">
        <f t="shared" si="2"/>
        <v>0.44800000000000001</v>
      </c>
      <c r="J66" s="20" t="s">
        <v>187</v>
      </c>
      <c r="K66" s="20" t="s">
        <v>187</v>
      </c>
      <c r="L66" s="20" t="s">
        <v>187</v>
      </c>
      <c r="M66" s="32"/>
    </row>
    <row r="67" spans="1:13" s="19" customFormat="1" ht="69.95" customHeight="1" x14ac:dyDescent="0.15">
      <c r="A67" s="30" t="s">
        <v>47</v>
      </c>
      <c r="B67" s="52" t="s">
        <v>18</v>
      </c>
      <c r="C67" s="29">
        <v>42626</v>
      </c>
      <c r="D67" s="34" t="s">
        <v>129</v>
      </c>
      <c r="E67" s="53" t="s">
        <v>130</v>
      </c>
      <c r="F67" s="36" t="s">
        <v>148</v>
      </c>
      <c r="G67" s="49">
        <v>7195582</v>
      </c>
      <c r="H67" s="28">
        <v>5703622</v>
      </c>
      <c r="I67" s="42">
        <f t="shared" si="2"/>
        <v>0.79200000000000004</v>
      </c>
      <c r="J67" s="20" t="s">
        <v>187</v>
      </c>
      <c r="K67" s="20" t="s">
        <v>187</v>
      </c>
      <c r="L67" s="20" t="s">
        <v>187</v>
      </c>
      <c r="M67" s="32"/>
    </row>
    <row r="68" spans="1:13" s="19" customFormat="1" ht="69.95" customHeight="1" x14ac:dyDescent="0.15">
      <c r="A68" s="30" t="s">
        <v>172</v>
      </c>
      <c r="B68" s="52" t="s">
        <v>18</v>
      </c>
      <c r="C68" s="29">
        <v>42629</v>
      </c>
      <c r="D68" s="34" t="s">
        <v>97</v>
      </c>
      <c r="E68" s="53" t="s">
        <v>98</v>
      </c>
      <c r="F68" s="36" t="s">
        <v>148</v>
      </c>
      <c r="G68" s="49">
        <v>15972897</v>
      </c>
      <c r="H68" s="28">
        <v>14580000</v>
      </c>
      <c r="I68" s="42">
        <f t="shared" si="2"/>
        <v>0.91200000000000003</v>
      </c>
      <c r="J68" s="20" t="s">
        <v>187</v>
      </c>
      <c r="K68" s="20" t="s">
        <v>187</v>
      </c>
      <c r="L68" s="20" t="s">
        <v>187</v>
      </c>
      <c r="M68" s="32"/>
    </row>
    <row r="69" spans="1:13" s="19" customFormat="1" ht="69.95" customHeight="1" x14ac:dyDescent="0.15">
      <c r="A69" s="30" t="s">
        <v>45</v>
      </c>
      <c r="B69" s="52" t="s">
        <v>18</v>
      </c>
      <c r="C69" s="29">
        <v>42629</v>
      </c>
      <c r="D69" s="34" t="s">
        <v>126</v>
      </c>
      <c r="E69" s="53" t="s">
        <v>127</v>
      </c>
      <c r="F69" s="36" t="s">
        <v>148</v>
      </c>
      <c r="G69" s="68" t="s">
        <v>188</v>
      </c>
      <c r="H69" s="28">
        <v>5400000</v>
      </c>
      <c r="I69" s="64" t="s">
        <v>189</v>
      </c>
      <c r="J69" s="20" t="s">
        <v>187</v>
      </c>
      <c r="K69" s="20" t="s">
        <v>187</v>
      </c>
      <c r="L69" s="20" t="s">
        <v>187</v>
      </c>
      <c r="M69" s="32"/>
    </row>
    <row r="70" spans="1:13" s="19" customFormat="1" ht="69.95" customHeight="1" x14ac:dyDescent="0.15">
      <c r="A70" s="30" t="s">
        <v>173</v>
      </c>
      <c r="B70" s="52" t="s">
        <v>18</v>
      </c>
      <c r="C70" s="29">
        <v>42633</v>
      </c>
      <c r="D70" s="34" t="s">
        <v>74</v>
      </c>
      <c r="E70" s="53" t="s">
        <v>80</v>
      </c>
      <c r="F70" s="36" t="s">
        <v>148</v>
      </c>
      <c r="G70" s="49">
        <v>17999943</v>
      </c>
      <c r="H70" s="28">
        <v>8100000</v>
      </c>
      <c r="I70" s="64">
        <f>ROUNDDOWN(H70/G70,3)</f>
        <v>0.45</v>
      </c>
      <c r="J70" s="20" t="s">
        <v>187</v>
      </c>
      <c r="K70" s="20" t="s">
        <v>187</v>
      </c>
      <c r="L70" s="20" t="s">
        <v>187</v>
      </c>
      <c r="M70" s="32"/>
    </row>
    <row r="71" spans="1:13" s="19" customFormat="1" ht="69.95" customHeight="1" x14ac:dyDescent="0.15">
      <c r="A71" s="30" t="s">
        <v>46</v>
      </c>
      <c r="B71" s="52" t="s">
        <v>18</v>
      </c>
      <c r="C71" s="29">
        <v>42634</v>
      </c>
      <c r="D71" s="34" t="s">
        <v>190</v>
      </c>
      <c r="E71" s="53" t="s">
        <v>128</v>
      </c>
      <c r="F71" s="36" t="s">
        <v>148</v>
      </c>
      <c r="G71" s="68" t="s">
        <v>188</v>
      </c>
      <c r="H71" s="28">
        <v>5389200</v>
      </c>
      <c r="I71" s="64" t="s">
        <v>189</v>
      </c>
      <c r="J71" s="20" t="s">
        <v>187</v>
      </c>
      <c r="K71" s="20" t="s">
        <v>187</v>
      </c>
      <c r="L71" s="20" t="s">
        <v>187</v>
      </c>
      <c r="M71" s="32"/>
    </row>
    <row r="72" spans="1:13" s="19" customFormat="1" ht="69.95" customHeight="1" x14ac:dyDescent="0.15">
      <c r="A72" s="30" t="s">
        <v>37</v>
      </c>
      <c r="B72" s="52" t="s">
        <v>18</v>
      </c>
      <c r="C72" s="29">
        <v>42642</v>
      </c>
      <c r="D72" s="34" t="s">
        <v>72</v>
      </c>
      <c r="E72" s="53" t="s">
        <v>73</v>
      </c>
      <c r="F72" s="36" t="s">
        <v>148</v>
      </c>
      <c r="G72" s="49">
        <v>19491840</v>
      </c>
      <c r="H72" s="28">
        <v>3078000</v>
      </c>
      <c r="I72" s="42">
        <f>ROUNDDOWN(H72/G72,3)</f>
        <v>0.157</v>
      </c>
      <c r="J72" s="20" t="s">
        <v>187</v>
      </c>
      <c r="K72" s="20" t="s">
        <v>187</v>
      </c>
      <c r="L72" s="20" t="s">
        <v>187</v>
      </c>
      <c r="M72" s="32"/>
    </row>
    <row r="73" spans="1:13" s="19" customFormat="1" ht="69.95" customHeight="1" x14ac:dyDescent="0.15">
      <c r="A73" s="30" t="s">
        <v>27</v>
      </c>
      <c r="B73" s="52" t="s">
        <v>18</v>
      </c>
      <c r="C73" s="29">
        <v>42643</v>
      </c>
      <c r="D73" s="34" t="s">
        <v>99</v>
      </c>
      <c r="E73" s="53" t="s">
        <v>100</v>
      </c>
      <c r="F73" s="36" t="s">
        <v>148</v>
      </c>
      <c r="G73" s="49">
        <v>14883264</v>
      </c>
      <c r="H73" s="28">
        <v>13824000</v>
      </c>
      <c r="I73" s="42">
        <f>ROUNDDOWN(H73/G73,3)</f>
        <v>0.92800000000000005</v>
      </c>
      <c r="J73" s="20" t="s">
        <v>187</v>
      </c>
      <c r="K73" s="20" t="s">
        <v>187</v>
      </c>
      <c r="L73" s="20" t="s">
        <v>187</v>
      </c>
      <c r="M73" s="32"/>
    </row>
    <row r="74" spans="1:13" s="19" customFormat="1" ht="69.95" customHeight="1" x14ac:dyDescent="0.15">
      <c r="A74" s="30" t="s">
        <v>28</v>
      </c>
      <c r="B74" s="52" t="s">
        <v>18</v>
      </c>
      <c r="C74" s="29">
        <v>42643</v>
      </c>
      <c r="D74" s="34" t="s">
        <v>91</v>
      </c>
      <c r="E74" s="53" t="s">
        <v>92</v>
      </c>
      <c r="F74" s="36" t="s">
        <v>148</v>
      </c>
      <c r="G74" s="49">
        <v>7967678</v>
      </c>
      <c r="H74" s="28">
        <v>5162400</v>
      </c>
      <c r="I74" s="42">
        <f>ROUNDDOWN(H74/G74,3)</f>
        <v>0.64700000000000002</v>
      </c>
      <c r="J74" s="20" t="s">
        <v>187</v>
      </c>
      <c r="K74" s="20" t="s">
        <v>187</v>
      </c>
      <c r="L74" s="20" t="s">
        <v>187</v>
      </c>
      <c r="M74" s="32"/>
    </row>
    <row r="75" spans="1:13" s="19" customFormat="1" ht="69.95" customHeight="1" x14ac:dyDescent="0.15">
      <c r="A75" s="30" t="s">
        <v>29</v>
      </c>
      <c r="B75" s="52" t="s">
        <v>18</v>
      </c>
      <c r="C75" s="29">
        <v>42643</v>
      </c>
      <c r="D75" s="34" t="s">
        <v>72</v>
      </c>
      <c r="E75" s="53" t="s">
        <v>73</v>
      </c>
      <c r="F75" s="36" t="s">
        <v>148</v>
      </c>
      <c r="G75" s="49">
        <v>7550334</v>
      </c>
      <c r="H75" s="28">
        <v>4221720</v>
      </c>
      <c r="I75" s="42">
        <f>ROUNDDOWN(H75/G75,3)</f>
        <v>0.55900000000000005</v>
      </c>
      <c r="J75" s="20" t="s">
        <v>187</v>
      </c>
      <c r="K75" s="20" t="s">
        <v>187</v>
      </c>
      <c r="L75" s="20" t="s">
        <v>187</v>
      </c>
      <c r="M75" s="32"/>
    </row>
    <row r="76" spans="1:13" s="19" customFormat="1" ht="69.95" customHeight="1" x14ac:dyDescent="0.15">
      <c r="A76" s="52" t="s">
        <v>30</v>
      </c>
      <c r="B76" s="52" t="s">
        <v>18</v>
      </c>
      <c r="C76" s="29">
        <v>42643</v>
      </c>
      <c r="D76" s="57" t="s">
        <v>91</v>
      </c>
      <c r="E76" s="53" t="s">
        <v>92</v>
      </c>
      <c r="F76" s="36" t="s">
        <v>148</v>
      </c>
      <c r="G76" s="49">
        <v>13945219</v>
      </c>
      <c r="H76" s="28">
        <v>9579600</v>
      </c>
      <c r="I76" s="42">
        <f>ROUNDDOWN(H76/G76,3)</f>
        <v>0.68600000000000005</v>
      </c>
      <c r="J76" s="20" t="s">
        <v>187</v>
      </c>
      <c r="K76" s="20" t="s">
        <v>187</v>
      </c>
      <c r="L76" s="20" t="s">
        <v>187</v>
      </c>
      <c r="M76" s="59"/>
    </row>
  </sheetData>
  <customSheetViews>
    <customSheetView guid="{F61EB905-A8BA-4852-8180-BC00182F7EC4}" scale="70" showPageBreaks="1" view="pageBreakPreview">
      <pane xSplit="3" ySplit="7" topLeftCell="D8" activePane="bottomRight" state="frozen"/>
      <selection pane="bottomRight" activeCell="A4" sqref="A4"/>
    </customSheetView>
  </customSheetViews>
  <mergeCells count="12">
    <mergeCell ref="A2:M2"/>
    <mergeCell ref="M6:M7"/>
    <mergeCell ref="A6:A7"/>
    <mergeCell ref="B6:B7"/>
    <mergeCell ref="D6:D7"/>
    <mergeCell ref="C6:C7"/>
    <mergeCell ref="F6:F7"/>
    <mergeCell ref="G6:G7"/>
    <mergeCell ref="H6:H7"/>
    <mergeCell ref="I6:I7"/>
    <mergeCell ref="E6:E7"/>
    <mergeCell ref="J6:L6"/>
  </mergeCells>
  <phoneticPr fontId="7"/>
  <dataValidations count="1">
    <dataValidation allowBlank="1" showInputMessage="1" showErrorMessage="1" prompt="必ず記入" sqref="H9:H76"/>
  </dataValidations>
  <pageMargins left="0.7" right="0.7" top="0.75" bottom="0.75" header="0.3" footer="0.3"/>
  <pageSetup paperSize="9" scale="41"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0F4B651-0F45-4848-99B6-0FFC95335DEF}">
  <ds:schemaRefs>
    <ds:schemaRef ds:uri="http://schemas.openxmlformats.org/package/2006/metadata/core-propertie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83017FE-01F5-45DA-8490-733D2D4FB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28第2四半期庁費入札</vt:lpstr>
      <vt:lpstr>'28第2四半期庁費入札'!Print_Area</vt:lpstr>
      <vt:lpstr>'28第2四半期庁費入札'!Print_Titles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HP掲載作業者</dc:creator>
  <cp:lastModifiedBy>HP掲載作業者</cp:lastModifiedBy>
  <cp:lastPrinted>2016-09-28T00:27:33Z</cp:lastPrinted>
  <dcterms:created xsi:type="dcterms:W3CDTF">2012-11-14T23:56:55Z</dcterms:created>
  <dcterms:modified xsi:type="dcterms:W3CDTF">2016-12-22T04:13:09Z</dcterms:modified>
</cp:coreProperties>
</file>